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-90" windowWidth="28050" windowHeight="13770"/>
  </bookViews>
  <sheets>
    <sheet name="resposta preliminar " sheetId="1" r:id="rId1"/>
    <sheet name="Plan1" sheetId="2" r:id="rId2"/>
  </sheets>
  <externalReferences>
    <externalReference r:id="rId3"/>
    <externalReference r:id="rId4"/>
  </externalReferences>
  <definedNames>
    <definedName name="_xlnm._FilterDatabase" localSheetId="1" hidden="1">Plan1!$A$1:$I$255</definedName>
    <definedName name="_xlnm._FilterDatabase" localSheetId="0" hidden="1">'resposta preliminar '!$A$3:$XCB$415</definedName>
    <definedName name="_xlnm.Print_Area" localSheetId="0">'resposta preliminar '!$A$1:$AC$549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T144" i="1" s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T398" i="1" s="1"/>
  <c r="S399" i="1"/>
  <c r="S400" i="1"/>
  <c r="T400" i="1" s="1"/>
  <c r="S401" i="1"/>
  <c r="S402" i="1"/>
  <c r="S403" i="1"/>
  <c r="S404" i="1"/>
  <c r="T404" i="1" s="1"/>
  <c r="S405" i="1"/>
  <c r="S406" i="1"/>
  <c r="T406" i="1" s="1"/>
  <c r="S407" i="1"/>
  <c r="T407" i="1" s="1"/>
  <c r="S408" i="1"/>
  <c r="T408" i="1" s="1"/>
  <c r="S409" i="1"/>
  <c r="T409" i="1" s="1"/>
  <c r="S410" i="1"/>
  <c r="T410" i="1" s="1"/>
  <c r="S411" i="1"/>
  <c r="T411" i="1" s="1"/>
  <c r="S412" i="1"/>
  <c r="T412" i="1" s="1"/>
  <c r="S413" i="1"/>
  <c r="T413" i="1" s="1"/>
  <c r="S414" i="1"/>
  <c r="T414" i="1" s="1"/>
  <c r="S415" i="1"/>
  <c r="T415" i="1" s="1"/>
  <c r="S4" i="1"/>
  <c r="T4" i="1" s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9" i="1"/>
  <c r="T401" i="1"/>
  <c r="T402" i="1"/>
  <c r="T403" i="1"/>
  <c r="T405" i="1"/>
  <c r="E214" i="1" l="1"/>
  <c r="U214" i="1"/>
  <c r="V214" i="1"/>
  <c r="W214" i="1"/>
  <c r="X214" i="1"/>
  <c r="Z21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AA194" i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AA205" i="1" s="1"/>
  <c r="AA206" i="1" s="1"/>
  <c r="AA207" i="1" s="1"/>
  <c r="AA208" i="1" s="1"/>
  <c r="AA209" i="1" s="1"/>
  <c r="AA210" i="1" s="1"/>
  <c r="AA211" i="1" s="1"/>
  <c r="AA212" i="1" s="1"/>
  <c r="AA213" i="1" s="1"/>
  <c r="AA214" i="1" s="1"/>
  <c r="AA215" i="1" l="1"/>
  <c r="AA216" i="1" s="1"/>
  <c r="AA217" i="1" s="1"/>
  <c r="AA218" i="1" s="1"/>
  <c r="AA219" i="1" s="1"/>
  <c r="AA93" i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300" i="1"/>
  <c r="AA301" i="1" s="1"/>
  <c r="AA302" i="1" s="1"/>
  <c r="AA303" i="1" s="1"/>
  <c r="AA304" i="1" s="1"/>
  <c r="AA305" i="1" s="1"/>
  <c r="AA306" i="1" s="1"/>
  <c r="AA307" i="1" s="1"/>
  <c r="AA308" i="1" s="1"/>
  <c r="AA309" i="1" s="1"/>
  <c r="AA310" i="1" s="1"/>
  <c r="AA311" i="1" s="1"/>
  <c r="AA312" i="1" s="1"/>
  <c r="AA313" i="1" s="1"/>
  <c r="AA314" i="1" s="1"/>
  <c r="AA315" i="1" s="1"/>
  <c r="AA316" i="1" s="1"/>
  <c r="AA317" i="1" s="1"/>
  <c r="AA318" i="1" s="1"/>
  <c r="AA319" i="1" s="1"/>
  <c r="AA320" i="1" s="1"/>
  <c r="AA321" i="1" s="1"/>
  <c r="AA322" i="1" s="1"/>
  <c r="AA323" i="1" s="1"/>
  <c r="AA324" i="1" s="1"/>
  <c r="AA325" i="1" s="1"/>
  <c r="AA326" i="1" s="1"/>
  <c r="AA327" i="1" s="1"/>
  <c r="AA328" i="1" s="1"/>
  <c r="AA329" i="1" s="1"/>
  <c r="AA330" i="1" s="1"/>
  <c r="AA331" i="1" s="1"/>
  <c r="AA332" i="1" s="1"/>
  <c r="AA333" i="1" s="1"/>
  <c r="AA334" i="1" s="1"/>
  <c r="AA335" i="1" s="1"/>
  <c r="AA336" i="1" s="1"/>
  <c r="AA337" i="1" s="1"/>
  <c r="AA338" i="1" s="1"/>
  <c r="AA339" i="1" s="1"/>
  <c r="AA340" i="1" s="1"/>
  <c r="AA341" i="1" s="1"/>
  <c r="AA342" i="1" s="1"/>
  <c r="AA343" i="1" s="1"/>
  <c r="AA344" i="1" s="1"/>
  <c r="AA345" i="1" s="1"/>
  <c r="AA346" i="1" s="1"/>
  <c r="AA347" i="1" s="1"/>
  <c r="AA348" i="1" s="1"/>
  <c r="Z347" i="1"/>
  <c r="Z341" i="1"/>
  <c r="Z319" i="1"/>
  <c r="Z335" i="1"/>
  <c r="Z318" i="1"/>
  <c r="Z348" i="1"/>
  <c r="Z339" i="1"/>
  <c r="Z324" i="1"/>
  <c r="Z307" i="1"/>
  <c r="Z302" i="1"/>
  <c r="Z331" i="1"/>
  <c r="Z346" i="1"/>
  <c r="Z301" i="1"/>
  <c r="Z322" i="1"/>
  <c r="Z338" i="1"/>
  <c r="Z315" i="1"/>
  <c r="Z317" i="1"/>
  <c r="Z311" i="1"/>
  <c r="Z343" i="1"/>
  <c r="Z312" i="1"/>
  <c r="Z330" i="1"/>
  <c r="Z308" i="1"/>
  <c r="Z299" i="1"/>
  <c r="Z328" i="1"/>
  <c r="Z337" i="1"/>
  <c r="Z323" i="1"/>
  <c r="Z306" i="1"/>
  <c r="Z303" i="1"/>
  <c r="Z327" i="1"/>
  <c r="Z313" i="1"/>
  <c r="Z334" i="1"/>
  <c r="Z305" i="1"/>
  <c r="Z326" i="1"/>
  <c r="Z333" i="1"/>
  <c r="Z340" i="1"/>
  <c r="Z304" i="1"/>
  <c r="Z310" i="1"/>
  <c r="Z345" i="1"/>
  <c r="Z314" i="1"/>
  <c r="Z332" i="1"/>
  <c r="Z320" i="1"/>
  <c r="Z336" i="1"/>
  <c r="Z300" i="1"/>
  <c r="Z344" i="1"/>
  <c r="Z329" i="1"/>
  <c r="Z342" i="1"/>
  <c r="Z321" i="1"/>
  <c r="Z316" i="1"/>
  <c r="Z309" i="1"/>
  <c r="Z325" i="1"/>
  <c r="Z213" i="1"/>
  <c r="Z215" i="1"/>
  <c r="Z212" i="1"/>
  <c r="Z219" i="1"/>
  <c r="Z218" i="1"/>
  <c r="Z195" i="1"/>
  <c r="Z211" i="1"/>
  <c r="Z193" i="1"/>
  <c r="Z207" i="1"/>
  <c r="Z196" i="1"/>
  <c r="Z198" i="1"/>
  <c r="Z216" i="1"/>
  <c r="Z206" i="1"/>
  <c r="Z199" i="1"/>
  <c r="Z201" i="1"/>
  <c r="Z209" i="1"/>
  <c r="Z194" i="1"/>
  <c r="Z203" i="1"/>
  <c r="Z204" i="1"/>
  <c r="Z205" i="1"/>
  <c r="Z200" i="1"/>
  <c r="Z210" i="1"/>
  <c r="Z197" i="1"/>
  <c r="Z202" i="1"/>
  <c r="Z208" i="1"/>
  <c r="Z217" i="1"/>
  <c r="Z97" i="1"/>
  <c r="Z93" i="1"/>
  <c r="Z95" i="1"/>
  <c r="Z102" i="1"/>
  <c r="Z99" i="1"/>
  <c r="Z104" i="1"/>
  <c r="Z92" i="1"/>
  <c r="Z96" i="1"/>
  <c r="Z100" i="1"/>
  <c r="Z106" i="1"/>
  <c r="Z94" i="1"/>
  <c r="Z101" i="1"/>
  <c r="Z105" i="1"/>
  <c r="Z103" i="1"/>
  <c r="Z98" i="1"/>
  <c r="X347" i="1" l="1"/>
  <c r="W347" i="1"/>
  <c r="V347" i="1"/>
  <c r="U347" i="1"/>
  <c r="X341" i="1"/>
  <c r="W341" i="1"/>
  <c r="V341" i="1"/>
  <c r="U341" i="1"/>
  <c r="X319" i="1"/>
  <c r="W319" i="1"/>
  <c r="V319" i="1"/>
  <c r="U319" i="1"/>
  <c r="X335" i="1"/>
  <c r="W335" i="1"/>
  <c r="V335" i="1"/>
  <c r="U335" i="1"/>
  <c r="X318" i="1"/>
  <c r="W318" i="1"/>
  <c r="V318" i="1"/>
  <c r="U318" i="1"/>
  <c r="X348" i="1"/>
  <c r="W348" i="1"/>
  <c r="V348" i="1"/>
  <c r="U348" i="1"/>
  <c r="X339" i="1"/>
  <c r="W339" i="1"/>
  <c r="V339" i="1"/>
  <c r="U339" i="1"/>
  <c r="X324" i="1"/>
  <c r="W324" i="1"/>
  <c r="V324" i="1"/>
  <c r="U324" i="1"/>
  <c r="X331" i="1"/>
  <c r="W331" i="1"/>
  <c r="V331" i="1"/>
  <c r="U331" i="1"/>
  <c r="X346" i="1"/>
  <c r="W346" i="1"/>
  <c r="V346" i="1"/>
  <c r="U346" i="1"/>
  <c r="X322" i="1"/>
  <c r="W322" i="1"/>
  <c r="V322" i="1"/>
  <c r="U322" i="1"/>
  <c r="X338" i="1"/>
  <c r="W338" i="1"/>
  <c r="V338" i="1"/>
  <c r="U338" i="1"/>
  <c r="X317" i="1"/>
  <c r="W317" i="1"/>
  <c r="V317" i="1"/>
  <c r="U317" i="1"/>
  <c r="X330" i="1"/>
  <c r="W330" i="1"/>
  <c r="V330" i="1"/>
  <c r="U330" i="1"/>
  <c r="X328" i="1"/>
  <c r="W328" i="1"/>
  <c r="V328" i="1"/>
  <c r="U328" i="1"/>
  <c r="X337" i="1"/>
  <c r="W337" i="1"/>
  <c r="V337" i="1"/>
  <c r="U337" i="1"/>
  <c r="X323" i="1"/>
  <c r="W323" i="1"/>
  <c r="V323" i="1"/>
  <c r="U323" i="1"/>
  <c r="X327" i="1"/>
  <c r="W327" i="1"/>
  <c r="V327" i="1"/>
  <c r="U327" i="1"/>
  <c r="X334" i="1"/>
  <c r="W334" i="1"/>
  <c r="V334" i="1"/>
  <c r="U334" i="1"/>
  <c r="X326" i="1"/>
  <c r="W326" i="1"/>
  <c r="V326" i="1"/>
  <c r="U326" i="1"/>
  <c r="X333" i="1"/>
  <c r="W333" i="1"/>
  <c r="V333" i="1"/>
  <c r="U333" i="1"/>
  <c r="X340" i="1"/>
  <c r="W340" i="1"/>
  <c r="V340" i="1"/>
  <c r="U340" i="1"/>
  <c r="X345" i="1"/>
  <c r="W345" i="1"/>
  <c r="V345" i="1"/>
  <c r="U345" i="1"/>
  <c r="X332" i="1"/>
  <c r="W332" i="1"/>
  <c r="V332" i="1"/>
  <c r="U332" i="1"/>
  <c r="X320" i="1"/>
  <c r="W320" i="1"/>
  <c r="V320" i="1"/>
  <c r="U320" i="1"/>
  <c r="X336" i="1"/>
  <c r="W336" i="1"/>
  <c r="V336" i="1"/>
  <c r="U336" i="1"/>
  <c r="X329" i="1"/>
  <c r="W329" i="1"/>
  <c r="V329" i="1"/>
  <c r="U329" i="1"/>
  <c r="X321" i="1"/>
  <c r="W321" i="1"/>
  <c r="V321" i="1"/>
  <c r="U321" i="1"/>
  <c r="X307" i="1"/>
  <c r="W307" i="1"/>
  <c r="V307" i="1"/>
  <c r="U307" i="1"/>
  <c r="X302" i="1"/>
  <c r="W302" i="1"/>
  <c r="V302" i="1"/>
  <c r="U302" i="1"/>
  <c r="X301" i="1"/>
  <c r="W301" i="1"/>
  <c r="V301" i="1"/>
  <c r="U301" i="1"/>
  <c r="X315" i="1"/>
  <c r="W315" i="1"/>
  <c r="V315" i="1"/>
  <c r="U315" i="1"/>
  <c r="X311" i="1"/>
  <c r="W311" i="1"/>
  <c r="V311" i="1"/>
  <c r="U311" i="1"/>
  <c r="X343" i="1"/>
  <c r="W343" i="1"/>
  <c r="V343" i="1"/>
  <c r="U343" i="1"/>
  <c r="X312" i="1"/>
  <c r="W312" i="1"/>
  <c r="V312" i="1"/>
  <c r="U312" i="1"/>
  <c r="X308" i="1"/>
  <c r="W308" i="1"/>
  <c r="V308" i="1"/>
  <c r="U308" i="1"/>
  <c r="X299" i="1"/>
  <c r="W299" i="1"/>
  <c r="V299" i="1"/>
  <c r="U299" i="1"/>
  <c r="X306" i="1"/>
  <c r="W306" i="1"/>
  <c r="V306" i="1"/>
  <c r="U306" i="1"/>
  <c r="X303" i="1"/>
  <c r="W303" i="1"/>
  <c r="V303" i="1"/>
  <c r="U303" i="1"/>
  <c r="X313" i="1"/>
  <c r="W313" i="1"/>
  <c r="V313" i="1"/>
  <c r="U313" i="1"/>
  <c r="X305" i="1"/>
  <c r="W305" i="1"/>
  <c r="V305" i="1"/>
  <c r="U305" i="1"/>
  <c r="X304" i="1"/>
  <c r="W304" i="1"/>
  <c r="V304" i="1"/>
  <c r="U304" i="1"/>
  <c r="X310" i="1"/>
  <c r="W310" i="1"/>
  <c r="V310" i="1"/>
  <c r="U310" i="1"/>
  <c r="X314" i="1"/>
  <c r="W314" i="1"/>
  <c r="V314" i="1"/>
  <c r="U314" i="1"/>
  <c r="X300" i="1"/>
  <c r="W300" i="1"/>
  <c r="V300" i="1"/>
  <c r="U300" i="1"/>
  <c r="X344" i="1"/>
  <c r="W344" i="1"/>
  <c r="V344" i="1"/>
  <c r="U344" i="1"/>
  <c r="X342" i="1"/>
  <c r="W342" i="1"/>
  <c r="V342" i="1"/>
  <c r="U342" i="1"/>
  <c r="X316" i="1"/>
  <c r="W316" i="1"/>
  <c r="V316" i="1"/>
  <c r="U316" i="1"/>
  <c r="X309" i="1"/>
  <c r="W309" i="1"/>
  <c r="V309" i="1"/>
  <c r="U309" i="1"/>
  <c r="X325" i="1"/>
  <c r="W325" i="1"/>
  <c r="V325" i="1"/>
  <c r="U325" i="1"/>
  <c r="U208" i="1"/>
  <c r="V208" i="1"/>
  <c r="W208" i="1"/>
  <c r="X208" i="1"/>
  <c r="U202" i="1"/>
  <c r="V202" i="1"/>
  <c r="W202" i="1"/>
  <c r="X202" i="1"/>
  <c r="U197" i="1"/>
  <c r="V197" i="1"/>
  <c r="W197" i="1"/>
  <c r="X197" i="1"/>
  <c r="U210" i="1"/>
  <c r="V210" i="1"/>
  <c r="W210" i="1"/>
  <c r="X210" i="1"/>
  <c r="U200" i="1"/>
  <c r="V200" i="1"/>
  <c r="W200" i="1"/>
  <c r="X200" i="1"/>
  <c r="U205" i="1"/>
  <c r="V205" i="1"/>
  <c r="W205" i="1"/>
  <c r="X205" i="1"/>
  <c r="U204" i="1"/>
  <c r="V204" i="1"/>
  <c r="W204" i="1"/>
  <c r="X204" i="1"/>
  <c r="U203" i="1"/>
  <c r="V203" i="1"/>
  <c r="W203" i="1"/>
  <c r="X203" i="1"/>
  <c r="U194" i="1"/>
  <c r="V194" i="1"/>
  <c r="W194" i="1"/>
  <c r="X194" i="1"/>
  <c r="U209" i="1"/>
  <c r="V209" i="1"/>
  <c r="W209" i="1"/>
  <c r="X209" i="1"/>
  <c r="U201" i="1"/>
  <c r="V201" i="1"/>
  <c r="W201" i="1"/>
  <c r="X201" i="1"/>
  <c r="U199" i="1"/>
  <c r="V199" i="1"/>
  <c r="W199" i="1"/>
  <c r="X199" i="1"/>
  <c r="U206" i="1"/>
  <c r="V206" i="1"/>
  <c r="W206" i="1"/>
  <c r="X206" i="1"/>
  <c r="U216" i="1"/>
  <c r="V216" i="1"/>
  <c r="W216" i="1"/>
  <c r="X216" i="1"/>
  <c r="U198" i="1"/>
  <c r="V198" i="1"/>
  <c r="W198" i="1"/>
  <c r="X198" i="1"/>
  <c r="U196" i="1"/>
  <c r="V196" i="1"/>
  <c r="W196" i="1"/>
  <c r="X196" i="1"/>
  <c r="U207" i="1"/>
  <c r="V207" i="1"/>
  <c r="W207" i="1"/>
  <c r="X207" i="1"/>
  <c r="U193" i="1"/>
  <c r="V193" i="1"/>
  <c r="W193" i="1"/>
  <c r="X193" i="1"/>
  <c r="U211" i="1"/>
  <c r="V211" i="1"/>
  <c r="W211" i="1"/>
  <c r="X211" i="1"/>
  <c r="U195" i="1"/>
  <c r="V195" i="1"/>
  <c r="W195" i="1"/>
  <c r="X195" i="1"/>
  <c r="U218" i="1"/>
  <c r="V218" i="1"/>
  <c r="W218" i="1"/>
  <c r="X218" i="1"/>
  <c r="U219" i="1"/>
  <c r="V219" i="1"/>
  <c r="W219" i="1"/>
  <c r="X219" i="1"/>
  <c r="U212" i="1"/>
  <c r="V212" i="1"/>
  <c r="W212" i="1"/>
  <c r="X212" i="1"/>
  <c r="U215" i="1"/>
  <c r="V215" i="1"/>
  <c r="W215" i="1"/>
  <c r="X215" i="1"/>
  <c r="U213" i="1"/>
  <c r="V213" i="1"/>
  <c r="W213" i="1"/>
  <c r="X213" i="1"/>
  <c r="X217" i="1"/>
  <c r="W217" i="1"/>
  <c r="V217" i="1"/>
  <c r="U217" i="1"/>
  <c r="U97" i="1"/>
  <c r="V97" i="1"/>
  <c r="W97" i="1"/>
  <c r="X97" i="1"/>
  <c r="U93" i="1"/>
  <c r="V93" i="1"/>
  <c r="W93" i="1"/>
  <c r="X93" i="1"/>
  <c r="U95" i="1"/>
  <c r="V95" i="1"/>
  <c r="W95" i="1"/>
  <c r="X95" i="1"/>
  <c r="U102" i="1"/>
  <c r="V102" i="1"/>
  <c r="W102" i="1"/>
  <c r="X102" i="1"/>
  <c r="U99" i="1"/>
  <c r="V99" i="1"/>
  <c r="W99" i="1"/>
  <c r="X99" i="1"/>
  <c r="U104" i="1"/>
  <c r="V104" i="1"/>
  <c r="W104" i="1"/>
  <c r="X104" i="1"/>
  <c r="U92" i="1"/>
  <c r="V92" i="1"/>
  <c r="W92" i="1"/>
  <c r="X92" i="1"/>
  <c r="U96" i="1"/>
  <c r="V96" i="1"/>
  <c r="W96" i="1"/>
  <c r="X96" i="1"/>
  <c r="U100" i="1"/>
  <c r="V100" i="1"/>
  <c r="W100" i="1"/>
  <c r="X100" i="1"/>
  <c r="U106" i="1"/>
  <c r="V106" i="1"/>
  <c r="W106" i="1"/>
  <c r="X106" i="1"/>
  <c r="U94" i="1"/>
  <c r="V94" i="1"/>
  <c r="W94" i="1"/>
  <c r="X94" i="1"/>
  <c r="U101" i="1"/>
  <c r="V101" i="1"/>
  <c r="W101" i="1"/>
  <c r="X101" i="1"/>
  <c r="U105" i="1"/>
  <c r="V105" i="1"/>
  <c r="W105" i="1"/>
  <c r="X105" i="1"/>
  <c r="U103" i="1"/>
  <c r="V103" i="1"/>
  <c r="W103" i="1"/>
  <c r="X103" i="1"/>
  <c r="X98" i="1"/>
  <c r="W98" i="1"/>
  <c r="V98" i="1"/>
  <c r="U98" i="1"/>
  <c r="E4" i="1"/>
</calcChain>
</file>

<file path=xl/sharedStrings.xml><?xml version="1.0" encoding="utf-8"?>
<sst xmlns="http://schemas.openxmlformats.org/spreadsheetml/2006/main" count="7865" uniqueCount="580">
  <si>
    <t>PRIORIDADE</t>
  </si>
  <si>
    <t xml:space="preserve">MATRICULA </t>
  </si>
  <si>
    <t>PRÉ ANALISE</t>
  </si>
  <si>
    <t>CURSO INGRESSO</t>
  </si>
  <si>
    <t>SOLICITAÇÕES</t>
  </si>
  <si>
    <t>CLASSIFICAÇÃO</t>
  </si>
  <si>
    <t>MOTIVO / OBSERVAÇÕES</t>
  </si>
  <si>
    <t>NOME COMPLETO</t>
  </si>
  <si>
    <t>VALIDAÇÃO</t>
  </si>
  <si>
    <t>APTIDÃO</t>
  </si>
  <si>
    <t>PENDÊNCIA</t>
  </si>
  <si>
    <t>QUANTIDADE FORMULARIOS</t>
  </si>
  <si>
    <t>QUANTIDADE DE CURSOS SOLICITADOS</t>
  </si>
  <si>
    <t>CURSO</t>
  </si>
  <si>
    <t>TURNO</t>
  </si>
  <si>
    <t>TOTAL</t>
  </si>
  <si>
    <t>1ª OPÇÃO</t>
  </si>
  <si>
    <t>2ª OPÇÃO</t>
  </si>
  <si>
    <t>VAGAS TOTAIS</t>
  </si>
  <si>
    <t>I Afin.</t>
  </si>
  <si>
    <t>CP</t>
  </si>
  <si>
    <t>CA</t>
  </si>
  <si>
    <t>CR</t>
  </si>
  <si>
    <t>comparação de turno</t>
  </si>
  <si>
    <t>curso especifico</t>
  </si>
  <si>
    <t>VALIDADO</t>
  </si>
  <si>
    <t>BCT</t>
  </si>
  <si>
    <t>D</t>
  </si>
  <si>
    <t>¬</t>
  </si>
  <si>
    <t>N</t>
  </si>
  <si>
    <t>Renato dos Santos Silva</t>
  </si>
  <si>
    <t>Gabriel Fioravante Di Sciascio</t>
  </si>
  <si>
    <t>BCH</t>
  </si>
  <si>
    <t>William Alves dos Santos</t>
  </si>
  <si>
    <t>mesmo turno</t>
  </si>
  <si>
    <t>Gabriele Ribeiro Gomes</t>
  </si>
  <si>
    <t>outro turno</t>
  </si>
  <si>
    <t>Layse Alves Savordelli</t>
  </si>
  <si>
    <t>Lucas Komon Yi</t>
  </si>
  <si>
    <t>LUANA DIAS GUERRA</t>
  </si>
  <si>
    <t>Everton Surica Bezerra</t>
  </si>
  <si>
    <t>Lucas Brunassi Chiarelli</t>
  </si>
  <si>
    <t>Giovana Souza</t>
  </si>
  <si>
    <t>Michelle Vivolo Rotondaro</t>
  </si>
  <si>
    <t>Aline Rodrigues da Silva</t>
  </si>
  <si>
    <t>Paloma Cristina Santana</t>
  </si>
  <si>
    <t>Camila Carvalho da Silva</t>
  </si>
  <si>
    <t>Arthur Henrique Marques dos Santos</t>
  </si>
  <si>
    <t>Leonardo Augusto da Silva</t>
  </si>
  <si>
    <t>Luana Ogata Moura</t>
  </si>
  <si>
    <t>Thalita Barttocz de Assis</t>
  </si>
  <si>
    <t>Kalil Santiago Louredo</t>
  </si>
  <si>
    <t>Daniella Rodrigues Lunardelli</t>
  </si>
  <si>
    <t>DOUGLAS DE ALMEIDA SILVA</t>
  </si>
  <si>
    <t>Iasmim Camacho</t>
  </si>
  <si>
    <t>Isis Caroline Pereira de Oliveira</t>
  </si>
  <si>
    <t>THIAGO FELIPE DE OLIVEIRA SANTOS</t>
  </si>
  <si>
    <t>Luisa Pataquini Macchia</t>
  </si>
  <si>
    <t>Brenda Caroline de Moraes Duarte</t>
  </si>
  <si>
    <t>Clara Lis Estevam</t>
  </si>
  <si>
    <t>Renato Pinol</t>
  </si>
  <si>
    <t>Juan Oliveira de Carvalho</t>
  </si>
  <si>
    <t>Giovanna Araujo Frias</t>
  </si>
  <si>
    <t>Sophia Soares Perazzetta</t>
  </si>
  <si>
    <t>Elton Franklin da Silva</t>
  </si>
  <si>
    <t>Maria Paula Teixeira Silva</t>
  </si>
  <si>
    <t>Emerson Felipe da Silva Hilario</t>
  </si>
  <si>
    <t>Caroline Parra Maganin</t>
  </si>
  <si>
    <t>João Pedro Vieira Garlippe</t>
  </si>
  <si>
    <t>Gabriel Marangão Bueno</t>
  </si>
  <si>
    <t>Adriana Lucia Miranda</t>
  </si>
  <si>
    <t>Aline Damaris Alves Larentis</t>
  </si>
  <si>
    <t>Ana Beatriz Gonçalves Oliva</t>
  </si>
  <si>
    <t>Andres Fontenla Gil Neto</t>
  </si>
  <si>
    <t>Beatriz Lumi Takemoto dos Anjos</t>
  </si>
  <si>
    <t>Beatriz Rocha Sachini</t>
  </si>
  <si>
    <t>BEATRIZ SANT'ANA SANTANA</t>
  </si>
  <si>
    <t>Bruno de Melo Marques da Silva</t>
  </si>
  <si>
    <t>Bruno Reis Galindo</t>
  </si>
  <si>
    <t>Camila Chaves Rocha</t>
  </si>
  <si>
    <t>Camille Oliveira Covo</t>
  </si>
  <si>
    <t>Caroline Reinbach</t>
  </si>
  <si>
    <t>Christian Almeida Soares de Oliveira</t>
  </si>
  <si>
    <t>Eric Soares Caetano</t>
  </si>
  <si>
    <t>Fernanda Bardelli</t>
  </si>
  <si>
    <t>Gabriel Augusto</t>
  </si>
  <si>
    <t>Gabriel de Mello Fiali</t>
  </si>
  <si>
    <t>Gianluca Saloni Toso</t>
  </si>
  <si>
    <t>Giovanna Miron Fernandes de Moura</t>
  </si>
  <si>
    <t>Guerino Brunoro Junior</t>
  </si>
  <si>
    <t>Kaique Falcão Lopes</t>
  </si>
  <si>
    <t>Laura Yumi Uematsu</t>
  </si>
  <si>
    <t>LUAN DE MOURA MARQUES</t>
  </si>
  <si>
    <t>Lucas Machado Dellarole Ramos</t>
  </si>
  <si>
    <t>Luiza Wandeur Bernardo</t>
  </si>
  <si>
    <t>Martha Gaudencio da Silva</t>
  </si>
  <si>
    <t>Mauro Kazuyuki Alves Yamada</t>
  </si>
  <si>
    <t>Murillo Spadin Domingues</t>
  </si>
  <si>
    <t>Nicholas Vascon Quadrado</t>
  </si>
  <si>
    <t>PAOLA DA SILVA OLIVEIRA</t>
  </si>
  <si>
    <t>Pedro Gonçalves Queiruga</t>
  </si>
  <si>
    <t>Pedro Henrique Napolitano Papai</t>
  </si>
  <si>
    <t>Rodrigo Hisashi Takeuti</t>
  </si>
  <si>
    <t>Roger Quintiliano da Silva</t>
  </si>
  <si>
    <t>samy stein dzialoshinsky</t>
  </si>
  <si>
    <t>THOMAZ LOFF DA SILVA</t>
  </si>
  <si>
    <t>Victor Balciunas Atolino</t>
  </si>
  <si>
    <t>Vinicius Von Randow</t>
  </si>
  <si>
    <t>Ágatha Cintia Marques de Gouveia</t>
  </si>
  <si>
    <t>ALEX FRANCISCO DE SOUSA FERREIRA</t>
  </si>
  <si>
    <t>Alexandre Roberto Neme Kulpel</t>
  </si>
  <si>
    <t>Aline Herrera Vasco</t>
  </si>
  <si>
    <t>Aline Milene Martins dos Santos</t>
  </si>
  <si>
    <t>Ana Beatriz Refundini Castellani</t>
  </si>
  <si>
    <t>Ana Carolina de Oliveira</t>
  </si>
  <si>
    <t>Ana Flavia Bezerra de Oliveira</t>
  </si>
  <si>
    <t>Ana Karine Sousa Nascimento</t>
  </si>
  <si>
    <t>Aneliza Fraio das Neves</t>
  </si>
  <si>
    <t>Ângelo Orletti Del Rey</t>
  </si>
  <si>
    <t>Augusto Fotino Kassamatsu Lopes</t>
  </si>
  <si>
    <t>Beatriz Pereira Moura</t>
  </si>
  <si>
    <t>Bianca Barboza Bertolotto</t>
  </si>
  <si>
    <t>Brenda Gomes Ferrari</t>
  </si>
  <si>
    <t>Bruna Ferreira Lima</t>
  </si>
  <si>
    <t>BRUNO FABRICIO ALCEBINO DA SILVA</t>
  </si>
  <si>
    <t>Caio Cesar Tigre Menezes</t>
  </si>
  <si>
    <t>CAIO GOMES ANTONIO</t>
  </si>
  <si>
    <t>Caio Lorene dos Santos</t>
  </si>
  <si>
    <t>Camila Beatriz de Souza Mota</t>
  </si>
  <si>
    <t>Camila Ferreira Pacheco</t>
  </si>
  <si>
    <t>Cássia Fernandes de Lima</t>
  </si>
  <si>
    <t>Daniel Cezar Moraes</t>
  </si>
  <si>
    <t>Dante Miquelon Alaimo</t>
  </si>
  <si>
    <t>Douglas Paiva</t>
  </si>
  <si>
    <t>Eduardo Takakuwa Capp</t>
  </si>
  <si>
    <t>Emanuela Mi Hwa de Campos</t>
  </si>
  <si>
    <t>Fatima Almeida Mouro</t>
  </si>
  <si>
    <t>Felipe Coelho Soler</t>
  </si>
  <si>
    <t>FELIPE FAIAN ARMANI FRANCESCHI</t>
  </si>
  <si>
    <t>Felipe Maia Carvalhal</t>
  </si>
  <si>
    <t>Fernanda Moura Saravalli</t>
  </si>
  <si>
    <t>Fernando Brito Leão</t>
  </si>
  <si>
    <t>Fernando Pessoa dos Santos</t>
  </si>
  <si>
    <t>Gabriel Ferreira Nagasawa</t>
  </si>
  <si>
    <t>Gabriel Gomes Bueno</t>
  </si>
  <si>
    <t>Gabriel Ikenaga Barros</t>
  </si>
  <si>
    <t>Gabriel Leir Gandra</t>
  </si>
  <si>
    <t>GABRIEL MATSUOKA</t>
  </si>
  <si>
    <t>Gabriel Mendes de Lima</t>
  </si>
  <si>
    <t>Gabriel Scarambone Silva</t>
  </si>
  <si>
    <t>Gabriela Rocha</t>
  </si>
  <si>
    <t>Geraldo Rafael Silva Ederli</t>
  </si>
  <si>
    <t>GILLIARD RODRIGUES ARAÚJO</t>
  </si>
  <si>
    <t>Giovani Beraldo Franco</t>
  </si>
  <si>
    <t>Giulia Ornellas de Oliveira</t>
  </si>
  <si>
    <t>Guilherme Schiavon Segalla</t>
  </si>
  <si>
    <t>Helena de Alcantara Gomes de Souza</t>
  </si>
  <si>
    <t>HENRIQUE BRISSA KAWABE FUJITANI</t>
  </si>
  <si>
    <t>Henrique Ferrari Custodio</t>
  </si>
  <si>
    <t>Henrique Martins de Oliveira</t>
  </si>
  <si>
    <t>Ingrid Paula Pereira de Souza</t>
  </si>
  <si>
    <t>Isabella Leite Canêo</t>
  </si>
  <si>
    <t>ISABELLA PERES DE OLIVEIRA</t>
  </si>
  <si>
    <t>Isabella Raschiatore</t>
  </si>
  <si>
    <t>Jady Fernanda Alves de Oliveira</t>
  </si>
  <si>
    <t>Jan Carlo Souza Cerqueira Vicente</t>
  </si>
  <si>
    <t>JANAINA SUELI DE JESUS</t>
  </si>
  <si>
    <t>Jeferson Marques de Menezes</t>
  </si>
  <si>
    <t>João Alberto Flores Brigham</t>
  </si>
  <si>
    <t>JOAO PAULO SOARES FERNANDES</t>
  </si>
  <si>
    <t>JOAO PEDRO MARTINI GOMES</t>
  </si>
  <si>
    <t>João Vitor Arruda de Bartolo</t>
  </si>
  <si>
    <t>João Zebinden Camali</t>
  </si>
  <si>
    <t>José Pedro Pires Gomes</t>
  </si>
  <si>
    <t>José Vinicius Ribeiro de Campos</t>
  </si>
  <si>
    <t>Julia Gonçalves Gimenez</t>
  </si>
  <si>
    <t>Júlia Liberato Sanches</t>
  </si>
  <si>
    <t>Larissa Canuto de Paula</t>
  </si>
  <si>
    <t>LARISSA TEIXEIRA DOS SANTOS</t>
  </si>
  <si>
    <t>Laura Fernandes Araki</t>
  </si>
  <si>
    <t>Laura Rodrigues Stavale</t>
  </si>
  <si>
    <t>Leandro de Souza Mattos</t>
  </si>
  <si>
    <t>Leonardo Dias Chivites</t>
  </si>
  <si>
    <t>Leonardo Souza dos Santos</t>
  </si>
  <si>
    <t>Letícia Bonassa Severino</t>
  </si>
  <si>
    <t>Louise Trottier</t>
  </si>
  <si>
    <t>Lucas Akira Hasegava</t>
  </si>
  <si>
    <t>Lucas Brasileiro Casarin</t>
  </si>
  <si>
    <t>LUCAS CORREA DEMETRIO</t>
  </si>
  <si>
    <t>Lucas da Silva Xavier</t>
  </si>
  <si>
    <t>Lucas de Alexandri Dantas Heck</t>
  </si>
  <si>
    <t>Lucas Faustino de Oliveira</t>
  </si>
  <si>
    <t>Lucas Montagnani Calil Elias</t>
  </si>
  <si>
    <t>Lucas Rossin Gonçalves</t>
  </si>
  <si>
    <t>Luciana Harumi dos Santos Sakano</t>
  </si>
  <si>
    <t>Luigi Canever Gomes da Silva</t>
  </si>
  <si>
    <t>Luisa Serra Cunha</t>
  </si>
  <si>
    <t>Luiz Henrique de Araujo Terrabuio</t>
  </si>
  <si>
    <t>Luiz Paulo Nambu</t>
  </si>
  <si>
    <t>Luiza Farto De Camargo Fernandes</t>
  </si>
  <si>
    <t>Luiza Gomes de Almeida Tolezani</t>
  </si>
  <si>
    <t>Maria Mariana de Jesus Souza</t>
  </si>
  <si>
    <t>Mariah Laura Faria Rebello</t>
  </si>
  <si>
    <t>Mariana Benavalli Bastos</t>
  </si>
  <si>
    <t>Matheus Henrique Da Silva Carvalho</t>
  </si>
  <si>
    <t>Mayã Vakimoto Lucena</t>
  </si>
  <si>
    <t>Mayara Morais do Nascimento</t>
  </si>
  <si>
    <t>Nádia Regina Angelo Baggio</t>
  </si>
  <si>
    <t>Nataly Messina Pecelin</t>
  </si>
  <si>
    <t>Natasha Andrade Hamada</t>
  </si>
  <si>
    <t>NATASHA DONADELLO DE MENEZES</t>
  </si>
  <si>
    <t>Nathalie Genari</t>
  </si>
  <si>
    <t>Priscila Gaspari Macedo</t>
  </si>
  <si>
    <t>Rafael Candido de Lima Junior</t>
  </si>
  <si>
    <t>Renan Gonçalves</t>
  </si>
  <si>
    <t>Renan Lima Bernardello</t>
  </si>
  <si>
    <t>Renato Vinícius Turtienski Possa</t>
  </si>
  <si>
    <t>roberto inacio rosa</t>
  </si>
  <si>
    <t>Roberto Luiz de Andrade Barreto</t>
  </si>
  <si>
    <t>Rodrigo Tolezani</t>
  </si>
  <si>
    <t>SABRENA BEZERRA MANSOUR</t>
  </si>
  <si>
    <t>Samira Militão Saab</t>
  </si>
  <si>
    <t>Sara Massari Nunes Paes</t>
  </si>
  <si>
    <t>Talita Ferreira de Queiroz</t>
  </si>
  <si>
    <t>Thayná Mesquita Gomes dos Santos</t>
  </si>
  <si>
    <t>Tiago Yuiti Matsutani</t>
  </si>
  <si>
    <t>Ulisses Silva do Nascimento</t>
  </si>
  <si>
    <t>VICTOR TAVARES</t>
  </si>
  <si>
    <t>VICTOR YUITI IAMASAKI</t>
  </si>
  <si>
    <t>Victória Akemi Osaki</t>
  </si>
  <si>
    <t>Vinícius Bueno de Morais</t>
  </si>
  <si>
    <t>Vinicius Miranda Santos</t>
  </si>
  <si>
    <t>Vinicius Teodoro Basilio</t>
  </si>
  <si>
    <t>Wellington Araujo da Silva</t>
  </si>
  <si>
    <t>Yasmin Santo de Aquino</t>
  </si>
  <si>
    <t>APTO(A)</t>
  </si>
  <si>
    <t>Bacharelado em Ciência da Computação</t>
  </si>
  <si>
    <t>Bacharelado em Ciências Econômicas</t>
  </si>
  <si>
    <t>Bacharelado em Neurociência</t>
  </si>
  <si>
    <t>Bacharelado em Políticas Públicas</t>
  </si>
  <si>
    <t>Bacharelado em Relações Internacionais</t>
  </si>
  <si>
    <t>Engenharia de Gestão</t>
  </si>
  <si>
    <t>Bacharelado em Biotecnologia</t>
  </si>
  <si>
    <t>Bacharelado em Ciências Biológicas</t>
  </si>
  <si>
    <t>Bacharelado em Química</t>
  </si>
  <si>
    <t>Engenharia de Informação</t>
  </si>
  <si>
    <t>Engenharia de Instrumentação, Automação e Robótica</t>
  </si>
  <si>
    <t>11201822445.Bacharelado em Biotecnologia</t>
  </si>
  <si>
    <t>11201811100.Bacharelado em Biotecnologia</t>
  </si>
  <si>
    <t>11201921726.Bacharelado em Biotecnologia</t>
  </si>
  <si>
    <t>11201920702.Bacharelado em Ciência da Computação</t>
  </si>
  <si>
    <t>11201721273.Bacharelado em Ciência da Computação</t>
  </si>
  <si>
    <t>11201811642.Bacharelado em Ciência da Computação</t>
  </si>
  <si>
    <t>11201721463.Bacharelado em Ciência da Computação</t>
  </si>
  <si>
    <t>11056414.Bacharelado em Ciência da Computação</t>
  </si>
  <si>
    <t>11201812345.Bacharelado em Ciência da Computação</t>
  </si>
  <si>
    <t>11201722884.Bacharelado em Ciência da Computação</t>
  </si>
  <si>
    <t>11201810997.Bacharelado em Ciência da Computação</t>
  </si>
  <si>
    <t>11049914.Bacharelado em Ciência da Computação</t>
  </si>
  <si>
    <t>11062616.Bacharelado em Ciência da Computação</t>
  </si>
  <si>
    <t>11201720934.Bacharelado em Ciência da Computação</t>
  </si>
  <si>
    <t>11201920895.Bacharelado em Ciência da Computação</t>
  </si>
  <si>
    <t>11201722504.Bacharelado em Ciência da Computação</t>
  </si>
  <si>
    <t>11069014.Bacharelado em Ciência da Computação</t>
  </si>
  <si>
    <t>11201921396.Bacharelado em Ciência da Computação</t>
  </si>
  <si>
    <t>11201723085.Bacharelado em Ciência da Computação</t>
  </si>
  <si>
    <t>11201722653.Bacharelado em Ciência da Computação</t>
  </si>
  <si>
    <t>11022615.Bacharelado em Ciência da Computação</t>
  </si>
  <si>
    <t>11038215.Bacharelado em Ciência da Computação</t>
  </si>
  <si>
    <t>11201721286.Bacharelado em Ciência da Computação</t>
  </si>
  <si>
    <t>11201921914.Bacharelado em Ciência da Computação</t>
  </si>
  <si>
    <t>11201722868.Bacharelado em Ciência da Computação</t>
  </si>
  <si>
    <t>11019312.Bacharelado em Ciência da Computação</t>
  </si>
  <si>
    <t>11201812168.Bacharelado em Ciência da Computação</t>
  </si>
  <si>
    <t>11039714.Bacharelado em Ciência da Computação</t>
  </si>
  <si>
    <t>11055716.Bacharelado em Ciência da Computação</t>
  </si>
  <si>
    <t>11201720466.Bacharelado em Ciências Biológicas</t>
  </si>
  <si>
    <t>11201812157.Bacharelado em Ciências Biológicas</t>
  </si>
  <si>
    <t>11091216.Bacharelado em Ciências Biológicas</t>
  </si>
  <si>
    <t>11036111.Bacharelado em Ciências Biológicas</t>
  </si>
  <si>
    <t>11201812290.Bacharelado em Ciências Biológicas</t>
  </si>
  <si>
    <t>11201811100.Bacharelado em Ciências Biológicas</t>
  </si>
  <si>
    <t>11201810267.Bacharelado em Ciências Biológicas</t>
  </si>
  <si>
    <t>11201722772.Bacharelado em Ciências Biológicas</t>
  </si>
  <si>
    <t>11201920281.Bacharelado em Ciências Econômicas</t>
  </si>
  <si>
    <t>21059614.Bacharelado em Ciências Econômicas</t>
  </si>
  <si>
    <t>11201912419.Bacharelado em Ciências Econômicas</t>
  </si>
  <si>
    <t>11201722006.Bacharelado em Ciências Econômicas</t>
  </si>
  <si>
    <t>11201920402.Bacharelado em Ciências Econômicas</t>
  </si>
  <si>
    <t>11201721659.Bacharelado em Ciências Econômicas</t>
  </si>
  <si>
    <t>11201812115.Bacharelado em Ciências Econômicas</t>
  </si>
  <si>
    <t>13201910068.Bacharelado em Ciências Econômicas</t>
  </si>
  <si>
    <t>11201811625.Bacharelado em Ciências Econômicas</t>
  </si>
  <si>
    <t>21069415.Bacharelado em Ciências Econômicas</t>
  </si>
  <si>
    <t>21017716.Bacharelado em Ciências Econômicas</t>
  </si>
  <si>
    <t>11201922181.Bacharelado em Ciências Econômicas</t>
  </si>
  <si>
    <t>11201811399.Bacharelado em Ciências Econômicas</t>
  </si>
  <si>
    <t>21056715.Bacharelado em Ciências Econômicas</t>
  </si>
  <si>
    <t>11201812061.Bacharelado em Neurociência</t>
  </si>
  <si>
    <t>11201812345.Bacharelado em Neurociência</t>
  </si>
  <si>
    <t>11201810151.Bacharelado em Neurociência</t>
  </si>
  <si>
    <t>11201932515.Bacharelado em Neurociência</t>
  </si>
  <si>
    <t>11201810987.Bacharelado em Neurociência</t>
  </si>
  <si>
    <t>11201810095.Bacharelado em Neurociência</t>
  </si>
  <si>
    <t>11201921033.Bacharelado em Neurociência</t>
  </si>
  <si>
    <t>11056516.Bacharelado em Neurociência</t>
  </si>
  <si>
    <t>11035815.Bacharelado em Neurociência</t>
  </si>
  <si>
    <t>11201810249.Bacharelado em Neurociência</t>
  </si>
  <si>
    <t>11201822472.Bacharelado em Neurociência</t>
  </si>
  <si>
    <t>11201811991.Bacharelado em Políticas Públicas</t>
  </si>
  <si>
    <t>11201810058.Bacharelado em Políticas Públicas</t>
  </si>
  <si>
    <t>11201811908.Bacharelado em Políticas Públicas</t>
  </si>
  <si>
    <t>11201921669.Bacharelado em Políticas Públicas</t>
  </si>
  <si>
    <t>13201812191.Bacharelado em Políticas Públicas</t>
  </si>
  <si>
    <t>11023716.Bacharelado em Química</t>
  </si>
  <si>
    <t>11201822530.Bacharelado em Relações Internacionais</t>
  </si>
  <si>
    <t>11201812034.Bacharelado em Relações Internacionais</t>
  </si>
  <si>
    <t>11201920585.Bacharelado em Relações Internacionais</t>
  </si>
  <si>
    <t>11201920743.Bacharelado em Relações Internacionais</t>
  </si>
  <si>
    <t>11201922393.Bacharelado em Relações Internacionais</t>
  </si>
  <si>
    <t>11202012134.Bacharelado em Relações Internacionais</t>
  </si>
  <si>
    <t>11201920842.Bacharelado em Relações Internacionais</t>
  </si>
  <si>
    <t>21045414.Bacharelado em Relações Internacionais</t>
  </si>
  <si>
    <t>11201921519.Bacharelado em Relações Internacionais</t>
  </si>
  <si>
    <t>11201810665.Bacharelado em Relações Internacionais</t>
  </si>
  <si>
    <t>11201921755.Bacharelado em Relações Internacionais</t>
  </si>
  <si>
    <t>11201921261.Bacharelado em Relações Internacionais</t>
  </si>
  <si>
    <t>21017716.Bacharelado em Relações Internacionais</t>
  </si>
  <si>
    <t>11201811576.Bacharelado em Relações Internacionais</t>
  </si>
  <si>
    <t>11201722674.Bacharelado em Relações Internacionais</t>
  </si>
  <si>
    <t>21028516.Bacharelado em Relações Internacionais</t>
  </si>
  <si>
    <t>11201822482.Bacharelado em Relações Internacionais</t>
  </si>
  <si>
    <t>11201722518.Bacharelado em Relações Internacionais</t>
  </si>
  <si>
    <t>11201812237.Bacharelado em Relações Internacionais</t>
  </si>
  <si>
    <t>11201920272.Bacharelado em Relações Internacionais</t>
  </si>
  <si>
    <t>11202022032.Bacharelado em Relações Internacionais</t>
  </si>
  <si>
    <t>11201812352.Bacharelado em Relações Internacionais</t>
  </si>
  <si>
    <t>11201811709.Bacharelado em Relações Internacionais</t>
  </si>
  <si>
    <t>11201920976.Bacharelado em Relações Internacionais</t>
  </si>
  <si>
    <t>11201822498.Bacharelado em Relações Internacionais</t>
  </si>
  <si>
    <t>21056715.Bacharelado em Relações Internacionais</t>
  </si>
  <si>
    <t>11201921669.Bacharelado em Relações Internacionais</t>
  </si>
  <si>
    <t>13201812191.Bacharelado em Relações Internacionais</t>
  </si>
  <si>
    <t>11083816.Engenharia de Gestão</t>
  </si>
  <si>
    <t>11201721440.Engenharia de Gestão</t>
  </si>
  <si>
    <t>11201822496.Engenharia de Gestão</t>
  </si>
  <si>
    <t>11201811312.Engenharia de Gestão</t>
  </si>
  <si>
    <t>11201810792.Engenharia de Gestão</t>
  </si>
  <si>
    <t>11202210092.Engenharia de Gestão</t>
  </si>
  <si>
    <t>11201811875.Engenharia de Gestão</t>
  </si>
  <si>
    <t>11201920656.Engenharia de Gestão</t>
  </si>
  <si>
    <t>11201920123.Engenharia de Gestão</t>
  </si>
  <si>
    <t>11201920547.Engenharia de Gestão</t>
  </si>
  <si>
    <t>11201921104.Engenharia de Gestão</t>
  </si>
  <si>
    <t>11201811975.Engenharia de Gestão</t>
  </si>
  <si>
    <t>11201921369.Engenharia de Gestão</t>
  </si>
  <si>
    <t>11201810726.Engenharia de Gestão</t>
  </si>
  <si>
    <t>11201811906.Engenharia de Gestão</t>
  </si>
  <si>
    <t>11201810579.Engenharia de Gestão</t>
  </si>
  <si>
    <t>11201920957.Engenharia de Gestão</t>
  </si>
  <si>
    <t>11201921323.Engenharia de Gestão</t>
  </si>
  <si>
    <t>11201811287.Engenharia de Gestão</t>
  </si>
  <si>
    <t>11201921687.Engenharia de Gestão</t>
  </si>
  <si>
    <t>11201921275.Engenharia de Gestão</t>
  </si>
  <si>
    <t>11201920997.Engenharia de Gestão</t>
  </si>
  <si>
    <t>11081211.Engenharia de Gestão</t>
  </si>
  <si>
    <t>11201920229.Engenharia de Gestão</t>
  </si>
  <si>
    <t>11201920767.Engenharia de Gestão</t>
  </si>
  <si>
    <t>11201721273.Engenharia de Gestão</t>
  </si>
  <si>
    <t>11056516.Engenharia de Gestão</t>
  </si>
  <si>
    <t>11036111.Engenharia de Gestão</t>
  </si>
  <si>
    <t>11018316.Engenharia de Gestão</t>
  </si>
  <si>
    <t>11076216.Engenharia de Gestão</t>
  </si>
  <si>
    <t>11077913.Engenharia de Gestão</t>
  </si>
  <si>
    <t>11201920809.Engenharia de Gestão</t>
  </si>
  <si>
    <t>11201920310.Engenharia de Gestão</t>
  </si>
  <si>
    <t>11201723003.Engenharia de Gestão</t>
  </si>
  <si>
    <t>11201810057.Engenharia de Gestão</t>
  </si>
  <si>
    <t>11201920400.Engenharia de Gestão</t>
  </si>
  <si>
    <t>11201921059.Engenharia de Gestão</t>
  </si>
  <si>
    <t>21078414.Engenharia de Gestão</t>
  </si>
  <si>
    <t>11055716.Engenharia de Gestão</t>
  </si>
  <si>
    <t>11019312.Engenharia de Informação</t>
  </si>
  <si>
    <t>11035614.Engenharia de Instrumentação, Automação e Robótica</t>
  </si>
  <si>
    <t>21041314.Engenharia de Instrumentação, Automação e Robótica</t>
  </si>
  <si>
    <t>11201721983.Engenharia de Instrumentação, Automação e Robótica</t>
  </si>
  <si>
    <t>11082113.Engenharia de Instrumentação, Automação e Robótica</t>
  </si>
  <si>
    <t>11101016.Engenharia de Instrumentação, Automação e Robótica</t>
  </si>
  <si>
    <t>11035416.Engenharia de Instrumentação, Automação e Robótica</t>
  </si>
  <si>
    <t>11077913.Engenharia de Instrumentação, Automação e Robótica</t>
  </si>
  <si>
    <t>11075015.Licenciatura em Matemática</t>
  </si>
  <si>
    <t>11035815.Licenciatura em Matemática</t>
  </si>
  <si>
    <t>21068016.Licenciatura em Matemática</t>
  </si>
  <si>
    <t>11201822472.Licenciatura em Matemática</t>
  </si>
  <si>
    <t xml:space="preserve">Licenciatura em Matemática </t>
  </si>
  <si>
    <t xml:space="preserve"> SAD</t>
  </si>
  <si>
    <t xml:space="preserve">LMAT </t>
  </si>
  <si>
    <t xml:space="preserve"> 2018N</t>
  </si>
  <si>
    <t>Ordem</t>
  </si>
  <si>
    <t>Matrícula</t>
  </si>
  <si>
    <t>Quadrimestres</t>
  </si>
  <si>
    <t>Disciplinas</t>
  </si>
  <si>
    <t>Data</t>
  </si>
  <si>
    <t xml:space="preserve">IAR </t>
  </si>
  <si>
    <t xml:space="preserve"> 2017N</t>
  </si>
  <si>
    <t xml:space="preserve">INF </t>
  </si>
  <si>
    <t xml:space="preserve"> SBN</t>
  </si>
  <si>
    <t xml:space="preserve">GESTAO </t>
  </si>
  <si>
    <t xml:space="preserve">BRI </t>
  </si>
  <si>
    <t xml:space="preserve"> 2015N</t>
  </si>
  <si>
    <t xml:space="preserve">BQUIM </t>
  </si>
  <si>
    <t xml:space="preserve"> SBD</t>
  </si>
  <si>
    <t xml:space="preserve">BPP </t>
  </si>
  <si>
    <t xml:space="preserve">BNC </t>
  </si>
  <si>
    <t xml:space="preserve"> BNC 2021 </t>
  </si>
  <si>
    <t xml:space="preserve"> BCT 2009/2015</t>
  </si>
  <si>
    <t xml:space="preserve">BCE </t>
  </si>
  <si>
    <t xml:space="preserve"> BCE 2021 </t>
  </si>
  <si>
    <t xml:space="preserve"> BCH 2015</t>
  </si>
  <si>
    <t xml:space="preserve"> SAN</t>
  </si>
  <si>
    <t xml:space="preserve">BCB </t>
  </si>
  <si>
    <t xml:space="preserve">BCC </t>
  </si>
  <si>
    <t xml:space="preserve">BIOTEC </t>
  </si>
  <si>
    <t>Matrícula.Engenharia de Informação</t>
  </si>
  <si>
    <t>11201720140.Matrícula.Engenharia de Informação</t>
  </si>
  <si>
    <t>11019312.Matrícula.Engenharia de Informação</t>
  </si>
  <si>
    <t>11201920163.Matrícula.Engenharia de Informação</t>
  </si>
  <si>
    <t>11201920668.Matrícula.Engenharia de Informação</t>
  </si>
  <si>
    <t>Matrícula.Bacharelado em Relações Internacionais</t>
  </si>
  <si>
    <t>SAD.Bacharelado em Relações Internacionais</t>
  </si>
  <si>
    <t>11023716.Bacharelado em Relações Internacionais</t>
  </si>
  <si>
    <t>11074312.Bacharelado em Relações Internacionais</t>
  </si>
  <si>
    <t>11201832437.Bacharelado em Relações Internacionais</t>
  </si>
  <si>
    <t>11201721074.Bacharelado em Relações Internacionais</t>
  </si>
  <si>
    <t>11201721795.Bacharelado em Relações Internacionais</t>
  </si>
  <si>
    <t>11201810249.Bacharelado em Relações Internacionais</t>
  </si>
  <si>
    <t>11201920216.Bacharelado em Relações Internacionais</t>
  </si>
  <si>
    <t>11091216.Bacharelado em Relações Internacionais</t>
  </si>
  <si>
    <t>11201722772.Bacharelado em Relações Internacionais</t>
  </si>
  <si>
    <t>Matrícula.Bacharelado em Políticas Públicas</t>
  </si>
  <si>
    <t>Matrícula.Bacharelado em Biotecnologia</t>
  </si>
  <si>
    <t>11201810376.Engenharia de Gestão</t>
  </si>
  <si>
    <t>já possui vinculo no curso</t>
  </si>
  <si>
    <t>SALDO CONS. SOLICITAÇÕES</t>
  </si>
  <si>
    <t>indeferido</t>
  </si>
  <si>
    <t>ANULADO - REPETIDO</t>
  </si>
  <si>
    <t>SALDO  APÓS DEFERIDAS</t>
  </si>
  <si>
    <t>Nº DEF</t>
  </si>
  <si>
    <t>deferimento efetivo</t>
  </si>
  <si>
    <t>INAPTO(A)</t>
  </si>
  <si>
    <t>REPETIDO</t>
  </si>
  <si>
    <t>Engenharia de Instrumentação, Automação e Robótica - noturno</t>
  </si>
  <si>
    <t>Engenharia de Instrumentação, Automação e Robótica - diurno</t>
  </si>
  <si>
    <t>Engenharia Ambiental e Urbana - noturno</t>
  </si>
  <si>
    <t>Engenharia de Gestão - diurno</t>
  </si>
  <si>
    <t>Engenharia Biomédica - noturno</t>
  </si>
  <si>
    <t>Engenharia Aeroespacial - noturno</t>
  </si>
  <si>
    <t>Engenharia de Informação - noturno</t>
  </si>
  <si>
    <t>Engenharia de Informação - diurno</t>
  </si>
  <si>
    <t>Bacharelado em Ciência da Computação - noturno</t>
  </si>
  <si>
    <t>Bacharelado em Ciências Biológicas - noturno</t>
  </si>
  <si>
    <t>Engenharia Aeroespacial - diurno</t>
  </si>
  <si>
    <t>Bacharelado em Ciências Econômicas - noturno</t>
  </si>
  <si>
    <t>Bacharelado em Ciências Econômicas - diurno</t>
  </si>
  <si>
    <t>Bacharelado em Ciências Biológicas - diurno</t>
  </si>
  <si>
    <t>Bacharelado em Relações Internacionais - noturno</t>
  </si>
  <si>
    <t>Bacharelado em Políticas Públicas - noturno</t>
  </si>
  <si>
    <t>Bacharelado em Relações Internacionais - diurno</t>
  </si>
  <si>
    <t>null</t>
  </si>
  <si>
    <t>SOLICITAÇÕES VALIDADAS</t>
  </si>
  <si>
    <t>Classif.</t>
  </si>
  <si>
    <t>indice de afinidade</t>
  </si>
  <si>
    <t>indice de afinidade, outro turno</t>
  </si>
  <si>
    <t>possui outro curso</t>
  </si>
  <si>
    <t>indice de afinidade, possui outro curso</t>
  </si>
  <si>
    <t>SOLICITAÇÕES ANULADAS</t>
  </si>
  <si>
    <t>RA</t>
  </si>
  <si>
    <t>Bacharelado em Química - noturno</t>
  </si>
  <si>
    <t>Bacharelado em Ciência da Computação - diurno</t>
  </si>
  <si>
    <t>Engenharia de Materiais - noturno</t>
  </si>
  <si>
    <t>Bacharelado em Biotecnologia - noturno</t>
  </si>
  <si>
    <t>Licenciatura em Matemática - diurno</t>
  </si>
  <si>
    <t>Licenciatura em Filosofia - noturno</t>
  </si>
  <si>
    <t>Bacharelado em Neurociência - diurno</t>
  </si>
  <si>
    <t>CURSO SOLICITADO</t>
  </si>
  <si>
    <t>1º  CURSO SOLICITADO</t>
  </si>
  <si>
    <t>2º  CURSO SOLICITADO</t>
  </si>
  <si>
    <t>resposta</t>
  </si>
  <si>
    <t>Bacharelado em Neurociência - noturno</t>
  </si>
  <si>
    <t>Bacharelado em Física - diurno</t>
  </si>
  <si>
    <t>Bacharelado em Biotecnologia - diurno</t>
  </si>
  <si>
    <t>Bacharelado em Filosofia - noturno</t>
  </si>
  <si>
    <t>Engenharia de Materiais - diurno</t>
  </si>
  <si>
    <t>Engenharia Ambiental e Urbana - diurno</t>
  </si>
  <si>
    <t>Engenharia Biomédica - diurno</t>
  </si>
  <si>
    <t>Bacharelado em Física - noturno</t>
  </si>
  <si>
    <t>Bacharelado em Química - diurno</t>
  </si>
  <si>
    <t>Bacharelado em Políticas Públicas - diurno</t>
  </si>
  <si>
    <t>Licenciatura em Física - diurno</t>
  </si>
  <si>
    <t>Daniele Ayumi Shimada</t>
  </si>
  <si>
    <t>Danilo Salgado Natal</t>
  </si>
  <si>
    <t>Giovanna Pimentel Ermida</t>
  </si>
  <si>
    <t>Isabel Antunes Costa</t>
  </si>
  <si>
    <t>Juliana Ribeiro Lopes</t>
  </si>
  <si>
    <t>marco aurelio cinaqui amaral</t>
  </si>
  <si>
    <t>Matheus Costa Damasceno</t>
  </si>
  <si>
    <t>Nelson Henrique Perissoto</t>
  </si>
  <si>
    <t>Pedro Henrique Cruz Ferreira Salles</t>
  </si>
  <si>
    <t>Renata dos Santos Silva Paes</t>
  </si>
  <si>
    <t>Ricardo da Silva</t>
  </si>
  <si>
    <t>Andréa Akemi Yagyu</t>
  </si>
  <si>
    <t>Aron Miranda Burgos</t>
  </si>
  <si>
    <t>Bárbara Sampaio Fernandes Tribino</t>
  </si>
  <si>
    <t>Beatriz Martins Batista de Castro</t>
  </si>
  <si>
    <t>Breno Felipe Fischer Melo</t>
  </si>
  <si>
    <t>CARMEM SABINO PRIMAC</t>
  </si>
  <si>
    <t>Enzo Shiraishi Nunes da Silva</t>
  </si>
  <si>
    <t>Felipe de Camargo Assumpção</t>
  </si>
  <si>
    <t>Felipe Moreira Temoteo da Silva</t>
  </si>
  <si>
    <t>Fernanda Henrique de Souza</t>
  </si>
  <si>
    <t>Gabriel dos Santos Siqueira</t>
  </si>
  <si>
    <t>GABRIEL MARTINS UMEDA SANTOS</t>
  </si>
  <si>
    <t>Guilherme Assencio</t>
  </si>
  <si>
    <t>Henrique Kenji Okutani</t>
  </si>
  <si>
    <t>Isabelle Citan</t>
  </si>
  <si>
    <t>Kamille Santana Krieger</t>
  </si>
  <si>
    <t>Laryssa da Silva de Souza</t>
  </si>
  <si>
    <t>Luan Caliel Lessa Santos</t>
  </si>
  <si>
    <t>Lucas Azevedo de Oliveira</t>
  </si>
  <si>
    <t>Marcelo Tranche de Souza Junior</t>
  </si>
  <si>
    <t>Maria Gabrielly Castro Abichabki</t>
  </si>
  <si>
    <t>Michele Calixto de Jesus</t>
  </si>
  <si>
    <t>Patrick Raphael Ferreira Bussolotti</t>
  </si>
  <si>
    <t>Pedro Sérgio Andreotti Nabarrete</t>
  </si>
  <si>
    <t>RAFAEL DA SILVA TOMAZ</t>
  </si>
  <si>
    <t>Rebeca Sales Ribeiro Alves</t>
  </si>
  <si>
    <t>Sayuri Yamaura</t>
  </si>
  <si>
    <t>Victor Santi Martins</t>
  </si>
  <si>
    <t>Fernanda Aparecida Costa Souza</t>
  </si>
  <si>
    <t>Isadora Campagner de Barros</t>
  </si>
  <si>
    <t>Ursulla Andress Elmescany Ferreira</t>
  </si>
  <si>
    <t>BACHARELADO EM CIÊNCIA E TECNOLOGIA</t>
  </si>
  <si>
    <t>BACHARELADO EM CIÊNCIAS E HUMANIDADES</t>
  </si>
  <si>
    <t>Licenciatura em Ciências Biológicas - diurno</t>
  </si>
  <si>
    <t>Engenharia de Energia - noturno</t>
  </si>
  <si>
    <t>Engenharia de Energia - diurno</t>
  </si>
  <si>
    <t>Bacharelado em Matemática - noturno</t>
  </si>
  <si>
    <t>Licenciatura em Matemática - noturno</t>
  </si>
  <si>
    <t>Licenciatura em Química - noturno</t>
  </si>
  <si>
    <t>Bacharelado em Planejamento Territorial - noturno</t>
  </si>
  <si>
    <t>Licenciatura em Ciências Biológicas - noturno</t>
  </si>
  <si>
    <t>Bacharelado em Filosofia - diurno</t>
  </si>
  <si>
    <t>Licenciatura em Química - diurno</t>
  </si>
  <si>
    <t>Licenciatura em Filosofia - diurno</t>
  </si>
  <si>
    <t>Bacharelado em Matemática - diurno</t>
  </si>
  <si>
    <t>DEFERIDO</t>
  </si>
  <si>
    <t>INDEFERIDO</t>
  </si>
  <si>
    <t>outro turno, possui outro curso</t>
  </si>
  <si>
    <t>inide de afinidade, outro turno, possui outro curso</t>
  </si>
  <si>
    <t>índice de afinidade</t>
  </si>
  <si>
    <t>ANULADO</t>
  </si>
  <si>
    <t>LICENCIATURA EM CIÊNCIAS NATURAIS E EXATAS</t>
  </si>
  <si>
    <t>ANULADO - INCOMPLETO</t>
  </si>
  <si>
    <t>ANULADO - INCOMPLETO - SEM CURSO</t>
  </si>
  <si>
    <t>ANULADO - INEXISTENTE</t>
  </si>
  <si>
    <t>ANULADO - discente não localizado</t>
  </si>
  <si>
    <t>ANULADO - INAPTO(A)</t>
  </si>
  <si>
    <t>ANULADO - iNAPTO(A)</t>
  </si>
  <si>
    <t>INCOMPLETO</t>
  </si>
  <si>
    <t>INEXISTENTE</t>
  </si>
  <si>
    <t>discente não localizado</t>
  </si>
  <si>
    <t>iNAPTO(A)</t>
  </si>
  <si>
    <t>INCOMPLETO - SEM CURSO</t>
  </si>
  <si>
    <t/>
  </si>
  <si>
    <t>nº cursos solicitados</t>
  </si>
  <si>
    <t>nº formularios</t>
  </si>
  <si>
    <t>RESPOSTA</t>
  </si>
  <si>
    <t>MOTIVO</t>
  </si>
  <si>
    <t>PRÉ-ANALISE</t>
  </si>
  <si>
    <t>deferido pela 1ª opção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</si>
</sst>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color theme="6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7" borderId="0" xfId="0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es%20de%20afinida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ursos%20ati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</sheetNames>
    <sheetDataSet>
      <sheetData sheetId="0">
        <row r="11">
          <cell r="B11">
            <v>11201722006</v>
          </cell>
          <cell r="C11">
            <v>0.76578000000000002</v>
          </cell>
          <cell r="D11">
            <v>0.73199999999999998</v>
          </cell>
          <cell r="E11">
            <v>3.0659999999999998</v>
          </cell>
          <cell r="F11">
            <v>3.0659999999999998</v>
          </cell>
        </row>
        <row r="12">
          <cell r="B12">
            <v>11201812214</v>
          </cell>
          <cell r="C12">
            <v>0.73972000000000004</v>
          </cell>
          <cell r="D12">
            <v>0.68100000000000005</v>
          </cell>
          <cell r="E12">
            <v>3.367</v>
          </cell>
          <cell r="F12">
            <v>3.367</v>
          </cell>
        </row>
        <row r="13">
          <cell r="B13">
            <v>21059614</v>
          </cell>
          <cell r="C13">
            <v>0.64985000000000004</v>
          </cell>
          <cell r="D13">
            <v>0.63800000000000001</v>
          </cell>
          <cell r="E13">
            <v>2.2429999999999999</v>
          </cell>
          <cell r="F13">
            <v>2.113</v>
          </cell>
        </row>
        <row r="14">
          <cell r="B14">
            <v>21069415</v>
          </cell>
          <cell r="C14">
            <v>0.65008999999999995</v>
          </cell>
          <cell r="D14">
            <v>0.64600000000000002</v>
          </cell>
          <cell r="E14">
            <v>2.0710000000000002</v>
          </cell>
          <cell r="F14">
            <v>1.9730000000000001</v>
          </cell>
        </row>
        <row r="15">
          <cell r="B15">
            <v>11201721659</v>
          </cell>
          <cell r="C15">
            <v>0.64285999999999999</v>
          </cell>
          <cell r="D15">
            <v>0.59099999999999997</v>
          </cell>
          <cell r="E15">
            <v>2.7530000000000001</v>
          </cell>
          <cell r="F15">
            <v>2.5790000000000002</v>
          </cell>
        </row>
        <row r="16">
          <cell r="B16">
            <v>11201920402</v>
          </cell>
          <cell r="C16">
            <v>0.62139999999999995</v>
          </cell>
          <cell r="D16">
            <v>0.53500000000000003</v>
          </cell>
          <cell r="E16">
            <v>3.2050000000000001</v>
          </cell>
          <cell r="F16">
            <v>3.2050000000000001</v>
          </cell>
        </row>
        <row r="17">
          <cell r="B17">
            <v>21056715</v>
          </cell>
          <cell r="C17">
            <v>0.61531999999999998</v>
          </cell>
          <cell r="D17">
            <v>0.42499999999999999</v>
          </cell>
          <cell r="E17">
            <v>3.298</v>
          </cell>
          <cell r="F17">
            <v>3.2509999999999999</v>
          </cell>
        </row>
        <row r="18">
          <cell r="B18">
            <v>11201920530</v>
          </cell>
          <cell r="C18">
            <v>0.61111000000000004</v>
          </cell>
          <cell r="D18">
            <v>0.53100000000000003</v>
          </cell>
          <cell r="E18">
            <v>3.0939999999999999</v>
          </cell>
          <cell r="F18">
            <v>3.0939999999999999</v>
          </cell>
        </row>
        <row r="19">
          <cell r="B19">
            <v>13201910068</v>
          </cell>
          <cell r="C19">
            <v>0.59189000000000003</v>
          </cell>
          <cell r="D19">
            <v>0.57499999999999996</v>
          </cell>
          <cell r="E19">
            <v>2.4710000000000001</v>
          </cell>
          <cell r="F19">
            <v>2.3519999999999999</v>
          </cell>
        </row>
        <row r="20">
          <cell r="B20">
            <v>11201922181</v>
          </cell>
          <cell r="C20">
            <v>0.58542000000000005</v>
          </cell>
          <cell r="D20">
            <v>0.46899999999999997</v>
          </cell>
          <cell r="E20">
            <v>3.2850000000000001</v>
          </cell>
          <cell r="F20">
            <v>3.2850000000000001</v>
          </cell>
        </row>
        <row r="21">
          <cell r="B21">
            <v>11201920140</v>
          </cell>
          <cell r="C21">
            <v>0.58443999999999996</v>
          </cell>
          <cell r="D21">
            <v>0.5</v>
          </cell>
          <cell r="E21">
            <v>2.992</v>
          </cell>
          <cell r="F21">
            <v>2.992</v>
          </cell>
        </row>
        <row r="22">
          <cell r="B22">
            <v>11201811059</v>
          </cell>
          <cell r="C22">
            <v>0.57942000000000005</v>
          </cell>
          <cell r="D22">
            <v>0.47199999999999998</v>
          </cell>
          <cell r="E22">
            <v>2.9580000000000002</v>
          </cell>
          <cell r="F22">
            <v>2.9580000000000002</v>
          </cell>
        </row>
        <row r="23">
          <cell r="B23">
            <v>11201811625</v>
          </cell>
          <cell r="C23">
            <v>0.57452000000000003</v>
          </cell>
          <cell r="D23">
            <v>0.53500000000000003</v>
          </cell>
          <cell r="E23">
            <v>2.4390000000000001</v>
          </cell>
          <cell r="F23">
            <v>2.3210000000000002</v>
          </cell>
        </row>
        <row r="24">
          <cell r="B24">
            <v>11201812115</v>
          </cell>
          <cell r="C24">
            <v>0.56177999999999995</v>
          </cell>
          <cell r="D24">
            <v>0.53100000000000003</v>
          </cell>
          <cell r="E24">
            <v>2.282</v>
          </cell>
          <cell r="F24">
            <v>2.1749999999999998</v>
          </cell>
        </row>
        <row r="25">
          <cell r="B25">
            <v>11201811399</v>
          </cell>
          <cell r="C25">
            <v>0.54854999999999998</v>
          </cell>
          <cell r="D25">
            <v>0.45700000000000002</v>
          </cell>
          <cell r="E25">
            <v>2.6520000000000001</v>
          </cell>
          <cell r="F25">
            <v>2.6520000000000001</v>
          </cell>
        </row>
        <row r="35">
          <cell r="B35">
            <v>21056715</v>
          </cell>
          <cell r="C35">
            <v>0.88055000000000005</v>
          </cell>
          <cell r="D35">
            <v>0.84599999999999997</v>
          </cell>
          <cell r="E35">
            <v>3.2879999999999998</v>
          </cell>
          <cell r="F35">
            <v>3.2509999999999999</v>
          </cell>
          <cell r="G35">
            <v>24</v>
          </cell>
          <cell r="H35">
            <v>75</v>
          </cell>
          <cell r="I35">
            <v>45125</v>
          </cell>
        </row>
        <row r="36">
          <cell r="B36">
            <v>21056715</v>
          </cell>
          <cell r="C36">
            <v>0.88055000000000005</v>
          </cell>
          <cell r="D36">
            <v>0.84599999999999997</v>
          </cell>
          <cell r="E36">
            <v>3.2879999999999998</v>
          </cell>
          <cell r="F36">
            <v>3.2509999999999999</v>
          </cell>
          <cell r="G36">
            <v>24</v>
          </cell>
          <cell r="H36">
            <v>75</v>
          </cell>
          <cell r="I36">
            <v>45125</v>
          </cell>
        </row>
        <row r="37">
          <cell r="B37">
            <v>11201722674</v>
          </cell>
          <cell r="C37">
            <v>0.73733000000000004</v>
          </cell>
          <cell r="D37">
            <v>0.68400000000000005</v>
          </cell>
          <cell r="E37">
            <v>3.1629999999999998</v>
          </cell>
          <cell r="F37">
            <v>3.1629999999999998</v>
          </cell>
          <cell r="G37">
            <v>17</v>
          </cell>
          <cell r="H37">
            <v>43</v>
          </cell>
          <cell r="I37">
            <v>45125</v>
          </cell>
        </row>
        <row r="38">
          <cell r="B38">
            <v>11201811576</v>
          </cell>
          <cell r="C38">
            <v>0.73453999999999997</v>
          </cell>
          <cell r="D38">
            <v>0.69699999999999995</v>
          </cell>
          <cell r="E38">
            <v>3.149</v>
          </cell>
          <cell r="F38">
            <v>3.149</v>
          </cell>
          <cell r="G38">
            <v>15</v>
          </cell>
          <cell r="H38">
            <v>44</v>
          </cell>
          <cell r="I38">
            <v>45125</v>
          </cell>
        </row>
        <row r="39">
          <cell r="B39">
            <v>21045414</v>
          </cell>
          <cell r="C39">
            <v>0.72575999999999996</v>
          </cell>
          <cell r="D39">
            <v>0.71899999999999997</v>
          </cell>
          <cell r="E39">
            <v>2.5470000000000002</v>
          </cell>
          <cell r="F39">
            <v>2.3969999999999998</v>
          </cell>
          <cell r="G39">
            <v>21</v>
          </cell>
          <cell r="H39">
            <v>64</v>
          </cell>
          <cell r="I39">
            <v>45125</v>
          </cell>
        </row>
        <row r="40">
          <cell r="B40">
            <v>11201810665</v>
          </cell>
          <cell r="C40">
            <v>0.72284999999999999</v>
          </cell>
          <cell r="D40">
            <v>0.65400000000000003</v>
          </cell>
          <cell r="E40">
            <v>3.3690000000000002</v>
          </cell>
          <cell r="F40">
            <v>3.3690000000000002</v>
          </cell>
          <cell r="G40">
            <v>15</v>
          </cell>
          <cell r="H40">
            <v>40</v>
          </cell>
          <cell r="I40">
            <v>45125</v>
          </cell>
        </row>
        <row r="41">
          <cell r="B41">
            <v>11201811709</v>
          </cell>
          <cell r="C41">
            <v>0.71206999999999998</v>
          </cell>
          <cell r="D41">
            <v>0.68</v>
          </cell>
          <cell r="E41">
            <v>2.9809999999999999</v>
          </cell>
          <cell r="F41">
            <v>2.9809999999999999</v>
          </cell>
          <cell r="G41">
            <v>15</v>
          </cell>
          <cell r="H41">
            <v>45</v>
          </cell>
          <cell r="I41">
            <v>45125</v>
          </cell>
        </row>
        <row r="42">
          <cell r="B42">
            <v>21028516</v>
          </cell>
          <cell r="C42">
            <v>0.70018000000000002</v>
          </cell>
          <cell r="D42">
            <v>0.73199999999999998</v>
          </cell>
          <cell r="E42">
            <v>2.1070000000000002</v>
          </cell>
          <cell r="F42">
            <v>1.986</v>
          </cell>
          <cell r="G42">
            <v>20</v>
          </cell>
          <cell r="H42">
            <v>56</v>
          </cell>
          <cell r="I42">
            <v>45125</v>
          </cell>
        </row>
        <row r="43">
          <cell r="B43">
            <v>11201920272</v>
          </cell>
          <cell r="C43">
            <v>0.69154000000000004</v>
          </cell>
          <cell r="D43">
            <v>0.57899999999999996</v>
          </cell>
          <cell r="E43">
            <v>3.8109999999999999</v>
          </cell>
          <cell r="F43">
            <v>3.8109999999999999</v>
          </cell>
          <cell r="G43">
            <v>12</v>
          </cell>
          <cell r="H43">
            <v>36</v>
          </cell>
          <cell r="I43">
            <v>45125</v>
          </cell>
        </row>
        <row r="44">
          <cell r="B44">
            <v>11201920585</v>
          </cell>
          <cell r="C44">
            <v>0.68832000000000004</v>
          </cell>
          <cell r="D44">
            <v>0.56999999999999995</v>
          </cell>
          <cell r="E44">
            <v>3.8460000000000001</v>
          </cell>
          <cell r="F44">
            <v>3.8460000000000001</v>
          </cell>
          <cell r="G44">
            <v>12</v>
          </cell>
          <cell r="H44">
            <v>34</v>
          </cell>
          <cell r="I44">
            <v>45125</v>
          </cell>
        </row>
        <row r="45">
          <cell r="B45">
            <v>13201812191</v>
          </cell>
          <cell r="C45">
            <v>0.68410000000000004</v>
          </cell>
          <cell r="D45">
            <v>0.73199999999999998</v>
          </cell>
          <cell r="E45">
            <v>2.153</v>
          </cell>
          <cell r="F45">
            <v>2.0419999999999998</v>
          </cell>
          <cell r="G45">
            <v>16</v>
          </cell>
          <cell r="H45">
            <v>61</v>
          </cell>
          <cell r="I45">
            <v>45125</v>
          </cell>
        </row>
        <row r="46">
          <cell r="B46">
            <v>11201922393</v>
          </cell>
          <cell r="C46">
            <v>0.67823999999999995</v>
          </cell>
          <cell r="D46">
            <v>0.55700000000000005</v>
          </cell>
          <cell r="E46">
            <v>3.819</v>
          </cell>
          <cell r="F46">
            <v>3.819</v>
          </cell>
          <cell r="G46">
            <v>12</v>
          </cell>
          <cell r="H46">
            <v>35</v>
          </cell>
          <cell r="I46">
            <v>45125</v>
          </cell>
        </row>
        <row r="47">
          <cell r="B47">
            <v>11201822482</v>
          </cell>
          <cell r="C47">
            <v>0.67545999999999995</v>
          </cell>
          <cell r="D47">
            <v>0.65400000000000003</v>
          </cell>
          <cell r="E47">
            <v>2.8</v>
          </cell>
          <cell r="F47">
            <v>2.6920000000000002</v>
          </cell>
          <cell r="G47">
            <v>15</v>
          </cell>
          <cell r="H47">
            <v>46</v>
          </cell>
          <cell r="I47">
            <v>45125</v>
          </cell>
        </row>
        <row r="48">
          <cell r="B48">
            <v>11201921669</v>
          </cell>
          <cell r="C48">
            <v>0.66732000000000002</v>
          </cell>
          <cell r="D48">
            <v>0.56999999999999995</v>
          </cell>
          <cell r="E48">
            <v>3.5459999999999998</v>
          </cell>
          <cell r="F48">
            <v>3.5459999999999998</v>
          </cell>
          <cell r="G48">
            <v>12</v>
          </cell>
          <cell r="H48">
            <v>35</v>
          </cell>
          <cell r="I48">
            <v>45125</v>
          </cell>
        </row>
        <row r="49">
          <cell r="B49">
            <v>11201920976</v>
          </cell>
          <cell r="C49">
            <v>0.66522000000000003</v>
          </cell>
          <cell r="D49">
            <v>0.54400000000000004</v>
          </cell>
          <cell r="E49">
            <v>3.75</v>
          </cell>
          <cell r="F49">
            <v>3.75</v>
          </cell>
          <cell r="G49">
            <v>12</v>
          </cell>
          <cell r="H49">
            <v>37</v>
          </cell>
          <cell r="I49">
            <v>45125</v>
          </cell>
        </row>
        <row r="50">
          <cell r="B50">
            <v>11201921755</v>
          </cell>
          <cell r="C50">
            <v>0.65490000000000004</v>
          </cell>
          <cell r="D50">
            <v>0.55700000000000005</v>
          </cell>
          <cell r="E50">
            <v>3.5569999999999999</v>
          </cell>
          <cell r="F50">
            <v>3.5569999999999999</v>
          </cell>
          <cell r="G50">
            <v>11</v>
          </cell>
          <cell r="H50">
            <v>38</v>
          </cell>
          <cell r="I50">
            <v>45125</v>
          </cell>
        </row>
        <row r="51">
          <cell r="B51">
            <v>11201812214</v>
          </cell>
          <cell r="C51">
            <v>0.65341000000000005</v>
          </cell>
          <cell r="D51">
            <v>0.54400000000000004</v>
          </cell>
          <cell r="E51">
            <v>3.367</v>
          </cell>
          <cell r="F51">
            <v>3.367</v>
          </cell>
          <cell r="G51">
            <v>15</v>
          </cell>
          <cell r="H51">
            <v>46</v>
          </cell>
          <cell r="I51">
            <v>45125</v>
          </cell>
        </row>
        <row r="52">
          <cell r="B52">
            <v>11201921017</v>
          </cell>
          <cell r="C52">
            <v>0.65297000000000005</v>
          </cell>
          <cell r="D52">
            <v>0.56100000000000005</v>
          </cell>
          <cell r="E52">
            <v>3.4220000000000002</v>
          </cell>
          <cell r="F52">
            <v>3.4220000000000002</v>
          </cell>
          <cell r="G52">
            <v>12</v>
          </cell>
          <cell r="H52">
            <v>36</v>
          </cell>
          <cell r="I52">
            <v>45125</v>
          </cell>
        </row>
        <row r="53">
          <cell r="B53">
            <v>11201722006</v>
          </cell>
          <cell r="C53">
            <v>0.64166999999999996</v>
          </cell>
          <cell r="D53">
            <v>0.53500000000000003</v>
          </cell>
          <cell r="E53">
            <v>3.0659999999999998</v>
          </cell>
          <cell r="F53">
            <v>3.0659999999999998</v>
          </cell>
          <cell r="G53">
            <v>18</v>
          </cell>
          <cell r="H53">
            <v>70</v>
          </cell>
          <cell r="I53">
            <v>45125</v>
          </cell>
        </row>
        <row r="54">
          <cell r="B54">
            <v>11201921261</v>
          </cell>
          <cell r="C54">
            <v>0.63763999999999998</v>
          </cell>
          <cell r="D54">
            <v>0.56599999999999995</v>
          </cell>
          <cell r="E54">
            <v>3.2559999999999998</v>
          </cell>
          <cell r="F54">
            <v>3.1579999999999999</v>
          </cell>
          <cell r="G54">
            <v>12</v>
          </cell>
          <cell r="H54">
            <v>35</v>
          </cell>
          <cell r="I54">
            <v>45125</v>
          </cell>
        </row>
        <row r="55">
          <cell r="B55">
            <v>11201920743</v>
          </cell>
          <cell r="C55">
            <v>0.63273999999999997</v>
          </cell>
          <cell r="D55">
            <v>0.56100000000000005</v>
          </cell>
          <cell r="E55">
            <v>3.133</v>
          </cell>
          <cell r="F55">
            <v>3.133</v>
          </cell>
          <cell r="G55">
            <v>12</v>
          </cell>
          <cell r="H55">
            <v>35</v>
          </cell>
          <cell r="I55">
            <v>45125</v>
          </cell>
        </row>
        <row r="56">
          <cell r="B56">
            <v>11201921519</v>
          </cell>
          <cell r="C56">
            <v>0.63175999999999999</v>
          </cell>
          <cell r="D56">
            <v>0.53900000000000003</v>
          </cell>
          <cell r="E56">
            <v>3.3170000000000002</v>
          </cell>
          <cell r="F56">
            <v>3.3170000000000002</v>
          </cell>
          <cell r="G56">
            <v>12</v>
          </cell>
          <cell r="H56">
            <v>32</v>
          </cell>
          <cell r="I56">
            <v>45125</v>
          </cell>
        </row>
        <row r="57">
          <cell r="B57">
            <v>11201920842</v>
          </cell>
          <cell r="C57">
            <v>0.62805</v>
          </cell>
          <cell r="D57">
            <v>0.56999999999999995</v>
          </cell>
          <cell r="E57">
            <v>2.9849999999999999</v>
          </cell>
          <cell r="F57">
            <v>2.9849999999999999</v>
          </cell>
          <cell r="G57">
            <v>12</v>
          </cell>
          <cell r="H57">
            <v>35</v>
          </cell>
          <cell r="I57">
            <v>45125</v>
          </cell>
        </row>
        <row r="58">
          <cell r="B58">
            <v>11201722518</v>
          </cell>
          <cell r="C58">
            <v>0.62017999999999995</v>
          </cell>
          <cell r="D58">
            <v>0.66200000000000003</v>
          </cell>
          <cell r="E58">
            <v>1.847</v>
          </cell>
          <cell r="F58">
            <v>1.6160000000000001</v>
          </cell>
          <cell r="G58">
            <v>18</v>
          </cell>
          <cell r="H58">
            <v>61</v>
          </cell>
          <cell r="I58">
            <v>45125</v>
          </cell>
        </row>
        <row r="59">
          <cell r="B59">
            <v>11201811059</v>
          </cell>
          <cell r="C59">
            <v>0.61911000000000005</v>
          </cell>
          <cell r="D59">
            <v>0.53500000000000003</v>
          </cell>
          <cell r="E59">
            <v>2.9580000000000002</v>
          </cell>
          <cell r="F59">
            <v>2.9580000000000002</v>
          </cell>
          <cell r="G59">
            <v>15</v>
          </cell>
          <cell r="H59">
            <v>45</v>
          </cell>
          <cell r="I59">
            <v>45125</v>
          </cell>
        </row>
        <row r="60">
          <cell r="B60">
            <v>11201812237</v>
          </cell>
          <cell r="C60">
            <v>0.61194000000000004</v>
          </cell>
          <cell r="D60">
            <v>0.52600000000000002</v>
          </cell>
          <cell r="E60">
            <v>3.177</v>
          </cell>
          <cell r="F60">
            <v>3.008</v>
          </cell>
          <cell r="G60">
            <v>14</v>
          </cell>
          <cell r="H60">
            <v>38</v>
          </cell>
          <cell r="I60">
            <v>45125</v>
          </cell>
        </row>
        <row r="61">
          <cell r="B61">
            <v>11201812352</v>
          </cell>
          <cell r="C61">
            <v>0.60650999999999999</v>
          </cell>
          <cell r="D61">
            <v>0.54400000000000004</v>
          </cell>
          <cell r="E61">
            <v>2.7810000000000001</v>
          </cell>
          <cell r="F61">
            <v>2.6970000000000001</v>
          </cell>
          <cell r="G61">
            <v>15</v>
          </cell>
          <cell r="H61">
            <v>36</v>
          </cell>
          <cell r="I61">
            <v>45125</v>
          </cell>
        </row>
        <row r="62">
          <cell r="B62">
            <v>11201822498</v>
          </cell>
          <cell r="C62">
            <v>0.60416999999999998</v>
          </cell>
          <cell r="D62">
            <v>0.54400000000000004</v>
          </cell>
          <cell r="E62">
            <v>2.7349999999999999</v>
          </cell>
          <cell r="F62">
            <v>2.7349999999999999</v>
          </cell>
          <cell r="G62">
            <v>14</v>
          </cell>
          <cell r="H62">
            <v>36</v>
          </cell>
          <cell r="I62">
            <v>45125</v>
          </cell>
        </row>
        <row r="63">
          <cell r="B63">
            <v>11201822498</v>
          </cell>
          <cell r="C63">
            <v>0.60416999999999998</v>
          </cell>
          <cell r="D63">
            <v>0.54400000000000004</v>
          </cell>
          <cell r="E63">
            <v>2.7349999999999999</v>
          </cell>
          <cell r="F63">
            <v>2.7349999999999999</v>
          </cell>
          <cell r="G63">
            <v>14</v>
          </cell>
          <cell r="H63">
            <v>36</v>
          </cell>
          <cell r="I63">
            <v>45125</v>
          </cell>
        </row>
        <row r="64">
          <cell r="B64">
            <v>21069415</v>
          </cell>
          <cell r="C64">
            <v>0.59653999999999996</v>
          </cell>
          <cell r="D64">
            <v>0.56100000000000005</v>
          </cell>
          <cell r="E64">
            <v>2.105</v>
          </cell>
          <cell r="F64">
            <v>1.9730000000000001</v>
          </cell>
          <cell r="G64">
            <v>21</v>
          </cell>
          <cell r="H64">
            <v>69</v>
          </cell>
          <cell r="I64">
            <v>45125</v>
          </cell>
        </row>
        <row r="65">
          <cell r="B65">
            <v>11201721659</v>
          </cell>
          <cell r="C65">
            <v>0.58804999999999996</v>
          </cell>
          <cell r="D65">
            <v>0.504</v>
          </cell>
          <cell r="E65">
            <v>2.7530000000000001</v>
          </cell>
          <cell r="F65">
            <v>2.5790000000000002</v>
          </cell>
          <cell r="G65">
            <v>18</v>
          </cell>
          <cell r="H65">
            <v>51</v>
          </cell>
          <cell r="I65">
            <v>45125</v>
          </cell>
        </row>
        <row r="66">
          <cell r="B66">
            <v>11201811399</v>
          </cell>
          <cell r="C66">
            <v>0.58382999999999996</v>
          </cell>
          <cell r="D66">
            <v>0.51300000000000001</v>
          </cell>
          <cell r="E66">
            <v>2.6520000000000001</v>
          </cell>
          <cell r="F66">
            <v>2.6520000000000001</v>
          </cell>
          <cell r="G66">
            <v>15</v>
          </cell>
          <cell r="H66">
            <v>43</v>
          </cell>
          <cell r="I66">
            <v>45125</v>
          </cell>
        </row>
        <row r="67">
          <cell r="B67">
            <v>21059614</v>
          </cell>
          <cell r="C67">
            <v>0.57425000000000004</v>
          </cell>
          <cell r="D67">
            <v>0.51800000000000002</v>
          </cell>
          <cell r="E67">
            <v>2.2429999999999999</v>
          </cell>
          <cell r="F67">
            <v>2.113</v>
          </cell>
          <cell r="G67">
            <v>20</v>
          </cell>
          <cell r="H67">
            <v>80</v>
          </cell>
          <cell r="I67">
            <v>45125</v>
          </cell>
        </row>
        <row r="68">
          <cell r="B68">
            <v>11202022032</v>
          </cell>
          <cell r="C68">
            <v>0.57372999999999996</v>
          </cell>
          <cell r="D68">
            <v>0.51300000000000001</v>
          </cell>
          <cell r="E68">
            <v>3.222</v>
          </cell>
          <cell r="F68">
            <v>3.222</v>
          </cell>
          <cell r="G68">
            <v>5</v>
          </cell>
          <cell r="H68">
            <v>31</v>
          </cell>
          <cell r="I68">
            <v>45125</v>
          </cell>
        </row>
        <row r="69">
          <cell r="B69">
            <v>11201920530</v>
          </cell>
          <cell r="C69">
            <v>0.55315000000000003</v>
          </cell>
          <cell r="D69">
            <v>0.439</v>
          </cell>
          <cell r="E69">
            <v>3.0939999999999999</v>
          </cell>
          <cell r="F69">
            <v>3.0939999999999999</v>
          </cell>
          <cell r="G69">
            <v>12</v>
          </cell>
          <cell r="H69">
            <v>38</v>
          </cell>
          <cell r="I69">
            <v>45125</v>
          </cell>
        </row>
        <row r="70">
          <cell r="B70">
            <v>11201812115</v>
          </cell>
          <cell r="C70">
            <v>0.54791999999999996</v>
          </cell>
          <cell r="D70">
            <v>0.50900000000000001</v>
          </cell>
          <cell r="E70">
            <v>2.282</v>
          </cell>
          <cell r="F70">
            <v>2.1749999999999998</v>
          </cell>
          <cell r="G70">
            <v>15</v>
          </cell>
          <cell r="H70">
            <v>46</v>
          </cell>
          <cell r="I70">
            <v>45125</v>
          </cell>
        </row>
        <row r="71">
          <cell r="B71">
            <v>11201811625</v>
          </cell>
          <cell r="C71">
            <v>0.51088999999999996</v>
          </cell>
          <cell r="D71">
            <v>0.434</v>
          </cell>
          <cell r="E71">
            <v>2.4390000000000001</v>
          </cell>
          <cell r="F71">
            <v>2.3210000000000002</v>
          </cell>
          <cell r="G71">
            <v>15</v>
          </cell>
          <cell r="H71">
            <v>45</v>
          </cell>
          <cell r="I71">
            <v>45125</v>
          </cell>
        </row>
        <row r="72">
          <cell r="B72">
            <v>11201920402</v>
          </cell>
          <cell r="C72">
            <v>0.50548000000000004</v>
          </cell>
          <cell r="D72">
            <v>0.35099999999999998</v>
          </cell>
          <cell r="E72">
            <v>3.2050000000000001</v>
          </cell>
          <cell r="F72">
            <v>3.2050000000000001</v>
          </cell>
          <cell r="G72">
            <v>12</v>
          </cell>
          <cell r="H72">
            <v>37</v>
          </cell>
          <cell r="I72">
            <v>45125</v>
          </cell>
        </row>
        <row r="73">
          <cell r="B73">
            <v>13201910068</v>
          </cell>
          <cell r="C73">
            <v>0.46715000000000001</v>
          </cell>
          <cell r="D73">
            <v>0.377</v>
          </cell>
          <cell r="E73">
            <v>2.4710000000000001</v>
          </cell>
          <cell r="F73">
            <v>2.3519999999999999</v>
          </cell>
          <cell r="G73">
            <v>13</v>
          </cell>
          <cell r="H73">
            <v>53</v>
          </cell>
          <cell r="I73">
            <v>45125</v>
          </cell>
        </row>
        <row r="74">
          <cell r="B74">
            <v>11202012134</v>
          </cell>
          <cell r="C74">
            <v>0.42637999999999998</v>
          </cell>
          <cell r="D74">
            <v>0.254</v>
          </cell>
          <cell r="E74">
            <v>3.448</v>
          </cell>
          <cell r="F74">
            <v>3.448</v>
          </cell>
          <cell r="G74">
            <v>5</v>
          </cell>
          <cell r="H74">
            <v>16</v>
          </cell>
          <cell r="I74">
            <v>45125</v>
          </cell>
        </row>
        <row r="84">
          <cell r="B84" t="str">
            <v>Matrícula</v>
          </cell>
          <cell r="C84" t="str">
            <v>I Afin.</v>
          </cell>
          <cell r="D84" t="str">
            <v>CP</v>
          </cell>
          <cell r="E84" t="str">
            <v>CA</v>
          </cell>
          <cell r="F84" t="str">
            <v>CR</v>
          </cell>
          <cell r="G84" t="str">
            <v>Quadrimestres</v>
          </cell>
          <cell r="H84" t="str">
            <v>Disciplinas</v>
          </cell>
          <cell r="I84" t="str">
            <v>Data</v>
          </cell>
        </row>
        <row r="85">
          <cell r="B85">
            <v>11201721273</v>
          </cell>
          <cell r="C85">
            <v>0.71236999999999995</v>
          </cell>
          <cell r="D85">
            <v>0.69299999999999995</v>
          </cell>
          <cell r="E85">
            <v>2.6539999999999999</v>
          </cell>
          <cell r="F85">
            <v>2.6539999999999999</v>
          </cell>
          <cell r="G85">
            <v>18</v>
          </cell>
          <cell r="H85">
            <v>68</v>
          </cell>
          <cell r="I85">
            <v>45125</v>
          </cell>
        </row>
        <row r="86">
          <cell r="B86">
            <v>11076216</v>
          </cell>
          <cell r="C86">
            <v>0.71040000000000003</v>
          </cell>
          <cell r="D86">
            <v>0.747</v>
          </cell>
          <cell r="E86">
            <v>2.0739999999999998</v>
          </cell>
          <cell r="F86">
            <v>1.9970000000000001</v>
          </cell>
          <cell r="G86">
            <v>20</v>
          </cell>
          <cell r="H86">
            <v>92</v>
          </cell>
          <cell r="I86">
            <v>45125</v>
          </cell>
        </row>
        <row r="87">
          <cell r="B87">
            <v>11076216</v>
          </cell>
          <cell r="C87">
            <v>0.71040000000000003</v>
          </cell>
          <cell r="D87">
            <v>0.747</v>
          </cell>
          <cell r="E87">
            <v>2.0739999999999998</v>
          </cell>
          <cell r="F87">
            <v>1.9970000000000001</v>
          </cell>
          <cell r="G87">
            <v>20</v>
          </cell>
          <cell r="H87">
            <v>92</v>
          </cell>
          <cell r="I87">
            <v>45125</v>
          </cell>
        </row>
        <row r="88">
          <cell r="B88">
            <v>11202210092</v>
          </cell>
          <cell r="C88">
            <v>0.69965999999999995</v>
          </cell>
          <cell r="D88">
            <v>0.73299999999999998</v>
          </cell>
          <cell r="E88">
            <v>3.0409999999999999</v>
          </cell>
          <cell r="F88">
            <v>3.0409999999999999</v>
          </cell>
          <cell r="G88">
            <v>5</v>
          </cell>
          <cell r="H88">
            <v>60</v>
          </cell>
          <cell r="I88">
            <v>45125</v>
          </cell>
        </row>
        <row r="89">
          <cell r="B89">
            <v>11202210092</v>
          </cell>
          <cell r="C89">
            <v>0.69965999999999995</v>
          </cell>
          <cell r="D89">
            <v>0.73299999999999998</v>
          </cell>
          <cell r="E89">
            <v>3.0409999999999999</v>
          </cell>
          <cell r="F89">
            <v>3.0409999999999999</v>
          </cell>
          <cell r="G89">
            <v>5</v>
          </cell>
          <cell r="H89">
            <v>60</v>
          </cell>
          <cell r="I89">
            <v>45125</v>
          </cell>
        </row>
        <row r="90">
          <cell r="B90">
            <v>21078414</v>
          </cell>
          <cell r="C90">
            <v>0.69577999999999995</v>
          </cell>
          <cell r="D90">
            <v>0.69</v>
          </cell>
          <cell r="E90">
            <v>2.4750000000000001</v>
          </cell>
          <cell r="F90">
            <v>1.944</v>
          </cell>
          <cell r="G90">
            <v>25</v>
          </cell>
          <cell r="H90">
            <v>80</v>
          </cell>
          <cell r="I90">
            <v>45125</v>
          </cell>
        </row>
        <row r="91">
          <cell r="B91">
            <v>21078414</v>
          </cell>
          <cell r="C91">
            <v>0.69577999999999995</v>
          </cell>
          <cell r="D91">
            <v>0.69</v>
          </cell>
          <cell r="E91">
            <v>2.4750000000000001</v>
          </cell>
          <cell r="F91">
            <v>1.944</v>
          </cell>
          <cell r="G91">
            <v>25</v>
          </cell>
          <cell r="H91">
            <v>80</v>
          </cell>
          <cell r="I91">
            <v>45125</v>
          </cell>
        </row>
        <row r="92">
          <cell r="B92">
            <v>11201722549</v>
          </cell>
          <cell r="C92">
            <v>0.69176000000000004</v>
          </cell>
          <cell r="D92">
            <v>0.65300000000000002</v>
          </cell>
          <cell r="E92">
            <v>2.9159999999999999</v>
          </cell>
          <cell r="F92">
            <v>2.7909999999999999</v>
          </cell>
          <cell r="G92">
            <v>17</v>
          </cell>
          <cell r="H92">
            <v>60</v>
          </cell>
          <cell r="I92">
            <v>45125</v>
          </cell>
        </row>
        <row r="93">
          <cell r="B93">
            <v>11201811906</v>
          </cell>
          <cell r="C93">
            <v>0.69057999999999997</v>
          </cell>
          <cell r="D93">
            <v>0.61299999999999999</v>
          </cell>
          <cell r="E93">
            <v>3.2770000000000001</v>
          </cell>
          <cell r="F93">
            <v>3.2770000000000001</v>
          </cell>
          <cell r="G93">
            <v>15</v>
          </cell>
          <cell r="H93">
            <v>53</v>
          </cell>
          <cell r="I93">
            <v>45125</v>
          </cell>
        </row>
        <row r="94">
          <cell r="B94">
            <v>11036111</v>
          </cell>
          <cell r="C94">
            <v>0.67742000000000002</v>
          </cell>
          <cell r="D94">
            <v>0.57699999999999996</v>
          </cell>
          <cell r="E94">
            <v>2.1429999999999998</v>
          </cell>
          <cell r="F94">
            <v>1.913</v>
          </cell>
          <cell r="G94">
            <v>36</v>
          </cell>
          <cell r="H94">
            <v>120</v>
          </cell>
          <cell r="I94">
            <v>45125</v>
          </cell>
        </row>
        <row r="95">
          <cell r="B95">
            <v>11201810792</v>
          </cell>
          <cell r="C95">
            <v>0.67335999999999996</v>
          </cell>
          <cell r="D95">
            <v>0.61699999999999999</v>
          </cell>
          <cell r="E95">
            <v>2.9950000000000001</v>
          </cell>
          <cell r="F95">
            <v>2.9950000000000001</v>
          </cell>
          <cell r="G95">
            <v>15</v>
          </cell>
          <cell r="H95">
            <v>52</v>
          </cell>
          <cell r="I95">
            <v>45125</v>
          </cell>
        </row>
        <row r="96">
          <cell r="B96">
            <v>11107812</v>
          </cell>
          <cell r="C96">
            <v>0.6704</v>
          </cell>
          <cell r="D96">
            <v>0.55300000000000005</v>
          </cell>
          <cell r="E96">
            <v>2.4689999999999999</v>
          </cell>
          <cell r="F96">
            <v>2.2429999999999999</v>
          </cell>
          <cell r="G96">
            <v>33</v>
          </cell>
          <cell r="H96">
            <v>138</v>
          </cell>
          <cell r="I96">
            <v>45125</v>
          </cell>
        </row>
        <row r="97">
          <cell r="B97">
            <v>11201723003</v>
          </cell>
          <cell r="C97">
            <v>0.65612999999999999</v>
          </cell>
          <cell r="D97">
            <v>0.60699999999999998</v>
          </cell>
          <cell r="E97">
            <v>2.7559999999999998</v>
          </cell>
          <cell r="F97">
            <v>2.6960000000000002</v>
          </cell>
          <cell r="G97">
            <v>17</v>
          </cell>
          <cell r="H97">
            <v>52</v>
          </cell>
          <cell r="I97">
            <v>45125</v>
          </cell>
        </row>
        <row r="98">
          <cell r="B98">
            <v>11201723003</v>
          </cell>
          <cell r="C98">
            <v>0.65612999999999999</v>
          </cell>
          <cell r="D98">
            <v>0.60699999999999998</v>
          </cell>
          <cell r="E98">
            <v>2.7559999999999998</v>
          </cell>
          <cell r="F98">
            <v>2.6960000000000002</v>
          </cell>
          <cell r="G98">
            <v>17</v>
          </cell>
          <cell r="H98">
            <v>52</v>
          </cell>
          <cell r="I98">
            <v>45125</v>
          </cell>
        </row>
        <row r="99">
          <cell r="B99">
            <v>11081211</v>
          </cell>
          <cell r="C99">
            <v>0.65549000000000002</v>
          </cell>
          <cell r="D99">
            <v>0.55000000000000004</v>
          </cell>
          <cell r="E99">
            <v>2.3119999999999998</v>
          </cell>
          <cell r="F99">
            <v>2.0569999999999999</v>
          </cell>
          <cell r="G99">
            <v>33</v>
          </cell>
          <cell r="H99">
            <v>112</v>
          </cell>
          <cell r="I99">
            <v>45125</v>
          </cell>
        </row>
        <row r="100">
          <cell r="B100">
            <v>11201811785</v>
          </cell>
          <cell r="C100">
            <v>0.64515</v>
          </cell>
          <cell r="D100">
            <v>0.55000000000000004</v>
          </cell>
          <cell r="E100">
            <v>3.2320000000000002</v>
          </cell>
          <cell r="F100">
            <v>3.1949999999999998</v>
          </cell>
          <cell r="G100">
            <v>15</v>
          </cell>
          <cell r="H100">
            <v>46</v>
          </cell>
          <cell r="I100">
            <v>45125</v>
          </cell>
        </row>
        <row r="101">
          <cell r="B101">
            <v>11201811785</v>
          </cell>
          <cell r="C101">
            <v>0.64515</v>
          </cell>
          <cell r="D101">
            <v>0.55000000000000004</v>
          </cell>
          <cell r="E101">
            <v>3.2320000000000002</v>
          </cell>
          <cell r="F101">
            <v>3.1949999999999998</v>
          </cell>
          <cell r="G101">
            <v>15</v>
          </cell>
          <cell r="H101">
            <v>46</v>
          </cell>
          <cell r="I101">
            <v>45125</v>
          </cell>
        </row>
        <row r="102">
          <cell r="B102">
            <v>11083816</v>
          </cell>
          <cell r="C102">
            <v>0.64420999999999995</v>
          </cell>
          <cell r="D102">
            <v>0.65700000000000003</v>
          </cell>
          <cell r="E102">
            <v>2.069</v>
          </cell>
          <cell r="F102">
            <v>1.79</v>
          </cell>
          <cell r="G102">
            <v>21</v>
          </cell>
          <cell r="H102">
            <v>72</v>
          </cell>
          <cell r="I102">
            <v>45125</v>
          </cell>
        </row>
        <row r="103">
          <cell r="B103">
            <v>21078116</v>
          </cell>
          <cell r="C103">
            <v>0.63629999999999998</v>
          </cell>
          <cell r="D103">
            <v>0.57299999999999995</v>
          </cell>
          <cell r="E103">
            <v>2.653</v>
          </cell>
          <cell r="F103">
            <v>2.4329999999999998</v>
          </cell>
          <cell r="G103">
            <v>21</v>
          </cell>
          <cell r="H103">
            <v>59</v>
          </cell>
          <cell r="I103">
            <v>45125</v>
          </cell>
        </row>
        <row r="104">
          <cell r="B104">
            <v>11201810057</v>
          </cell>
          <cell r="C104">
            <v>0.63122</v>
          </cell>
          <cell r="D104">
            <v>0.54</v>
          </cell>
          <cell r="E104">
            <v>3.0859999999999999</v>
          </cell>
          <cell r="F104">
            <v>3.0859999999999999</v>
          </cell>
          <cell r="G104">
            <v>15</v>
          </cell>
          <cell r="H104">
            <v>46</v>
          </cell>
          <cell r="I104">
            <v>45125</v>
          </cell>
        </row>
        <row r="105">
          <cell r="B105">
            <v>11201810579</v>
          </cell>
          <cell r="C105">
            <v>0.62726000000000004</v>
          </cell>
          <cell r="D105">
            <v>0.57999999999999996</v>
          </cell>
          <cell r="E105">
            <v>2.64</v>
          </cell>
          <cell r="F105">
            <v>2.5979999999999999</v>
          </cell>
          <cell r="G105">
            <v>16</v>
          </cell>
          <cell r="H105">
            <v>54</v>
          </cell>
          <cell r="I105">
            <v>45125</v>
          </cell>
        </row>
        <row r="106">
          <cell r="B106">
            <v>11201822496</v>
          </cell>
          <cell r="C106">
            <v>0.61382999999999999</v>
          </cell>
          <cell r="D106">
            <v>0.56999999999999995</v>
          </cell>
          <cell r="E106">
            <v>2.6389999999999998</v>
          </cell>
          <cell r="F106">
            <v>2.6389999999999998</v>
          </cell>
          <cell r="G106">
            <v>14</v>
          </cell>
          <cell r="H106">
            <v>50</v>
          </cell>
          <cell r="I106">
            <v>45125</v>
          </cell>
        </row>
        <row r="107">
          <cell r="B107">
            <v>11201822496</v>
          </cell>
          <cell r="C107">
            <v>0.61382999999999999</v>
          </cell>
          <cell r="D107">
            <v>0.56999999999999995</v>
          </cell>
          <cell r="E107">
            <v>2.6389999999999998</v>
          </cell>
          <cell r="F107">
            <v>2.6389999999999998</v>
          </cell>
          <cell r="G107">
            <v>14</v>
          </cell>
          <cell r="H107">
            <v>50</v>
          </cell>
          <cell r="I107">
            <v>45125</v>
          </cell>
        </row>
        <row r="108">
          <cell r="B108">
            <v>11201810035</v>
          </cell>
          <cell r="C108">
            <v>0.61178999999999994</v>
          </cell>
          <cell r="D108">
            <v>0.54</v>
          </cell>
          <cell r="E108">
            <v>2.802</v>
          </cell>
          <cell r="F108">
            <v>2.7370000000000001</v>
          </cell>
          <cell r="G108">
            <v>16</v>
          </cell>
          <cell r="H108">
            <v>45</v>
          </cell>
          <cell r="I108">
            <v>45125</v>
          </cell>
        </row>
        <row r="109">
          <cell r="B109">
            <v>11201920123</v>
          </cell>
          <cell r="C109">
            <v>0.60172999999999999</v>
          </cell>
          <cell r="D109">
            <v>0.443</v>
          </cell>
          <cell r="E109">
            <v>3.7519999999999998</v>
          </cell>
          <cell r="F109">
            <v>3.7519999999999998</v>
          </cell>
          <cell r="G109">
            <v>12</v>
          </cell>
          <cell r="H109">
            <v>38</v>
          </cell>
          <cell r="I109">
            <v>45125</v>
          </cell>
        </row>
        <row r="110">
          <cell r="B110">
            <v>11201920123</v>
          </cell>
          <cell r="C110">
            <v>0.60172999999999999</v>
          </cell>
          <cell r="D110">
            <v>0.443</v>
          </cell>
          <cell r="E110">
            <v>3.7519999999999998</v>
          </cell>
          <cell r="F110">
            <v>3.7519999999999998</v>
          </cell>
          <cell r="G110">
            <v>12</v>
          </cell>
          <cell r="H110">
            <v>38</v>
          </cell>
          <cell r="I110">
            <v>45125</v>
          </cell>
        </row>
        <row r="111">
          <cell r="B111">
            <v>11201811954</v>
          </cell>
          <cell r="C111">
            <v>0.59716000000000002</v>
          </cell>
          <cell r="D111">
            <v>0.55000000000000004</v>
          </cell>
          <cell r="E111">
            <v>2.4380000000000002</v>
          </cell>
          <cell r="F111">
            <v>2.4380000000000002</v>
          </cell>
          <cell r="G111">
            <v>16</v>
          </cell>
          <cell r="H111">
            <v>49</v>
          </cell>
          <cell r="I111">
            <v>45125</v>
          </cell>
        </row>
        <row r="112">
          <cell r="B112">
            <v>11201721138</v>
          </cell>
          <cell r="C112">
            <v>0.58697999999999995</v>
          </cell>
          <cell r="D112">
            <v>0.503</v>
          </cell>
          <cell r="E112">
            <v>2.7869999999999999</v>
          </cell>
          <cell r="F112">
            <v>2.7869999999999999</v>
          </cell>
          <cell r="G112">
            <v>15</v>
          </cell>
          <cell r="H112">
            <v>47</v>
          </cell>
          <cell r="I112">
            <v>45125</v>
          </cell>
        </row>
        <row r="113">
          <cell r="B113">
            <v>11201812361</v>
          </cell>
          <cell r="C113">
            <v>0.58026</v>
          </cell>
          <cell r="D113">
            <v>0.53300000000000003</v>
          </cell>
          <cell r="E113">
            <v>2.4769999999999999</v>
          </cell>
          <cell r="F113">
            <v>2.4209999999999998</v>
          </cell>
          <cell r="G113">
            <v>15</v>
          </cell>
          <cell r="H113">
            <v>48</v>
          </cell>
          <cell r="I113">
            <v>45125</v>
          </cell>
        </row>
        <row r="114">
          <cell r="B114">
            <v>11041116</v>
          </cell>
          <cell r="C114">
            <v>0.57855999999999996</v>
          </cell>
          <cell r="D114">
            <v>0.48699999999999999</v>
          </cell>
          <cell r="E114">
            <v>2.5249999999999999</v>
          </cell>
          <cell r="F114">
            <v>2.5249999999999999</v>
          </cell>
          <cell r="G114">
            <v>19</v>
          </cell>
          <cell r="H114">
            <v>58</v>
          </cell>
          <cell r="I114">
            <v>45125</v>
          </cell>
        </row>
        <row r="115">
          <cell r="B115">
            <v>11201810376</v>
          </cell>
          <cell r="C115">
            <v>0.57130000000000003</v>
          </cell>
          <cell r="D115">
            <v>0.51</v>
          </cell>
          <cell r="E115">
            <v>2.5</v>
          </cell>
          <cell r="F115">
            <v>2.5</v>
          </cell>
          <cell r="G115">
            <v>15</v>
          </cell>
          <cell r="H115">
            <v>46</v>
          </cell>
          <cell r="I115">
            <v>45125</v>
          </cell>
        </row>
        <row r="116">
          <cell r="B116">
            <v>11201920400</v>
          </cell>
          <cell r="C116">
            <v>0.56540000000000001</v>
          </cell>
          <cell r="D116">
            <v>0.40699999999999997</v>
          </cell>
          <cell r="E116">
            <v>3.5569999999999999</v>
          </cell>
          <cell r="F116">
            <v>3.5569999999999999</v>
          </cell>
          <cell r="G116">
            <v>12</v>
          </cell>
          <cell r="H116">
            <v>36</v>
          </cell>
          <cell r="I116">
            <v>45125</v>
          </cell>
        </row>
        <row r="117">
          <cell r="B117">
            <v>11201920400</v>
          </cell>
          <cell r="C117">
            <v>0.56540000000000001</v>
          </cell>
          <cell r="D117">
            <v>0.40699999999999997</v>
          </cell>
          <cell r="E117">
            <v>3.5569999999999999</v>
          </cell>
          <cell r="F117">
            <v>3.5569999999999999</v>
          </cell>
          <cell r="G117">
            <v>12</v>
          </cell>
          <cell r="H117">
            <v>36</v>
          </cell>
          <cell r="I117">
            <v>45125</v>
          </cell>
        </row>
        <row r="118">
          <cell r="B118">
            <v>11201920957</v>
          </cell>
          <cell r="C118">
            <v>0.56406999999999996</v>
          </cell>
          <cell r="D118">
            <v>0.41699999999999998</v>
          </cell>
          <cell r="E118">
            <v>3.448</v>
          </cell>
          <cell r="F118">
            <v>3.448</v>
          </cell>
          <cell r="G118">
            <v>12</v>
          </cell>
          <cell r="H118">
            <v>35</v>
          </cell>
          <cell r="I118">
            <v>45125</v>
          </cell>
        </row>
        <row r="119">
          <cell r="B119">
            <v>11077913</v>
          </cell>
          <cell r="C119">
            <v>0.56259999999999999</v>
          </cell>
          <cell r="D119">
            <v>0.5</v>
          </cell>
          <cell r="E119">
            <v>1.84</v>
          </cell>
          <cell r="F119">
            <v>1.68</v>
          </cell>
          <cell r="G119">
            <v>26</v>
          </cell>
          <cell r="H119">
            <v>70</v>
          </cell>
          <cell r="I119">
            <v>45125</v>
          </cell>
        </row>
        <row r="120">
          <cell r="B120">
            <v>11201920365</v>
          </cell>
          <cell r="C120">
            <v>0.56162000000000001</v>
          </cell>
          <cell r="D120">
            <v>0.39700000000000002</v>
          </cell>
          <cell r="E120">
            <v>3.593</v>
          </cell>
          <cell r="F120">
            <v>3.593</v>
          </cell>
          <cell r="G120">
            <v>12</v>
          </cell>
          <cell r="H120">
            <v>39</v>
          </cell>
          <cell r="I120">
            <v>45125</v>
          </cell>
        </row>
        <row r="121">
          <cell r="B121">
            <v>11201920229</v>
          </cell>
          <cell r="C121">
            <v>0.55230999999999997</v>
          </cell>
          <cell r="D121">
            <v>0.43</v>
          </cell>
          <cell r="E121">
            <v>3.1629999999999998</v>
          </cell>
          <cell r="F121">
            <v>3.1629999999999998</v>
          </cell>
          <cell r="G121">
            <v>12</v>
          </cell>
          <cell r="H121">
            <v>36</v>
          </cell>
          <cell r="I121">
            <v>45125</v>
          </cell>
        </row>
        <row r="122">
          <cell r="B122">
            <v>11201921687</v>
          </cell>
          <cell r="C122">
            <v>0.55178000000000005</v>
          </cell>
          <cell r="D122">
            <v>0.377</v>
          </cell>
          <cell r="E122">
            <v>3.5609999999999999</v>
          </cell>
          <cell r="F122">
            <v>3.5609999999999999</v>
          </cell>
          <cell r="G122">
            <v>13</v>
          </cell>
          <cell r="H122">
            <v>33</v>
          </cell>
          <cell r="I122">
            <v>45125</v>
          </cell>
        </row>
        <row r="123">
          <cell r="B123">
            <v>11201920997</v>
          </cell>
          <cell r="C123">
            <v>0.54964999999999997</v>
          </cell>
          <cell r="D123">
            <v>0.377</v>
          </cell>
          <cell r="E123">
            <v>3.6019999999999999</v>
          </cell>
          <cell r="F123">
            <v>3.6019999999999999</v>
          </cell>
          <cell r="G123">
            <v>12</v>
          </cell>
          <cell r="H123">
            <v>33</v>
          </cell>
          <cell r="I123">
            <v>45125</v>
          </cell>
        </row>
        <row r="124">
          <cell r="B124">
            <v>11201921059</v>
          </cell>
          <cell r="C124">
            <v>0.54125000000000001</v>
          </cell>
          <cell r="D124">
            <v>0.433</v>
          </cell>
          <cell r="E124">
            <v>2.9780000000000002</v>
          </cell>
          <cell r="F124">
            <v>2.9780000000000002</v>
          </cell>
          <cell r="G124">
            <v>12</v>
          </cell>
          <cell r="H124">
            <v>39</v>
          </cell>
          <cell r="I124">
            <v>45125</v>
          </cell>
        </row>
        <row r="125">
          <cell r="B125">
            <v>11201921059</v>
          </cell>
          <cell r="C125">
            <v>0.54125000000000001</v>
          </cell>
          <cell r="D125">
            <v>0.433</v>
          </cell>
          <cell r="E125">
            <v>2.9780000000000002</v>
          </cell>
          <cell r="F125">
            <v>2.9780000000000002</v>
          </cell>
          <cell r="G125">
            <v>12</v>
          </cell>
          <cell r="H125">
            <v>39</v>
          </cell>
          <cell r="I125">
            <v>45125</v>
          </cell>
        </row>
        <row r="126">
          <cell r="B126">
            <v>11201920767</v>
          </cell>
          <cell r="C126">
            <v>0.53386</v>
          </cell>
          <cell r="D126">
            <v>0.39</v>
          </cell>
          <cell r="E126">
            <v>3.1880000000000002</v>
          </cell>
          <cell r="F126">
            <v>3.1880000000000002</v>
          </cell>
          <cell r="G126">
            <v>13</v>
          </cell>
          <cell r="H126">
            <v>34</v>
          </cell>
          <cell r="I126">
            <v>45125</v>
          </cell>
        </row>
        <row r="127">
          <cell r="B127">
            <v>11201811875</v>
          </cell>
          <cell r="C127">
            <v>0.53098000000000001</v>
          </cell>
          <cell r="D127">
            <v>0.50700000000000001</v>
          </cell>
          <cell r="E127">
            <v>2.2250000000000001</v>
          </cell>
          <cell r="F127">
            <v>1.9510000000000001</v>
          </cell>
          <cell r="G127">
            <v>15</v>
          </cell>
          <cell r="H127">
            <v>57</v>
          </cell>
          <cell r="I127">
            <v>45125</v>
          </cell>
        </row>
        <row r="128">
          <cell r="B128">
            <v>11201811875</v>
          </cell>
          <cell r="C128">
            <v>0.53098000000000001</v>
          </cell>
          <cell r="D128">
            <v>0.50700000000000001</v>
          </cell>
          <cell r="E128">
            <v>2.2250000000000001</v>
          </cell>
          <cell r="F128">
            <v>1.9510000000000001</v>
          </cell>
          <cell r="G128">
            <v>15</v>
          </cell>
          <cell r="H128">
            <v>57</v>
          </cell>
          <cell r="I128">
            <v>45125</v>
          </cell>
        </row>
        <row r="129">
          <cell r="B129">
            <v>11201920656</v>
          </cell>
          <cell r="C129">
            <v>0.52990999999999999</v>
          </cell>
          <cell r="D129">
            <v>0.4</v>
          </cell>
          <cell r="E129">
            <v>3.113</v>
          </cell>
          <cell r="F129">
            <v>3.113</v>
          </cell>
          <cell r="G129">
            <v>12</v>
          </cell>
          <cell r="H129">
            <v>36</v>
          </cell>
          <cell r="I129">
            <v>45125</v>
          </cell>
        </row>
        <row r="130">
          <cell r="B130">
            <v>11201920656</v>
          </cell>
          <cell r="C130">
            <v>0.52990999999999999</v>
          </cell>
          <cell r="D130">
            <v>0.4</v>
          </cell>
          <cell r="E130">
            <v>3.113</v>
          </cell>
          <cell r="F130">
            <v>3.113</v>
          </cell>
          <cell r="G130">
            <v>12</v>
          </cell>
          <cell r="H130">
            <v>36</v>
          </cell>
          <cell r="I130">
            <v>45125</v>
          </cell>
        </row>
        <row r="131">
          <cell r="B131">
            <v>11201811975</v>
          </cell>
          <cell r="C131">
            <v>0.52481999999999995</v>
          </cell>
          <cell r="D131">
            <v>0.42299999999999999</v>
          </cell>
          <cell r="E131">
            <v>2.6760000000000002</v>
          </cell>
          <cell r="F131">
            <v>2.6190000000000002</v>
          </cell>
          <cell r="G131">
            <v>15</v>
          </cell>
          <cell r="H131">
            <v>50</v>
          </cell>
          <cell r="I131">
            <v>45125</v>
          </cell>
        </row>
        <row r="132">
          <cell r="B132">
            <v>11201721440</v>
          </cell>
          <cell r="C132">
            <v>0.52354000000000001</v>
          </cell>
          <cell r="D132">
            <v>0.47</v>
          </cell>
          <cell r="E132">
            <v>2.16</v>
          </cell>
          <cell r="F132">
            <v>1.8919999999999999</v>
          </cell>
          <cell r="G132">
            <v>19</v>
          </cell>
          <cell r="H132">
            <v>54</v>
          </cell>
          <cell r="I132">
            <v>45125</v>
          </cell>
        </row>
        <row r="133">
          <cell r="B133">
            <v>11201810726</v>
          </cell>
          <cell r="C133">
            <v>0.52342</v>
          </cell>
          <cell r="D133">
            <v>0.45300000000000001</v>
          </cell>
          <cell r="E133">
            <v>2.4900000000000002</v>
          </cell>
          <cell r="F133">
            <v>2.3290000000000002</v>
          </cell>
          <cell r="G133">
            <v>15</v>
          </cell>
          <cell r="H133">
            <v>44</v>
          </cell>
          <cell r="I133">
            <v>45125</v>
          </cell>
        </row>
        <row r="134">
          <cell r="B134">
            <v>11201811287</v>
          </cell>
          <cell r="C134">
            <v>0.52159999999999995</v>
          </cell>
          <cell r="D134">
            <v>0.437</v>
          </cell>
          <cell r="E134">
            <v>2.5259999999999998</v>
          </cell>
          <cell r="F134">
            <v>2.4470000000000001</v>
          </cell>
          <cell r="G134">
            <v>15</v>
          </cell>
          <cell r="H134">
            <v>46</v>
          </cell>
          <cell r="I134">
            <v>45125</v>
          </cell>
        </row>
        <row r="135">
          <cell r="B135">
            <v>11018316</v>
          </cell>
          <cell r="C135">
            <v>0.52095000000000002</v>
          </cell>
          <cell r="D135">
            <v>0.45</v>
          </cell>
          <cell r="E135">
            <v>2.4710000000000001</v>
          </cell>
          <cell r="F135">
            <v>2.0350000000000001</v>
          </cell>
          <cell r="G135">
            <v>19</v>
          </cell>
          <cell r="H135">
            <v>58</v>
          </cell>
          <cell r="I135">
            <v>45125</v>
          </cell>
        </row>
        <row r="136">
          <cell r="B136">
            <v>11201920547</v>
          </cell>
          <cell r="C136">
            <v>0.51815</v>
          </cell>
          <cell r="D136">
            <v>0.39300000000000002</v>
          </cell>
          <cell r="E136">
            <v>3.008</v>
          </cell>
          <cell r="F136">
            <v>3.008</v>
          </cell>
          <cell r="G136">
            <v>12</v>
          </cell>
          <cell r="H136">
            <v>34</v>
          </cell>
          <cell r="I136">
            <v>45125</v>
          </cell>
        </row>
        <row r="137">
          <cell r="B137">
            <v>11201921104</v>
          </cell>
          <cell r="C137">
            <v>0.50988999999999995</v>
          </cell>
          <cell r="D137">
            <v>0.377</v>
          </cell>
          <cell r="E137">
            <v>3.0339999999999998</v>
          </cell>
          <cell r="F137">
            <v>3.0339999999999998</v>
          </cell>
          <cell r="G137">
            <v>12</v>
          </cell>
          <cell r="H137">
            <v>35</v>
          </cell>
          <cell r="I137">
            <v>45125</v>
          </cell>
        </row>
        <row r="138">
          <cell r="B138">
            <v>11201921104</v>
          </cell>
          <cell r="C138">
            <v>0.50988999999999995</v>
          </cell>
          <cell r="D138">
            <v>0.377</v>
          </cell>
          <cell r="E138">
            <v>3.0339999999999998</v>
          </cell>
          <cell r="F138">
            <v>3.0339999999999998</v>
          </cell>
          <cell r="G138">
            <v>12</v>
          </cell>
          <cell r="H138">
            <v>35</v>
          </cell>
          <cell r="I138">
            <v>45125</v>
          </cell>
        </row>
        <row r="139">
          <cell r="B139">
            <v>11201921369</v>
          </cell>
          <cell r="C139">
            <v>0.50919000000000003</v>
          </cell>
          <cell r="D139">
            <v>0.40699999999999997</v>
          </cell>
          <cell r="E139">
            <v>2.754</v>
          </cell>
          <cell r="F139">
            <v>2.754</v>
          </cell>
          <cell r="G139">
            <v>12</v>
          </cell>
          <cell r="H139">
            <v>34</v>
          </cell>
          <cell r="I139">
            <v>45125</v>
          </cell>
        </row>
        <row r="140">
          <cell r="B140">
            <v>11201921323</v>
          </cell>
          <cell r="C140">
            <v>0.50512999999999997</v>
          </cell>
          <cell r="D140">
            <v>0.443</v>
          </cell>
          <cell r="E140">
            <v>2.5859999999999999</v>
          </cell>
          <cell r="F140">
            <v>2.3719999999999999</v>
          </cell>
          <cell r="G140">
            <v>12</v>
          </cell>
          <cell r="H140">
            <v>44</v>
          </cell>
          <cell r="I140">
            <v>45125</v>
          </cell>
        </row>
        <row r="141">
          <cell r="B141">
            <v>11056516</v>
          </cell>
          <cell r="C141">
            <v>0.50194000000000005</v>
          </cell>
          <cell r="D141">
            <v>0.4</v>
          </cell>
          <cell r="E141">
            <v>2.4079999999999999</v>
          </cell>
          <cell r="F141">
            <v>2.1419999999999999</v>
          </cell>
          <cell r="G141">
            <v>20</v>
          </cell>
          <cell r="H141">
            <v>55</v>
          </cell>
          <cell r="I141">
            <v>45125</v>
          </cell>
        </row>
        <row r="142">
          <cell r="B142">
            <v>11201920809</v>
          </cell>
          <cell r="C142">
            <v>0.49469999999999997</v>
          </cell>
          <cell r="D142">
            <v>0.41</v>
          </cell>
          <cell r="E142">
            <v>2.52</v>
          </cell>
          <cell r="F142">
            <v>2.52</v>
          </cell>
          <cell r="G142">
            <v>12</v>
          </cell>
          <cell r="H142">
            <v>35</v>
          </cell>
          <cell r="I142">
            <v>45125</v>
          </cell>
        </row>
        <row r="143">
          <cell r="B143">
            <v>11201920809</v>
          </cell>
          <cell r="C143">
            <v>0.49469999999999997</v>
          </cell>
          <cell r="D143">
            <v>0.41</v>
          </cell>
          <cell r="E143">
            <v>2.52</v>
          </cell>
          <cell r="F143">
            <v>2.52</v>
          </cell>
          <cell r="G143">
            <v>12</v>
          </cell>
          <cell r="H143">
            <v>35</v>
          </cell>
          <cell r="I143">
            <v>45125</v>
          </cell>
        </row>
        <row r="144">
          <cell r="B144">
            <v>11201811312</v>
          </cell>
          <cell r="C144">
            <v>0.47938999999999998</v>
          </cell>
          <cell r="D144">
            <v>0.40300000000000002</v>
          </cell>
          <cell r="E144">
            <v>2.3410000000000002</v>
          </cell>
          <cell r="F144">
            <v>2.15</v>
          </cell>
          <cell r="G144">
            <v>15</v>
          </cell>
          <cell r="H144">
            <v>47</v>
          </cell>
          <cell r="I144">
            <v>45125</v>
          </cell>
        </row>
        <row r="145">
          <cell r="B145">
            <v>11201920310</v>
          </cell>
          <cell r="C145">
            <v>0.45606000000000002</v>
          </cell>
          <cell r="D145">
            <v>0.317</v>
          </cell>
          <cell r="E145">
            <v>2.8050000000000002</v>
          </cell>
          <cell r="F145">
            <v>2.8050000000000002</v>
          </cell>
          <cell r="G145">
            <v>12</v>
          </cell>
          <cell r="H145">
            <v>35</v>
          </cell>
          <cell r="I145">
            <v>45125</v>
          </cell>
        </row>
        <row r="146">
          <cell r="B146">
            <v>11201920310</v>
          </cell>
          <cell r="C146">
            <v>0.45606000000000002</v>
          </cell>
          <cell r="D146">
            <v>0.317</v>
          </cell>
          <cell r="E146">
            <v>2.8050000000000002</v>
          </cell>
          <cell r="F146">
            <v>2.8050000000000002</v>
          </cell>
          <cell r="G146">
            <v>12</v>
          </cell>
          <cell r="H146">
            <v>35</v>
          </cell>
          <cell r="I146">
            <v>45125</v>
          </cell>
        </row>
        <row r="147">
          <cell r="B147">
            <v>11055716</v>
          </cell>
          <cell r="C147">
            <v>0.44063000000000002</v>
          </cell>
          <cell r="D147">
            <v>0.41699999999999998</v>
          </cell>
          <cell r="E147">
            <v>1.756</v>
          </cell>
          <cell r="F147">
            <v>1.756</v>
          </cell>
          <cell r="G147">
            <v>11</v>
          </cell>
          <cell r="H147">
            <v>46</v>
          </cell>
          <cell r="I147">
            <v>45125</v>
          </cell>
        </row>
        <row r="148">
          <cell r="B148">
            <v>11201921275</v>
          </cell>
          <cell r="C148">
            <v>0.42813000000000001</v>
          </cell>
          <cell r="D148">
            <v>0.307</v>
          </cell>
          <cell r="E148">
            <v>2.496</v>
          </cell>
          <cell r="F148">
            <v>2.496</v>
          </cell>
          <cell r="G148">
            <v>12</v>
          </cell>
          <cell r="H148">
            <v>38</v>
          </cell>
          <cell r="I148">
            <v>45125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RA</v>
          </cell>
        </row>
        <row r="2">
          <cell r="A2">
            <v>11000115</v>
          </cell>
        </row>
        <row r="3">
          <cell r="A3">
            <v>11000313</v>
          </cell>
        </row>
        <row r="4">
          <cell r="A4">
            <v>11000314</v>
          </cell>
        </row>
        <row r="5">
          <cell r="A5">
            <v>11000417</v>
          </cell>
        </row>
        <row r="6">
          <cell r="A6">
            <v>11000514</v>
          </cell>
        </row>
        <row r="7">
          <cell r="A7">
            <v>11000616</v>
          </cell>
        </row>
        <row r="8">
          <cell r="A8">
            <v>11000712</v>
          </cell>
        </row>
        <row r="9">
          <cell r="A9">
            <v>11000813</v>
          </cell>
        </row>
        <row r="10">
          <cell r="A10">
            <v>11000813</v>
          </cell>
        </row>
        <row r="11">
          <cell r="A11">
            <v>11000814</v>
          </cell>
        </row>
        <row r="12">
          <cell r="A12">
            <v>11000914</v>
          </cell>
        </row>
        <row r="13">
          <cell r="A13">
            <v>11001214</v>
          </cell>
        </row>
        <row r="14">
          <cell r="A14">
            <v>11001511</v>
          </cell>
        </row>
        <row r="15">
          <cell r="A15">
            <v>11001516</v>
          </cell>
        </row>
        <row r="16">
          <cell r="A16">
            <v>11001516</v>
          </cell>
        </row>
        <row r="17">
          <cell r="A17">
            <v>11001814</v>
          </cell>
        </row>
        <row r="18">
          <cell r="A18">
            <v>11002012</v>
          </cell>
        </row>
        <row r="19">
          <cell r="A19">
            <v>11002411</v>
          </cell>
        </row>
        <row r="20">
          <cell r="A20">
            <v>11002508</v>
          </cell>
        </row>
        <row r="21">
          <cell r="A21">
            <v>11002508</v>
          </cell>
        </row>
        <row r="22">
          <cell r="A22">
            <v>11002711</v>
          </cell>
        </row>
        <row r="23">
          <cell r="A23">
            <v>11002711</v>
          </cell>
        </row>
        <row r="24">
          <cell r="A24">
            <v>11002816</v>
          </cell>
        </row>
        <row r="25">
          <cell r="A25">
            <v>11002913</v>
          </cell>
        </row>
        <row r="26">
          <cell r="A26">
            <v>11003607</v>
          </cell>
        </row>
        <row r="27">
          <cell r="A27">
            <v>11003607</v>
          </cell>
        </row>
        <row r="28">
          <cell r="A28">
            <v>11003612</v>
          </cell>
        </row>
        <row r="29">
          <cell r="A29">
            <v>11003715</v>
          </cell>
        </row>
        <row r="30">
          <cell r="A30">
            <v>11003715</v>
          </cell>
        </row>
        <row r="31">
          <cell r="A31">
            <v>11003814</v>
          </cell>
        </row>
        <row r="32">
          <cell r="A32">
            <v>11004010</v>
          </cell>
        </row>
        <row r="33">
          <cell r="A33">
            <v>11004112</v>
          </cell>
        </row>
        <row r="34">
          <cell r="A34">
            <v>11004214</v>
          </cell>
        </row>
        <row r="35">
          <cell r="A35">
            <v>11004315</v>
          </cell>
        </row>
        <row r="36">
          <cell r="A36">
            <v>11004716</v>
          </cell>
        </row>
        <row r="37">
          <cell r="A37">
            <v>11004815</v>
          </cell>
        </row>
        <row r="38">
          <cell r="A38">
            <v>11005014</v>
          </cell>
        </row>
        <row r="39">
          <cell r="A39">
            <v>11005214</v>
          </cell>
        </row>
        <row r="40">
          <cell r="A40">
            <v>11005315</v>
          </cell>
        </row>
        <row r="41">
          <cell r="A41">
            <v>11005315</v>
          </cell>
        </row>
        <row r="42">
          <cell r="A42">
            <v>11005508</v>
          </cell>
        </row>
        <row r="43">
          <cell r="A43">
            <v>11005513</v>
          </cell>
        </row>
        <row r="44">
          <cell r="A44">
            <v>11005513</v>
          </cell>
        </row>
        <row r="45">
          <cell r="A45">
            <v>11005713</v>
          </cell>
        </row>
        <row r="46">
          <cell r="A46">
            <v>11005713</v>
          </cell>
        </row>
        <row r="47">
          <cell r="A47">
            <v>11005912</v>
          </cell>
        </row>
        <row r="48">
          <cell r="A48">
            <v>11005912</v>
          </cell>
        </row>
        <row r="49">
          <cell r="A49">
            <v>11005914</v>
          </cell>
        </row>
        <row r="50">
          <cell r="A50">
            <v>11006210</v>
          </cell>
        </row>
        <row r="51">
          <cell r="A51">
            <v>11006210</v>
          </cell>
        </row>
        <row r="52">
          <cell r="A52">
            <v>11006210</v>
          </cell>
        </row>
        <row r="53">
          <cell r="A53">
            <v>11006311</v>
          </cell>
        </row>
        <row r="54">
          <cell r="A54">
            <v>11006413</v>
          </cell>
        </row>
        <row r="55">
          <cell r="A55">
            <v>11006510</v>
          </cell>
        </row>
        <row r="56">
          <cell r="A56">
            <v>11006510</v>
          </cell>
        </row>
        <row r="57">
          <cell r="A57">
            <v>11006714</v>
          </cell>
        </row>
        <row r="58">
          <cell r="A58">
            <v>11006714</v>
          </cell>
        </row>
        <row r="59">
          <cell r="A59">
            <v>11006715</v>
          </cell>
        </row>
        <row r="60">
          <cell r="A60">
            <v>11006813</v>
          </cell>
        </row>
        <row r="61">
          <cell r="A61">
            <v>11006815</v>
          </cell>
        </row>
        <row r="62">
          <cell r="A62">
            <v>11006815</v>
          </cell>
        </row>
        <row r="63">
          <cell r="A63">
            <v>11006816</v>
          </cell>
        </row>
        <row r="64">
          <cell r="A64">
            <v>11007011</v>
          </cell>
        </row>
        <row r="65">
          <cell r="A65">
            <v>11007013</v>
          </cell>
        </row>
        <row r="66">
          <cell r="A66">
            <v>11007013</v>
          </cell>
        </row>
        <row r="67">
          <cell r="A67">
            <v>11007716</v>
          </cell>
        </row>
        <row r="68">
          <cell r="A68">
            <v>11007812</v>
          </cell>
        </row>
        <row r="69">
          <cell r="A69">
            <v>11007916</v>
          </cell>
        </row>
        <row r="70">
          <cell r="A70">
            <v>11008414</v>
          </cell>
        </row>
        <row r="71">
          <cell r="A71">
            <v>11008712</v>
          </cell>
        </row>
        <row r="72">
          <cell r="A72">
            <v>11008712</v>
          </cell>
        </row>
        <row r="73">
          <cell r="A73">
            <v>11009016</v>
          </cell>
        </row>
        <row r="74">
          <cell r="A74">
            <v>11009415</v>
          </cell>
        </row>
        <row r="75">
          <cell r="A75">
            <v>11009610</v>
          </cell>
        </row>
        <row r="76">
          <cell r="A76">
            <v>11009610</v>
          </cell>
        </row>
        <row r="77">
          <cell r="A77">
            <v>11009714</v>
          </cell>
        </row>
        <row r="78">
          <cell r="A78">
            <v>11009714</v>
          </cell>
        </row>
        <row r="79">
          <cell r="A79">
            <v>11009914</v>
          </cell>
        </row>
        <row r="80">
          <cell r="A80">
            <v>11010116</v>
          </cell>
        </row>
        <row r="81">
          <cell r="A81">
            <v>11010512</v>
          </cell>
        </row>
        <row r="82">
          <cell r="A82">
            <v>11010516</v>
          </cell>
        </row>
        <row r="83">
          <cell r="A83">
            <v>11010606</v>
          </cell>
        </row>
        <row r="84">
          <cell r="A84">
            <v>11010612</v>
          </cell>
        </row>
        <row r="85">
          <cell r="A85">
            <v>11010710</v>
          </cell>
        </row>
        <row r="86">
          <cell r="A86">
            <v>11010813</v>
          </cell>
        </row>
        <row r="87">
          <cell r="A87">
            <v>11010814</v>
          </cell>
        </row>
        <row r="88">
          <cell r="A88">
            <v>11011413</v>
          </cell>
        </row>
        <row r="89">
          <cell r="A89">
            <v>11011615</v>
          </cell>
        </row>
        <row r="90">
          <cell r="A90">
            <v>11011715</v>
          </cell>
        </row>
        <row r="91">
          <cell r="A91">
            <v>11011916</v>
          </cell>
        </row>
        <row r="92">
          <cell r="A92">
            <v>11012108</v>
          </cell>
        </row>
        <row r="93">
          <cell r="A93">
            <v>11012108</v>
          </cell>
        </row>
        <row r="94">
          <cell r="A94">
            <v>11012313</v>
          </cell>
        </row>
        <row r="95">
          <cell r="A95">
            <v>11012313</v>
          </cell>
        </row>
        <row r="96">
          <cell r="A96">
            <v>11012606</v>
          </cell>
        </row>
        <row r="97">
          <cell r="A97">
            <v>11012710</v>
          </cell>
        </row>
        <row r="98">
          <cell r="A98">
            <v>11012814</v>
          </cell>
        </row>
        <row r="99">
          <cell r="A99">
            <v>11013011</v>
          </cell>
        </row>
        <row r="100">
          <cell r="A100">
            <v>11013014</v>
          </cell>
        </row>
        <row r="101">
          <cell r="A101">
            <v>11013212</v>
          </cell>
        </row>
        <row r="102">
          <cell r="A102">
            <v>11013312</v>
          </cell>
        </row>
        <row r="103">
          <cell r="A103">
            <v>11013916</v>
          </cell>
        </row>
        <row r="104">
          <cell r="A104">
            <v>11014108</v>
          </cell>
        </row>
        <row r="105">
          <cell r="A105">
            <v>11014312</v>
          </cell>
        </row>
        <row r="106">
          <cell r="A106">
            <v>11014312</v>
          </cell>
        </row>
        <row r="107">
          <cell r="A107">
            <v>11014316</v>
          </cell>
        </row>
        <row r="108">
          <cell r="A108">
            <v>11014410</v>
          </cell>
        </row>
        <row r="109">
          <cell r="A109">
            <v>11014410</v>
          </cell>
        </row>
        <row r="110">
          <cell r="A110">
            <v>11014415</v>
          </cell>
        </row>
        <row r="111">
          <cell r="A111">
            <v>11014511</v>
          </cell>
        </row>
        <row r="112">
          <cell r="A112">
            <v>11014511</v>
          </cell>
        </row>
        <row r="113">
          <cell r="A113">
            <v>11014511</v>
          </cell>
        </row>
        <row r="114">
          <cell r="A114">
            <v>11015213</v>
          </cell>
        </row>
        <row r="115">
          <cell r="A115">
            <v>11015315</v>
          </cell>
        </row>
        <row r="116">
          <cell r="A116">
            <v>11015413</v>
          </cell>
        </row>
        <row r="117">
          <cell r="A117">
            <v>11015510</v>
          </cell>
        </row>
        <row r="118">
          <cell r="A118">
            <v>11015713</v>
          </cell>
        </row>
        <row r="119">
          <cell r="A119">
            <v>11016315</v>
          </cell>
        </row>
        <row r="120">
          <cell r="A120">
            <v>11016613</v>
          </cell>
        </row>
        <row r="121">
          <cell r="A121">
            <v>11016614</v>
          </cell>
        </row>
        <row r="122">
          <cell r="A122">
            <v>11016614</v>
          </cell>
        </row>
        <row r="123">
          <cell r="A123">
            <v>11016614</v>
          </cell>
        </row>
        <row r="124">
          <cell r="A124">
            <v>11017212</v>
          </cell>
        </row>
        <row r="125">
          <cell r="A125">
            <v>11017216</v>
          </cell>
        </row>
        <row r="126">
          <cell r="A126">
            <v>11017814</v>
          </cell>
        </row>
        <row r="127">
          <cell r="A127">
            <v>11018010</v>
          </cell>
        </row>
        <row r="128">
          <cell r="A128">
            <v>11018010</v>
          </cell>
        </row>
        <row r="129">
          <cell r="A129">
            <v>11018015</v>
          </cell>
        </row>
        <row r="130">
          <cell r="A130">
            <v>11018015</v>
          </cell>
        </row>
        <row r="131">
          <cell r="A131">
            <v>11018112</v>
          </cell>
        </row>
        <row r="132">
          <cell r="A132">
            <v>11018115</v>
          </cell>
        </row>
        <row r="133">
          <cell r="A133">
            <v>11018212</v>
          </cell>
        </row>
        <row r="134">
          <cell r="A134">
            <v>11018415</v>
          </cell>
        </row>
        <row r="135">
          <cell r="A135">
            <v>11018508</v>
          </cell>
        </row>
        <row r="136">
          <cell r="A136">
            <v>11018508</v>
          </cell>
        </row>
        <row r="137">
          <cell r="A137">
            <v>11018512</v>
          </cell>
        </row>
        <row r="138">
          <cell r="A138">
            <v>11018616</v>
          </cell>
        </row>
        <row r="139">
          <cell r="A139">
            <v>11018710</v>
          </cell>
        </row>
        <row r="140">
          <cell r="A140">
            <v>11018813</v>
          </cell>
        </row>
        <row r="141">
          <cell r="A141">
            <v>11018813</v>
          </cell>
        </row>
        <row r="142">
          <cell r="A142">
            <v>11018913</v>
          </cell>
        </row>
        <row r="143">
          <cell r="A143">
            <v>11018915</v>
          </cell>
        </row>
        <row r="144">
          <cell r="A144">
            <v>11019211</v>
          </cell>
        </row>
        <row r="145">
          <cell r="A145">
            <v>11019715</v>
          </cell>
        </row>
        <row r="146">
          <cell r="A146">
            <v>11019811</v>
          </cell>
        </row>
        <row r="147">
          <cell r="A147">
            <v>11019813</v>
          </cell>
        </row>
        <row r="148">
          <cell r="A148">
            <v>11020714</v>
          </cell>
        </row>
        <row r="149">
          <cell r="A149">
            <v>11021210</v>
          </cell>
        </row>
        <row r="150">
          <cell r="A150">
            <v>11021210</v>
          </cell>
        </row>
        <row r="151">
          <cell r="A151">
            <v>11021210</v>
          </cell>
        </row>
        <row r="152">
          <cell r="A152">
            <v>11021316</v>
          </cell>
        </row>
        <row r="153">
          <cell r="A153">
            <v>11021512</v>
          </cell>
        </row>
        <row r="154">
          <cell r="A154">
            <v>11022414</v>
          </cell>
        </row>
        <row r="155">
          <cell r="A155">
            <v>11022508</v>
          </cell>
        </row>
        <row r="156">
          <cell r="A156">
            <v>11022508</v>
          </cell>
        </row>
        <row r="157">
          <cell r="A157">
            <v>11022513</v>
          </cell>
        </row>
        <row r="158">
          <cell r="A158">
            <v>11022716</v>
          </cell>
        </row>
        <row r="159">
          <cell r="A159">
            <v>11023116</v>
          </cell>
        </row>
        <row r="160">
          <cell r="A160">
            <v>11023213</v>
          </cell>
        </row>
        <row r="161">
          <cell r="A161">
            <v>11023213</v>
          </cell>
        </row>
        <row r="162">
          <cell r="A162">
            <v>11023513</v>
          </cell>
        </row>
        <row r="163">
          <cell r="A163">
            <v>11023513</v>
          </cell>
        </row>
        <row r="164">
          <cell r="A164">
            <v>11023612</v>
          </cell>
        </row>
        <row r="165">
          <cell r="A165">
            <v>11023616</v>
          </cell>
        </row>
        <row r="166">
          <cell r="A166">
            <v>11023910</v>
          </cell>
        </row>
        <row r="167">
          <cell r="A167">
            <v>11024110</v>
          </cell>
        </row>
        <row r="168">
          <cell r="A168">
            <v>11024115</v>
          </cell>
        </row>
        <row r="169">
          <cell r="A169">
            <v>11024616</v>
          </cell>
        </row>
        <row r="170">
          <cell r="A170">
            <v>11024912</v>
          </cell>
        </row>
        <row r="171">
          <cell r="A171">
            <v>11025011</v>
          </cell>
        </row>
        <row r="172">
          <cell r="A172">
            <v>11025016</v>
          </cell>
        </row>
        <row r="173">
          <cell r="A173">
            <v>11025508</v>
          </cell>
        </row>
        <row r="174">
          <cell r="A174">
            <v>11025607</v>
          </cell>
        </row>
        <row r="175">
          <cell r="A175">
            <v>11025613</v>
          </cell>
        </row>
        <row r="176">
          <cell r="A176">
            <v>11025616</v>
          </cell>
        </row>
        <row r="177">
          <cell r="A177">
            <v>11025616</v>
          </cell>
        </row>
        <row r="178">
          <cell r="A178">
            <v>11025912</v>
          </cell>
        </row>
        <row r="179">
          <cell r="A179">
            <v>11026112</v>
          </cell>
        </row>
        <row r="180">
          <cell r="A180">
            <v>11026112</v>
          </cell>
        </row>
        <row r="181">
          <cell r="A181">
            <v>11026114</v>
          </cell>
        </row>
        <row r="182">
          <cell r="A182">
            <v>11026413</v>
          </cell>
        </row>
        <row r="183">
          <cell r="A183">
            <v>11026413</v>
          </cell>
        </row>
        <row r="184">
          <cell r="A184">
            <v>11026414</v>
          </cell>
        </row>
        <row r="185">
          <cell r="A185">
            <v>11026512</v>
          </cell>
        </row>
        <row r="186">
          <cell r="A186">
            <v>11026512</v>
          </cell>
        </row>
        <row r="187">
          <cell r="A187">
            <v>11026611</v>
          </cell>
        </row>
        <row r="188">
          <cell r="A188">
            <v>11026613</v>
          </cell>
        </row>
        <row r="189">
          <cell r="A189">
            <v>11027010</v>
          </cell>
        </row>
        <row r="190">
          <cell r="A190">
            <v>11027010</v>
          </cell>
        </row>
        <row r="191">
          <cell r="A191">
            <v>11027016</v>
          </cell>
        </row>
        <row r="192">
          <cell r="A192">
            <v>11027112</v>
          </cell>
        </row>
        <row r="193">
          <cell r="A193">
            <v>11027312</v>
          </cell>
        </row>
        <row r="194">
          <cell r="A194">
            <v>11027414</v>
          </cell>
        </row>
        <row r="195">
          <cell r="A195">
            <v>11027414</v>
          </cell>
        </row>
        <row r="196">
          <cell r="A196">
            <v>11027813</v>
          </cell>
        </row>
        <row r="197">
          <cell r="A197">
            <v>11027911</v>
          </cell>
        </row>
        <row r="198">
          <cell r="A198">
            <v>11028110</v>
          </cell>
        </row>
        <row r="199">
          <cell r="A199">
            <v>11028512</v>
          </cell>
        </row>
        <row r="200">
          <cell r="A200">
            <v>11028713</v>
          </cell>
        </row>
        <row r="201">
          <cell r="A201">
            <v>11028713</v>
          </cell>
        </row>
        <row r="202">
          <cell r="A202">
            <v>11028911</v>
          </cell>
        </row>
        <row r="203">
          <cell r="A203">
            <v>11028913</v>
          </cell>
        </row>
        <row r="204">
          <cell r="A204">
            <v>11028913</v>
          </cell>
        </row>
        <row r="205">
          <cell r="A205">
            <v>11029006</v>
          </cell>
        </row>
        <row r="206">
          <cell r="A206">
            <v>11029213</v>
          </cell>
        </row>
        <row r="207">
          <cell r="A207">
            <v>11029307</v>
          </cell>
        </row>
        <row r="208">
          <cell r="A208">
            <v>11029313</v>
          </cell>
        </row>
        <row r="209">
          <cell r="A209">
            <v>11029416</v>
          </cell>
        </row>
        <row r="210">
          <cell r="A210">
            <v>11029416</v>
          </cell>
        </row>
        <row r="211">
          <cell r="A211">
            <v>11029516</v>
          </cell>
        </row>
        <row r="212">
          <cell r="A212">
            <v>11029613</v>
          </cell>
        </row>
        <row r="213">
          <cell r="A213">
            <v>11029614</v>
          </cell>
        </row>
        <row r="214">
          <cell r="A214">
            <v>11029912</v>
          </cell>
        </row>
        <row r="215">
          <cell r="A215">
            <v>11030006</v>
          </cell>
        </row>
        <row r="216">
          <cell r="A216">
            <v>11030006</v>
          </cell>
        </row>
        <row r="217">
          <cell r="A217">
            <v>11030013</v>
          </cell>
        </row>
        <row r="218">
          <cell r="A218">
            <v>11030014</v>
          </cell>
        </row>
        <row r="219">
          <cell r="A219">
            <v>11030310</v>
          </cell>
        </row>
        <row r="220">
          <cell r="A220">
            <v>11030314</v>
          </cell>
        </row>
        <row r="221">
          <cell r="A221">
            <v>11030509</v>
          </cell>
        </row>
        <row r="222">
          <cell r="A222">
            <v>11030615</v>
          </cell>
        </row>
        <row r="223">
          <cell r="A223">
            <v>11030615</v>
          </cell>
        </row>
        <row r="224">
          <cell r="A224">
            <v>11030716</v>
          </cell>
        </row>
        <row r="225">
          <cell r="A225">
            <v>11030911</v>
          </cell>
        </row>
        <row r="226">
          <cell r="A226">
            <v>11030912</v>
          </cell>
        </row>
        <row r="227">
          <cell r="A227">
            <v>11031512</v>
          </cell>
        </row>
        <row r="228">
          <cell r="A228">
            <v>11031513</v>
          </cell>
        </row>
        <row r="229">
          <cell r="A229">
            <v>11031515</v>
          </cell>
        </row>
        <row r="230">
          <cell r="A230">
            <v>11032015</v>
          </cell>
        </row>
        <row r="231">
          <cell r="A231">
            <v>11032015</v>
          </cell>
        </row>
        <row r="232">
          <cell r="A232">
            <v>11032015</v>
          </cell>
        </row>
        <row r="233">
          <cell r="A233">
            <v>11032114</v>
          </cell>
        </row>
        <row r="234">
          <cell r="A234">
            <v>11032312</v>
          </cell>
        </row>
        <row r="235">
          <cell r="A235">
            <v>11032815</v>
          </cell>
        </row>
        <row r="236">
          <cell r="A236">
            <v>11033011</v>
          </cell>
        </row>
        <row r="237">
          <cell r="A237">
            <v>11033011</v>
          </cell>
        </row>
        <row r="238">
          <cell r="A238">
            <v>11033011</v>
          </cell>
        </row>
        <row r="239">
          <cell r="A239">
            <v>11033114</v>
          </cell>
        </row>
        <row r="240">
          <cell r="A240">
            <v>11033114</v>
          </cell>
        </row>
        <row r="241">
          <cell r="A241">
            <v>11033210</v>
          </cell>
        </row>
        <row r="242">
          <cell r="A242">
            <v>11033213</v>
          </cell>
        </row>
        <row r="243">
          <cell r="A243">
            <v>11033415</v>
          </cell>
        </row>
        <row r="244">
          <cell r="A244">
            <v>11033416</v>
          </cell>
        </row>
        <row r="245">
          <cell r="A245">
            <v>11033514</v>
          </cell>
        </row>
        <row r="246">
          <cell r="A246">
            <v>11033615</v>
          </cell>
        </row>
        <row r="247">
          <cell r="A247">
            <v>11034215</v>
          </cell>
        </row>
        <row r="248">
          <cell r="A248">
            <v>11034713</v>
          </cell>
        </row>
        <row r="249">
          <cell r="A249">
            <v>11034912</v>
          </cell>
        </row>
        <row r="250">
          <cell r="A250">
            <v>11034914</v>
          </cell>
        </row>
        <row r="251">
          <cell r="A251">
            <v>11035010</v>
          </cell>
        </row>
        <row r="252">
          <cell r="A252">
            <v>11035010</v>
          </cell>
        </row>
        <row r="253">
          <cell r="A253">
            <v>11035316</v>
          </cell>
        </row>
        <row r="254">
          <cell r="A254">
            <v>11035911</v>
          </cell>
        </row>
        <row r="255">
          <cell r="A255">
            <v>11035912</v>
          </cell>
        </row>
        <row r="256">
          <cell r="A256">
            <v>11035914</v>
          </cell>
        </row>
        <row r="257">
          <cell r="A257">
            <v>11035916</v>
          </cell>
        </row>
        <row r="258">
          <cell r="A258">
            <v>11035916</v>
          </cell>
        </row>
        <row r="259">
          <cell r="A259">
            <v>11036014</v>
          </cell>
        </row>
        <row r="260">
          <cell r="A260">
            <v>11036316</v>
          </cell>
        </row>
        <row r="261">
          <cell r="A261">
            <v>11036415</v>
          </cell>
        </row>
        <row r="262">
          <cell r="A262">
            <v>11036616</v>
          </cell>
        </row>
        <row r="263">
          <cell r="A263">
            <v>11036616</v>
          </cell>
        </row>
        <row r="264">
          <cell r="A264">
            <v>11036715</v>
          </cell>
        </row>
        <row r="265">
          <cell r="A265">
            <v>11036814</v>
          </cell>
        </row>
        <row r="266">
          <cell r="A266">
            <v>11037012</v>
          </cell>
        </row>
        <row r="267">
          <cell r="A267">
            <v>11037114</v>
          </cell>
        </row>
        <row r="268">
          <cell r="A268">
            <v>11037212</v>
          </cell>
        </row>
        <row r="269">
          <cell r="A269">
            <v>11037212</v>
          </cell>
        </row>
        <row r="270">
          <cell r="A270">
            <v>11037513</v>
          </cell>
        </row>
        <row r="271">
          <cell r="A271">
            <v>11037514</v>
          </cell>
        </row>
        <row r="272">
          <cell r="A272">
            <v>11037612</v>
          </cell>
        </row>
        <row r="273">
          <cell r="A273">
            <v>11037613</v>
          </cell>
        </row>
        <row r="274">
          <cell r="A274">
            <v>11037613</v>
          </cell>
        </row>
        <row r="275">
          <cell r="A275">
            <v>11037615</v>
          </cell>
        </row>
        <row r="276">
          <cell r="A276">
            <v>11037616</v>
          </cell>
        </row>
        <row r="277">
          <cell r="A277">
            <v>11037715</v>
          </cell>
        </row>
        <row r="278">
          <cell r="A278">
            <v>11037808</v>
          </cell>
        </row>
        <row r="279">
          <cell r="A279">
            <v>11037808</v>
          </cell>
        </row>
        <row r="280">
          <cell r="A280">
            <v>11037813</v>
          </cell>
        </row>
        <row r="281">
          <cell r="A281">
            <v>11038408</v>
          </cell>
        </row>
        <row r="282">
          <cell r="A282">
            <v>11038412</v>
          </cell>
        </row>
        <row r="283">
          <cell r="A283">
            <v>11038414</v>
          </cell>
        </row>
        <row r="284">
          <cell r="A284">
            <v>11038612</v>
          </cell>
        </row>
        <row r="285">
          <cell r="A285">
            <v>11038612</v>
          </cell>
        </row>
        <row r="286">
          <cell r="A286">
            <v>11038714</v>
          </cell>
        </row>
        <row r="287">
          <cell r="A287">
            <v>11038714</v>
          </cell>
        </row>
        <row r="288">
          <cell r="A288">
            <v>11038913</v>
          </cell>
        </row>
        <row r="289">
          <cell r="A289">
            <v>11038913</v>
          </cell>
        </row>
        <row r="290">
          <cell r="A290">
            <v>11039013</v>
          </cell>
        </row>
        <row r="291">
          <cell r="A291">
            <v>11039013</v>
          </cell>
        </row>
        <row r="292">
          <cell r="A292">
            <v>11039013</v>
          </cell>
        </row>
        <row r="293">
          <cell r="A293">
            <v>11039112</v>
          </cell>
        </row>
        <row r="294">
          <cell r="A294">
            <v>11039314</v>
          </cell>
        </row>
        <row r="295">
          <cell r="A295">
            <v>11039812</v>
          </cell>
        </row>
        <row r="296">
          <cell r="A296">
            <v>11040113</v>
          </cell>
        </row>
        <row r="297">
          <cell r="A297">
            <v>11040411</v>
          </cell>
        </row>
        <row r="298">
          <cell r="A298">
            <v>11040413</v>
          </cell>
        </row>
        <row r="299">
          <cell r="A299">
            <v>11040714</v>
          </cell>
        </row>
        <row r="300">
          <cell r="A300">
            <v>11040714</v>
          </cell>
        </row>
        <row r="301">
          <cell r="A301">
            <v>11040811</v>
          </cell>
        </row>
        <row r="302">
          <cell r="A302">
            <v>11040813</v>
          </cell>
        </row>
        <row r="303">
          <cell r="A303">
            <v>11040910</v>
          </cell>
        </row>
        <row r="304">
          <cell r="A304">
            <v>11041014</v>
          </cell>
        </row>
        <row r="305">
          <cell r="A305">
            <v>11041014</v>
          </cell>
        </row>
        <row r="306">
          <cell r="A306">
            <v>11041106</v>
          </cell>
        </row>
        <row r="307">
          <cell r="A307">
            <v>11041815</v>
          </cell>
        </row>
        <row r="308">
          <cell r="A308">
            <v>11042011</v>
          </cell>
        </row>
        <row r="309">
          <cell r="A309">
            <v>11042011</v>
          </cell>
        </row>
        <row r="310">
          <cell r="A310">
            <v>11042015</v>
          </cell>
        </row>
        <row r="311">
          <cell r="A311">
            <v>11042111</v>
          </cell>
        </row>
        <row r="312">
          <cell r="A312">
            <v>11042115</v>
          </cell>
        </row>
        <row r="313">
          <cell r="A313">
            <v>11042213</v>
          </cell>
        </row>
        <row r="314">
          <cell r="A314">
            <v>11042315</v>
          </cell>
        </row>
        <row r="315">
          <cell r="A315">
            <v>11042408</v>
          </cell>
        </row>
        <row r="316">
          <cell r="A316">
            <v>11042410</v>
          </cell>
        </row>
        <row r="317">
          <cell r="A317">
            <v>11042614</v>
          </cell>
        </row>
        <row r="318">
          <cell r="A318">
            <v>11042813</v>
          </cell>
        </row>
        <row r="319">
          <cell r="A319">
            <v>11042813</v>
          </cell>
        </row>
        <row r="320">
          <cell r="A320">
            <v>11042813</v>
          </cell>
        </row>
        <row r="321">
          <cell r="A321">
            <v>11043008</v>
          </cell>
        </row>
        <row r="322">
          <cell r="A322">
            <v>11043115</v>
          </cell>
        </row>
        <row r="323">
          <cell r="A323">
            <v>11043115</v>
          </cell>
        </row>
        <row r="324">
          <cell r="A324">
            <v>11043311</v>
          </cell>
        </row>
        <row r="325">
          <cell r="A325">
            <v>11043311</v>
          </cell>
        </row>
        <row r="326">
          <cell r="A326">
            <v>11043416</v>
          </cell>
        </row>
        <row r="327">
          <cell r="A327">
            <v>11043914</v>
          </cell>
        </row>
        <row r="328">
          <cell r="A328">
            <v>11043914</v>
          </cell>
        </row>
        <row r="329">
          <cell r="A329">
            <v>11044014</v>
          </cell>
        </row>
        <row r="330">
          <cell r="A330">
            <v>11044114</v>
          </cell>
        </row>
        <row r="331">
          <cell r="A331">
            <v>11044114</v>
          </cell>
        </row>
        <row r="332">
          <cell r="A332">
            <v>11044115</v>
          </cell>
        </row>
        <row r="333">
          <cell r="A333">
            <v>11044312</v>
          </cell>
        </row>
        <row r="334">
          <cell r="A334">
            <v>11044510</v>
          </cell>
        </row>
        <row r="335">
          <cell r="A335">
            <v>11044515</v>
          </cell>
        </row>
        <row r="336">
          <cell r="A336">
            <v>11044516</v>
          </cell>
        </row>
        <row r="337">
          <cell r="A337">
            <v>11044615</v>
          </cell>
        </row>
        <row r="338">
          <cell r="A338">
            <v>11044814</v>
          </cell>
        </row>
        <row r="339">
          <cell r="A339">
            <v>11044913</v>
          </cell>
        </row>
        <row r="340">
          <cell r="A340">
            <v>11044913</v>
          </cell>
        </row>
        <row r="341">
          <cell r="A341">
            <v>11045111</v>
          </cell>
        </row>
        <row r="342">
          <cell r="A342">
            <v>11045114</v>
          </cell>
        </row>
        <row r="343">
          <cell r="A343">
            <v>11045114</v>
          </cell>
        </row>
        <row r="344">
          <cell r="A344">
            <v>11045710</v>
          </cell>
        </row>
        <row r="345">
          <cell r="A345">
            <v>11045710</v>
          </cell>
        </row>
        <row r="346">
          <cell r="A346">
            <v>11045711</v>
          </cell>
        </row>
        <row r="347">
          <cell r="A347">
            <v>11045812</v>
          </cell>
        </row>
        <row r="348">
          <cell r="A348">
            <v>11045915</v>
          </cell>
        </row>
        <row r="349">
          <cell r="A349">
            <v>11046011</v>
          </cell>
        </row>
        <row r="350">
          <cell r="A350">
            <v>11046107</v>
          </cell>
        </row>
        <row r="351">
          <cell r="A351">
            <v>11046115</v>
          </cell>
        </row>
        <row r="352">
          <cell r="A352">
            <v>11046412</v>
          </cell>
        </row>
        <row r="353">
          <cell r="A353">
            <v>11047012</v>
          </cell>
        </row>
        <row r="354">
          <cell r="A354">
            <v>11047716</v>
          </cell>
        </row>
        <row r="355">
          <cell r="A355">
            <v>11047815</v>
          </cell>
        </row>
        <row r="356">
          <cell r="A356">
            <v>11048007</v>
          </cell>
        </row>
        <row r="357">
          <cell r="A357">
            <v>11048012</v>
          </cell>
        </row>
        <row r="358">
          <cell r="A358">
            <v>11048412</v>
          </cell>
        </row>
        <row r="359">
          <cell r="A359">
            <v>11048516</v>
          </cell>
        </row>
        <row r="360">
          <cell r="A360">
            <v>11048614</v>
          </cell>
        </row>
        <row r="361">
          <cell r="A361">
            <v>11048614</v>
          </cell>
        </row>
        <row r="362">
          <cell r="A362">
            <v>11048815</v>
          </cell>
        </row>
        <row r="363">
          <cell r="A363">
            <v>11049014</v>
          </cell>
        </row>
        <row r="364">
          <cell r="A364">
            <v>11049014</v>
          </cell>
        </row>
        <row r="365">
          <cell r="A365">
            <v>11049315</v>
          </cell>
        </row>
        <row r="366">
          <cell r="A366">
            <v>11049712</v>
          </cell>
        </row>
        <row r="367">
          <cell r="A367">
            <v>11049716</v>
          </cell>
        </row>
        <row r="368">
          <cell r="A368">
            <v>11049912</v>
          </cell>
        </row>
        <row r="369">
          <cell r="A369">
            <v>11049913</v>
          </cell>
        </row>
        <row r="370">
          <cell r="A370">
            <v>11049913</v>
          </cell>
        </row>
        <row r="371">
          <cell r="A371">
            <v>11050010</v>
          </cell>
        </row>
        <row r="372">
          <cell r="A372">
            <v>11050010</v>
          </cell>
        </row>
        <row r="373">
          <cell r="A373">
            <v>11050012</v>
          </cell>
        </row>
        <row r="374">
          <cell r="A374">
            <v>11050012</v>
          </cell>
        </row>
        <row r="375">
          <cell r="A375">
            <v>11050108</v>
          </cell>
        </row>
        <row r="376">
          <cell r="A376">
            <v>11050108</v>
          </cell>
        </row>
        <row r="377">
          <cell r="A377">
            <v>11050314</v>
          </cell>
        </row>
        <row r="378">
          <cell r="A378">
            <v>11050416</v>
          </cell>
        </row>
        <row r="379">
          <cell r="A379">
            <v>11050510</v>
          </cell>
        </row>
        <row r="380">
          <cell r="A380">
            <v>11050510</v>
          </cell>
        </row>
        <row r="381">
          <cell r="A381">
            <v>11050513</v>
          </cell>
        </row>
        <row r="382">
          <cell r="A382">
            <v>11050612</v>
          </cell>
        </row>
        <row r="383">
          <cell r="A383">
            <v>11050614</v>
          </cell>
        </row>
        <row r="384">
          <cell r="A384">
            <v>11050713</v>
          </cell>
        </row>
        <row r="385">
          <cell r="A385">
            <v>11050816</v>
          </cell>
        </row>
        <row r="386">
          <cell r="A386">
            <v>11050915</v>
          </cell>
        </row>
        <row r="387">
          <cell r="A387">
            <v>11050915</v>
          </cell>
        </row>
        <row r="388">
          <cell r="A388">
            <v>11051009</v>
          </cell>
        </row>
        <row r="389">
          <cell r="A389">
            <v>11051212</v>
          </cell>
        </row>
        <row r="390">
          <cell r="A390">
            <v>11051213</v>
          </cell>
        </row>
        <row r="391">
          <cell r="A391">
            <v>11051216</v>
          </cell>
        </row>
        <row r="392">
          <cell r="A392">
            <v>11051316</v>
          </cell>
        </row>
        <row r="393">
          <cell r="A393">
            <v>11051409</v>
          </cell>
        </row>
        <row r="394">
          <cell r="A394">
            <v>11051513</v>
          </cell>
        </row>
        <row r="395">
          <cell r="A395">
            <v>11051815</v>
          </cell>
        </row>
        <row r="396">
          <cell r="A396">
            <v>11051815</v>
          </cell>
        </row>
        <row r="397">
          <cell r="A397">
            <v>11052011</v>
          </cell>
        </row>
        <row r="398">
          <cell r="A398">
            <v>11052015</v>
          </cell>
        </row>
        <row r="399">
          <cell r="A399">
            <v>11052110</v>
          </cell>
        </row>
        <row r="400">
          <cell r="A400">
            <v>11052113</v>
          </cell>
        </row>
        <row r="401">
          <cell r="A401">
            <v>11052114</v>
          </cell>
        </row>
        <row r="402">
          <cell r="A402">
            <v>11052211</v>
          </cell>
        </row>
        <row r="403">
          <cell r="A403">
            <v>11052213</v>
          </cell>
        </row>
        <row r="404">
          <cell r="A404">
            <v>11052215</v>
          </cell>
        </row>
        <row r="405">
          <cell r="A405">
            <v>11052312</v>
          </cell>
        </row>
        <row r="406">
          <cell r="A406">
            <v>11052313</v>
          </cell>
        </row>
        <row r="407">
          <cell r="A407">
            <v>11053115</v>
          </cell>
        </row>
        <row r="408">
          <cell r="A408">
            <v>11053115</v>
          </cell>
        </row>
        <row r="409">
          <cell r="A409">
            <v>11053313</v>
          </cell>
        </row>
        <row r="410">
          <cell r="A410">
            <v>11053915</v>
          </cell>
        </row>
        <row r="411">
          <cell r="A411">
            <v>11054009</v>
          </cell>
        </row>
        <row r="412">
          <cell r="A412">
            <v>11054009</v>
          </cell>
        </row>
        <row r="413">
          <cell r="A413">
            <v>11054114</v>
          </cell>
        </row>
        <row r="414">
          <cell r="A414">
            <v>11054507</v>
          </cell>
        </row>
        <row r="415">
          <cell r="A415">
            <v>11054511</v>
          </cell>
        </row>
        <row r="416">
          <cell r="A416">
            <v>11054513</v>
          </cell>
        </row>
        <row r="417">
          <cell r="A417">
            <v>11054513</v>
          </cell>
        </row>
        <row r="418">
          <cell r="A418">
            <v>11054613</v>
          </cell>
        </row>
        <row r="419">
          <cell r="A419">
            <v>11054614</v>
          </cell>
        </row>
        <row r="420">
          <cell r="A420">
            <v>11054916</v>
          </cell>
        </row>
        <row r="421">
          <cell r="A421">
            <v>11054916</v>
          </cell>
        </row>
        <row r="422">
          <cell r="A422">
            <v>11055712</v>
          </cell>
        </row>
        <row r="423">
          <cell r="A423">
            <v>11055812</v>
          </cell>
        </row>
        <row r="424">
          <cell r="A424">
            <v>11055915</v>
          </cell>
        </row>
        <row r="425">
          <cell r="A425">
            <v>11055915</v>
          </cell>
        </row>
        <row r="426">
          <cell r="A426">
            <v>11056314</v>
          </cell>
        </row>
        <row r="427">
          <cell r="A427">
            <v>11056514</v>
          </cell>
        </row>
        <row r="428">
          <cell r="A428">
            <v>11056613</v>
          </cell>
        </row>
        <row r="429">
          <cell r="A429">
            <v>11056613</v>
          </cell>
        </row>
        <row r="430">
          <cell r="A430">
            <v>11056713</v>
          </cell>
        </row>
        <row r="431">
          <cell r="A431">
            <v>11056810</v>
          </cell>
        </row>
        <row r="432">
          <cell r="A432">
            <v>11056810</v>
          </cell>
        </row>
        <row r="433">
          <cell r="A433">
            <v>11056813</v>
          </cell>
        </row>
        <row r="434">
          <cell r="A434">
            <v>11056813</v>
          </cell>
        </row>
        <row r="435">
          <cell r="A435">
            <v>11056911</v>
          </cell>
        </row>
        <row r="436">
          <cell r="A436">
            <v>11056914</v>
          </cell>
        </row>
        <row r="437">
          <cell r="A437">
            <v>11057209</v>
          </cell>
        </row>
        <row r="438">
          <cell r="A438">
            <v>11057312</v>
          </cell>
        </row>
        <row r="439">
          <cell r="A439">
            <v>11057412</v>
          </cell>
        </row>
        <row r="440">
          <cell r="A440">
            <v>11057412</v>
          </cell>
        </row>
        <row r="441">
          <cell r="A441">
            <v>11057716</v>
          </cell>
        </row>
        <row r="442">
          <cell r="A442">
            <v>11057814</v>
          </cell>
        </row>
        <row r="443">
          <cell r="A443">
            <v>11057816</v>
          </cell>
        </row>
        <row r="444">
          <cell r="A444">
            <v>11057914</v>
          </cell>
        </row>
        <row r="445">
          <cell r="A445">
            <v>11058012</v>
          </cell>
        </row>
        <row r="446">
          <cell r="A446">
            <v>11058112</v>
          </cell>
        </row>
        <row r="447">
          <cell r="A447">
            <v>11058114</v>
          </cell>
        </row>
        <row r="448">
          <cell r="A448">
            <v>11058216</v>
          </cell>
        </row>
        <row r="449">
          <cell r="A449">
            <v>11058615</v>
          </cell>
        </row>
        <row r="450">
          <cell r="A450">
            <v>11058714</v>
          </cell>
        </row>
        <row r="451">
          <cell r="A451">
            <v>11058714</v>
          </cell>
        </row>
        <row r="452">
          <cell r="A452">
            <v>11059216</v>
          </cell>
        </row>
        <row r="453">
          <cell r="A453">
            <v>11059413</v>
          </cell>
        </row>
        <row r="454">
          <cell r="A454">
            <v>11059413</v>
          </cell>
        </row>
        <row r="455">
          <cell r="A455">
            <v>11060011</v>
          </cell>
        </row>
        <row r="456">
          <cell r="A456">
            <v>11060011</v>
          </cell>
        </row>
        <row r="457">
          <cell r="A457">
            <v>11060016</v>
          </cell>
        </row>
        <row r="458">
          <cell r="A458">
            <v>11060314</v>
          </cell>
        </row>
        <row r="459">
          <cell r="A459">
            <v>11060415</v>
          </cell>
        </row>
        <row r="460">
          <cell r="A460">
            <v>11060709</v>
          </cell>
        </row>
        <row r="461">
          <cell r="A461">
            <v>11061010</v>
          </cell>
        </row>
        <row r="462">
          <cell r="A462">
            <v>11061016</v>
          </cell>
        </row>
        <row r="463">
          <cell r="A463">
            <v>11061510</v>
          </cell>
        </row>
        <row r="464">
          <cell r="A464">
            <v>11061713</v>
          </cell>
        </row>
        <row r="465">
          <cell r="A465">
            <v>11061713</v>
          </cell>
        </row>
        <row r="466">
          <cell r="A466">
            <v>11062116</v>
          </cell>
        </row>
        <row r="467">
          <cell r="A467">
            <v>11062510</v>
          </cell>
        </row>
        <row r="468">
          <cell r="A468">
            <v>11062713</v>
          </cell>
        </row>
        <row r="469">
          <cell r="A469">
            <v>11062913</v>
          </cell>
        </row>
        <row r="470">
          <cell r="A470">
            <v>11062913</v>
          </cell>
        </row>
        <row r="471">
          <cell r="A471">
            <v>11062913</v>
          </cell>
        </row>
        <row r="472">
          <cell r="A472">
            <v>11063113</v>
          </cell>
        </row>
        <row r="473">
          <cell r="A473">
            <v>11063113</v>
          </cell>
        </row>
        <row r="474">
          <cell r="A474">
            <v>11063114</v>
          </cell>
        </row>
        <row r="475">
          <cell r="A475">
            <v>11063114</v>
          </cell>
        </row>
        <row r="476">
          <cell r="A476">
            <v>11063214</v>
          </cell>
        </row>
        <row r="477">
          <cell r="A477">
            <v>11063313</v>
          </cell>
        </row>
        <row r="478">
          <cell r="A478">
            <v>11063413</v>
          </cell>
        </row>
        <row r="479">
          <cell r="A479">
            <v>11063515</v>
          </cell>
        </row>
        <row r="480">
          <cell r="A480">
            <v>11063515</v>
          </cell>
        </row>
        <row r="481">
          <cell r="A481">
            <v>11063715</v>
          </cell>
        </row>
        <row r="482">
          <cell r="A482">
            <v>11063716</v>
          </cell>
        </row>
        <row r="483">
          <cell r="A483">
            <v>11064413</v>
          </cell>
        </row>
        <row r="484">
          <cell r="A484">
            <v>11064514</v>
          </cell>
        </row>
        <row r="485">
          <cell r="A485">
            <v>11064514</v>
          </cell>
        </row>
        <row r="486">
          <cell r="A486">
            <v>11064514</v>
          </cell>
        </row>
        <row r="487">
          <cell r="A487">
            <v>11064813</v>
          </cell>
        </row>
        <row r="488">
          <cell r="A488">
            <v>11064816</v>
          </cell>
        </row>
        <row r="489">
          <cell r="A489">
            <v>11064816</v>
          </cell>
        </row>
        <row r="490">
          <cell r="A490">
            <v>11065011</v>
          </cell>
        </row>
        <row r="491">
          <cell r="A491">
            <v>11065013</v>
          </cell>
        </row>
        <row r="492">
          <cell r="A492">
            <v>11065214</v>
          </cell>
        </row>
        <row r="493">
          <cell r="A493">
            <v>11065214</v>
          </cell>
        </row>
        <row r="494">
          <cell r="A494">
            <v>11065315</v>
          </cell>
        </row>
        <row r="495">
          <cell r="A495">
            <v>11065316</v>
          </cell>
        </row>
        <row r="496">
          <cell r="A496">
            <v>11065712</v>
          </cell>
        </row>
        <row r="497">
          <cell r="A497">
            <v>11065713</v>
          </cell>
        </row>
        <row r="498">
          <cell r="A498">
            <v>11066012</v>
          </cell>
        </row>
        <row r="499">
          <cell r="A499">
            <v>11066213</v>
          </cell>
        </row>
        <row r="500">
          <cell r="A500">
            <v>11066311</v>
          </cell>
        </row>
        <row r="501">
          <cell r="A501">
            <v>11066415</v>
          </cell>
        </row>
        <row r="502">
          <cell r="A502">
            <v>11066513</v>
          </cell>
        </row>
        <row r="503">
          <cell r="A503">
            <v>11066912</v>
          </cell>
        </row>
        <row r="504">
          <cell r="A504">
            <v>11067110</v>
          </cell>
        </row>
        <row r="505">
          <cell r="A505">
            <v>11067110</v>
          </cell>
        </row>
        <row r="506">
          <cell r="A506">
            <v>11067115</v>
          </cell>
        </row>
        <row r="507">
          <cell r="A507">
            <v>11067713</v>
          </cell>
        </row>
        <row r="508">
          <cell r="A508">
            <v>11067912</v>
          </cell>
        </row>
        <row r="509">
          <cell r="A509">
            <v>11068015</v>
          </cell>
        </row>
        <row r="510">
          <cell r="A510">
            <v>11068211</v>
          </cell>
        </row>
        <row r="511">
          <cell r="A511">
            <v>11068216</v>
          </cell>
        </row>
        <row r="512">
          <cell r="A512">
            <v>11068216</v>
          </cell>
        </row>
        <row r="513">
          <cell r="A513">
            <v>11068315</v>
          </cell>
        </row>
        <row r="514">
          <cell r="A514">
            <v>11068913</v>
          </cell>
        </row>
        <row r="515">
          <cell r="A515">
            <v>11068915</v>
          </cell>
        </row>
        <row r="516">
          <cell r="A516">
            <v>11069413</v>
          </cell>
        </row>
        <row r="517">
          <cell r="A517">
            <v>11069413</v>
          </cell>
        </row>
        <row r="518">
          <cell r="A518">
            <v>11069512</v>
          </cell>
        </row>
        <row r="519">
          <cell r="A519">
            <v>11069513</v>
          </cell>
        </row>
        <row r="520">
          <cell r="A520">
            <v>11069513</v>
          </cell>
        </row>
        <row r="521">
          <cell r="A521">
            <v>11069910</v>
          </cell>
        </row>
        <row r="522">
          <cell r="A522">
            <v>11069910</v>
          </cell>
        </row>
        <row r="523">
          <cell r="A523">
            <v>11069911</v>
          </cell>
        </row>
        <row r="524">
          <cell r="A524">
            <v>11070007</v>
          </cell>
        </row>
        <row r="525">
          <cell r="A525">
            <v>11070111</v>
          </cell>
        </row>
        <row r="526">
          <cell r="A526">
            <v>11070516</v>
          </cell>
        </row>
        <row r="527">
          <cell r="A527">
            <v>11071012</v>
          </cell>
        </row>
        <row r="528">
          <cell r="A528">
            <v>11071114</v>
          </cell>
        </row>
        <row r="529">
          <cell r="A529">
            <v>11071516</v>
          </cell>
        </row>
        <row r="530">
          <cell r="A530">
            <v>11071516</v>
          </cell>
        </row>
        <row r="531">
          <cell r="A531">
            <v>11071516</v>
          </cell>
        </row>
        <row r="532">
          <cell r="A532">
            <v>11071816</v>
          </cell>
        </row>
        <row r="533">
          <cell r="A533">
            <v>11072310</v>
          </cell>
        </row>
        <row r="534">
          <cell r="A534">
            <v>11072415</v>
          </cell>
        </row>
        <row r="535">
          <cell r="A535">
            <v>11072512</v>
          </cell>
        </row>
        <row r="536">
          <cell r="A536">
            <v>11072715</v>
          </cell>
        </row>
        <row r="537">
          <cell r="A537">
            <v>11072715</v>
          </cell>
        </row>
        <row r="538">
          <cell r="A538">
            <v>11072907</v>
          </cell>
        </row>
        <row r="539">
          <cell r="A539">
            <v>11072913</v>
          </cell>
        </row>
        <row r="540">
          <cell r="A540">
            <v>11073012</v>
          </cell>
        </row>
        <row r="541">
          <cell r="A541">
            <v>11073012</v>
          </cell>
        </row>
        <row r="542">
          <cell r="A542">
            <v>11073507</v>
          </cell>
        </row>
        <row r="543">
          <cell r="A543">
            <v>11073613</v>
          </cell>
        </row>
        <row r="544">
          <cell r="A544">
            <v>11073712</v>
          </cell>
        </row>
        <row r="545">
          <cell r="A545">
            <v>11073712</v>
          </cell>
        </row>
        <row r="546">
          <cell r="A546">
            <v>11073813</v>
          </cell>
        </row>
        <row r="547">
          <cell r="A547">
            <v>11074012</v>
          </cell>
        </row>
        <row r="548">
          <cell r="A548">
            <v>11074115</v>
          </cell>
        </row>
        <row r="549">
          <cell r="A549">
            <v>11074315</v>
          </cell>
        </row>
        <row r="550">
          <cell r="A550">
            <v>11074412</v>
          </cell>
        </row>
        <row r="551">
          <cell r="A551">
            <v>11074414</v>
          </cell>
        </row>
        <row r="552">
          <cell r="A552">
            <v>11074415</v>
          </cell>
        </row>
        <row r="553">
          <cell r="A553">
            <v>11074514</v>
          </cell>
        </row>
        <row r="554">
          <cell r="A554">
            <v>11074807</v>
          </cell>
        </row>
        <row r="555">
          <cell r="A555">
            <v>11074913</v>
          </cell>
        </row>
        <row r="556">
          <cell r="A556">
            <v>11075115</v>
          </cell>
        </row>
        <row r="557">
          <cell r="A557">
            <v>11075116</v>
          </cell>
        </row>
        <row r="558">
          <cell r="A558">
            <v>11075213</v>
          </cell>
        </row>
        <row r="559">
          <cell r="A559">
            <v>11075213</v>
          </cell>
        </row>
        <row r="560">
          <cell r="A560">
            <v>11075614</v>
          </cell>
        </row>
        <row r="561">
          <cell r="A561">
            <v>11075614</v>
          </cell>
        </row>
        <row r="562">
          <cell r="A562">
            <v>11075709</v>
          </cell>
        </row>
        <row r="563">
          <cell r="A563">
            <v>11076112</v>
          </cell>
        </row>
        <row r="564">
          <cell r="A564">
            <v>11076215</v>
          </cell>
        </row>
        <row r="565">
          <cell r="A565">
            <v>11076410</v>
          </cell>
        </row>
        <row r="566">
          <cell r="A566">
            <v>11076413</v>
          </cell>
        </row>
        <row r="567">
          <cell r="A567">
            <v>11076515</v>
          </cell>
        </row>
        <row r="568">
          <cell r="A568">
            <v>11076515</v>
          </cell>
        </row>
        <row r="569">
          <cell r="A569">
            <v>11076812</v>
          </cell>
        </row>
        <row r="570">
          <cell r="A570">
            <v>11076914</v>
          </cell>
        </row>
        <row r="571">
          <cell r="A571">
            <v>11076915</v>
          </cell>
        </row>
        <row r="572">
          <cell r="A572">
            <v>11077415</v>
          </cell>
        </row>
        <row r="573">
          <cell r="A573">
            <v>11077415</v>
          </cell>
        </row>
        <row r="574">
          <cell r="A574">
            <v>11077510</v>
          </cell>
        </row>
        <row r="575">
          <cell r="A575">
            <v>11077715</v>
          </cell>
        </row>
        <row r="576">
          <cell r="A576">
            <v>11077813</v>
          </cell>
        </row>
        <row r="577">
          <cell r="A577">
            <v>11077815</v>
          </cell>
        </row>
        <row r="578">
          <cell r="A578">
            <v>11078010</v>
          </cell>
        </row>
        <row r="579">
          <cell r="A579">
            <v>11078116</v>
          </cell>
        </row>
        <row r="580">
          <cell r="A580">
            <v>11078216</v>
          </cell>
        </row>
        <row r="581">
          <cell r="A581">
            <v>11078216</v>
          </cell>
        </row>
        <row r="582">
          <cell r="A582">
            <v>11078312</v>
          </cell>
        </row>
        <row r="583">
          <cell r="A583">
            <v>11078312</v>
          </cell>
        </row>
        <row r="584">
          <cell r="A584">
            <v>11078315</v>
          </cell>
        </row>
        <row r="585">
          <cell r="A585">
            <v>11078413</v>
          </cell>
        </row>
        <row r="586">
          <cell r="A586">
            <v>11078415</v>
          </cell>
        </row>
        <row r="587">
          <cell r="A587">
            <v>11078415</v>
          </cell>
        </row>
        <row r="588">
          <cell r="A588">
            <v>11079113</v>
          </cell>
        </row>
        <row r="589">
          <cell r="A589">
            <v>11079113</v>
          </cell>
        </row>
        <row r="590">
          <cell r="A590">
            <v>11079115</v>
          </cell>
        </row>
        <row r="591">
          <cell r="A591">
            <v>11079115</v>
          </cell>
        </row>
        <row r="592">
          <cell r="A592">
            <v>11079410</v>
          </cell>
        </row>
        <row r="593">
          <cell r="A593">
            <v>11079410</v>
          </cell>
        </row>
        <row r="594">
          <cell r="A594">
            <v>11079413</v>
          </cell>
        </row>
        <row r="595">
          <cell r="A595">
            <v>11079416</v>
          </cell>
        </row>
        <row r="596">
          <cell r="A596">
            <v>11079614</v>
          </cell>
        </row>
        <row r="597">
          <cell r="A597">
            <v>11079714</v>
          </cell>
        </row>
        <row r="598">
          <cell r="A598">
            <v>11079714</v>
          </cell>
        </row>
        <row r="599">
          <cell r="A599">
            <v>11080216</v>
          </cell>
        </row>
        <row r="600">
          <cell r="A600">
            <v>11080413</v>
          </cell>
        </row>
        <row r="601">
          <cell r="A601">
            <v>11080511</v>
          </cell>
        </row>
        <row r="602">
          <cell r="A602">
            <v>11080807</v>
          </cell>
        </row>
        <row r="603">
          <cell r="A603">
            <v>11080807</v>
          </cell>
        </row>
        <row r="604">
          <cell r="A604">
            <v>11081016</v>
          </cell>
        </row>
        <row r="605">
          <cell r="A605">
            <v>11081114</v>
          </cell>
        </row>
        <row r="606">
          <cell r="A606" t="str">
            <v>11081211 </v>
          </cell>
        </row>
        <row r="607">
          <cell r="A607">
            <v>11081411</v>
          </cell>
        </row>
        <row r="608">
          <cell r="A608">
            <v>11081411</v>
          </cell>
        </row>
        <row r="609">
          <cell r="A609">
            <v>11082012</v>
          </cell>
        </row>
        <row r="610">
          <cell r="A610">
            <v>11082412</v>
          </cell>
        </row>
        <row r="611">
          <cell r="A611">
            <v>11082413</v>
          </cell>
        </row>
        <row r="612">
          <cell r="A612">
            <v>11082710</v>
          </cell>
        </row>
        <row r="613">
          <cell r="A613">
            <v>11082710</v>
          </cell>
        </row>
        <row r="614">
          <cell r="A614">
            <v>11082711</v>
          </cell>
        </row>
        <row r="615">
          <cell r="A615">
            <v>11082714</v>
          </cell>
        </row>
        <row r="616">
          <cell r="A616">
            <v>11082814</v>
          </cell>
        </row>
        <row r="617">
          <cell r="A617">
            <v>11083012</v>
          </cell>
        </row>
        <row r="618">
          <cell r="A618">
            <v>11083012</v>
          </cell>
        </row>
        <row r="619">
          <cell r="A619">
            <v>11083310</v>
          </cell>
        </row>
        <row r="620">
          <cell r="A620">
            <v>11083310</v>
          </cell>
        </row>
        <row r="621">
          <cell r="A621">
            <v>11083713</v>
          </cell>
        </row>
        <row r="622">
          <cell r="A622">
            <v>11083815</v>
          </cell>
        </row>
        <row r="623">
          <cell r="A623">
            <v>11083916</v>
          </cell>
        </row>
        <row r="624">
          <cell r="A624">
            <v>11084009</v>
          </cell>
        </row>
        <row r="625">
          <cell r="A625">
            <v>11084015</v>
          </cell>
        </row>
        <row r="626">
          <cell r="A626">
            <v>11084015</v>
          </cell>
        </row>
        <row r="627">
          <cell r="A627">
            <v>11084210</v>
          </cell>
        </row>
        <row r="628">
          <cell r="A628">
            <v>11084308</v>
          </cell>
        </row>
        <row r="629">
          <cell r="A629">
            <v>11085012</v>
          </cell>
        </row>
        <row r="630">
          <cell r="A630">
            <v>11085012</v>
          </cell>
        </row>
        <row r="631">
          <cell r="A631">
            <v>11085012</v>
          </cell>
        </row>
        <row r="632">
          <cell r="A632">
            <v>11085013</v>
          </cell>
        </row>
        <row r="633">
          <cell r="A633">
            <v>11085013</v>
          </cell>
        </row>
        <row r="634">
          <cell r="A634">
            <v>11085013</v>
          </cell>
        </row>
        <row r="635">
          <cell r="A635">
            <v>11085216</v>
          </cell>
        </row>
        <row r="636">
          <cell r="A636">
            <v>11085216</v>
          </cell>
        </row>
        <row r="637">
          <cell r="A637">
            <v>11085314</v>
          </cell>
        </row>
        <row r="638">
          <cell r="A638">
            <v>11085414</v>
          </cell>
        </row>
        <row r="639">
          <cell r="A639">
            <v>11085713</v>
          </cell>
        </row>
        <row r="640">
          <cell r="A640">
            <v>11085811</v>
          </cell>
        </row>
        <row r="641">
          <cell r="A641">
            <v>11085815</v>
          </cell>
        </row>
        <row r="642">
          <cell r="A642">
            <v>11086615</v>
          </cell>
        </row>
        <row r="643">
          <cell r="A643">
            <v>11086911</v>
          </cell>
        </row>
        <row r="644">
          <cell r="A644">
            <v>11087911</v>
          </cell>
        </row>
        <row r="645">
          <cell r="A645">
            <v>11087911</v>
          </cell>
        </row>
        <row r="646">
          <cell r="A646">
            <v>11087914</v>
          </cell>
        </row>
        <row r="647">
          <cell r="A647">
            <v>11088116</v>
          </cell>
        </row>
        <row r="648">
          <cell r="A648">
            <v>11088215</v>
          </cell>
        </row>
        <row r="649">
          <cell r="A649">
            <v>11088314</v>
          </cell>
        </row>
        <row r="650">
          <cell r="A650">
            <v>11088410</v>
          </cell>
        </row>
        <row r="651">
          <cell r="A651">
            <v>11088714</v>
          </cell>
        </row>
        <row r="652">
          <cell r="A652">
            <v>11088814</v>
          </cell>
        </row>
        <row r="653">
          <cell r="A653">
            <v>11088913</v>
          </cell>
        </row>
        <row r="654">
          <cell r="A654">
            <v>11089016</v>
          </cell>
        </row>
        <row r="655">
          <cell r="A655">
            <v>11089416</v>
          </cell>
        </row>
        <row r="656">
          <cell r="A656">
            <v>11089614</v>
          </cell>
        </row>
        <row r="657">
          <cell r="A657">
            <v>11089815</v>
          </cell>
        </row>
        <row r="658">
          <cell r="A658">
            <v>11090012</v>
          </cell>
        </row>
        <row r="659">
          <cell r="A659">
            <v>11090113</v>
          </cell>
        </row>
        <row r="660">
          <cell r="A660">
            <v>11090509</v>
          </cell>
        </row>
        <row r="661">
          <cell r="A661">
            <v>11090714</v>
          </cell>
        </row>
        <row r="662">
          <cell r="A662">
            <v>11090714</v>
          </cell>
        </row>
        <row r="663">
          <cell r="A663">
            <v>11090913</v>
          </cell>
        </row>
        <row r="664">
          <cell r="A664">
            <v>11090916</v>
          </cell>
        </row>
        <row r="665">
          <cell r="A665">
            <v>11090916</v>
          </cell>
        </row>
        <row r="666">
          <cell r="A666">
            <v>11091214</v>
          </cell>
        </row>
        <row r="667">
          <cell r="A667">
            <v>11091311</v>
          </cell>
        </row>
        <row r="668">
          <cell r="A668">
            <v>11091608</v>
          </cell>
        </row>
        <row r="669">
          <cell r="A669">
            <v>11091814</v>
          </cell>
        </row>
        <row r="670">
          <cell r="A670">
            <v>11091815</v>
          </cell>
        </row>
        <row r="671">
          <cell r="A671">
            <v>11091912</v>
          </cell>
        </row>
        <row r="672">
          <cell r="A672">
            <v>11092714</v>
          </cell>
        </row>
        <row r="673">
          <cell r="A673">
            <v>11092714</v>
          </cell>
        </row>
        <row r="674">
          <cell r="A674">
            <v>11092808</v>
          </cell>
        </row>
        <row r="675">
          <cell r="A675">
            <v>11092808</v>
          </cell>
        </row>
        <row r="676">
          <cell r="A676">
            <v>11092813</v>
          </cell>
        </row>
        <row r="677">
          <cell r="A677">
            <v>11092816</v>
          </cell>
        </row>
        <row r="678">
          <cell r="A678">
            <v>11093109</v>
          </cell>
        </row>
        <row r="679">
          <cell r="A679">
            <v>11093211</v>
          </cell>
        </row>
        <row r="680">
          <cell r="A680">
            <v>11093314</v>
          </cell>
        </row>
        <row r="681">
          <cell r="A681">
            <v>11093815</v>
          </cell>
        </row>
        <row r="682">
          <cell r="A682">
            <v>11094011</v>
          </cell>
        </row>
        <row r="683">
          <cell r="A683">
            <v>11094013</v>
          </cell>
        </row>
        <row r="684">
          <cell r="A684">
            <v>11094110</v>
          </cell>
        </row>
        <row r="685">
          <cell r="A685">
            <v>11094111</v>
          </cell>
        </row>
        <row r="686">
          <cell r="A686">
            <v>11094309</v>
          </cell>
        </row>
        <row r="687">
          <cell r="A687">
            <v>11094309</v>
          </cell>
        </row>
        <row r="688">
          <cell r="A688">
            <v>11094515</v>
          </cell>
        </row>
        <row r="689">
          <cell r="A689">
            <v>11094614</v>
          </cell>
        </row>
        <row r="690">
          <cell r="A690">
            <v>11094713</v>
          </cell>
        </row>
        <row r="691">
          <cell r="A691">
            <v>11095011</v>
          </cell>
        </row>
        <row r="692">
          <cell r="A692">
            <v>11095111</v>
          </cell>
        </row>
        <row r="693">
          <cell r="A693">
            <v>11095412</v>
          </cell>
        </row>
        <row r="694">
          <cell r="A694">
            <v>11095414</v>
          </cell>
        </row>
        <row r="695">
          <cell r="A695">
            <v>11095712</v>
          </cell>
        </row>
        <row r="696">
          <cell r="A696">
            <v>11095909</v>
          </cell>
        </row>
        <row r="697">
          <cell r="A697">
            <v>11096515</v>
          </cell>
        </row>
        <row r="698">
          <cell r="A698">
            <v>11096515</v>
          </cell>
        </row>
        <row r="699">
          <cell r="A699">
            <v>11096610</v>
          </cell>
        </row>
        <row r="700">
          <cell r="A700">
            <v>11096712</v>
          </cell>
        </row>
        <row r="701">
          <cell r="A701">
            <v>11097010</v>
          </cell>
        </row>
        <row r="702">
          <cell r="A702">
            <v>11097114</v>
          </cell>
        </row>
        <row r="703">
          <cell r="A703">
            <v>11097114</v>
          </cell>
        </row>
        <row r="704">
          <cell r="A704">
            <v>11097314</v>
          </cell>
        </row>
        <row r="705">
          <cell r="A705">
            <v>11097414</v>
          </cell>
        </row>
        <row r="706">
          <cell r="A706">
            <v>11097513</v>
          </cell>
        </row>
        <row r="707">
          <cell r="A707">
            <v>11097814</v>
          </cell>
        </row>
        <row r="708">
          <cell r="A708">
            <v>11098011</v>
          </cell>
        </row>
        <row r="709">
          <cell r="A709">
            <v>11098016</v>
          </cell>
        </row>
        <row r="710">
          <cell r="A710">
            <v>11098116</v>
          </cell>
        </row>
        <row r="711">
          <cell r="A711">
            <v>11098211</v>
          </cell>
        </row>
        <row r="712">
          <cell r="A712">
            <v>11098311</v>
          </cell>
        </row>
        <row r="713">
          <cell r="A713">
            <v>11098414</v>
          </cell>
        </row>
        <row r="714">
          <cell r="A714">
            <v>11098508</v>
          </cell>
        </row>
        <row r="715">
          <cell r="A715">
            <v>11098508</v>
          </cell>
        </row>
        <row r="716">
          <cell r="A716">
            <v>11098514</v>
          </cell>
        </row>
        <row r="717">
          <cell r="A717">
            <v>11098712</v>
          </cell>
        </row>
        <row r="718">
          <cell r="A718">
            <v>11098810</v>
          </cell>
        </row>
        <row r="719">
          <cell r="A719">
            <v>11099112</v>
          </cell>
        </row>
        <row r="720">
          <cell r="A720">
            <v>11099115</v>
          </cell>
        </row>
        <row r="721">
          <cell r="A721">
            <v>11099115</v>
          </cell>
        </row>
        <row r="722">
          <cell r="A722">
            <v>11099413</v>
          </cell>
        </row>
        <row r="723">
          <cell r="A723">
            <v>11099809</v>
          </cell>
        </row>
        <row r="724">
          <cell r="A724">
            <v>11099815</v>
          </cell>
        </row>
        <row r="725">
          <cell r="A725">
            <v>11099815</v>
          </cell>
        </row>
        <row r="726">
          <cell r="A726">
            <v>11099916</v>
          </cell>
        </row>
        <row r="727">
          <cell r="A727">
            <v>11100114</v>
          </cell>
        </row>
        <row r="728">
          <cell r="A728">
            <v>11100215</v>
          </cell>
        </row>
        <row r="729">
          <cell r="A729">
            <v>11100409</v>
          </cell>
        </row>
        <row r="730">
          <cell r="A730">
            <v>11100616</v>
          </cell>
        </row>
        <row r="731">
          <cell r="A731">
            <v>11100810</v>
          </cell>
        </row>
        <row r="732">
          <cell r="A732">
            <v>11100812</v>
          </cell>
        </row>
        <row r="733">
          <cell r="A733">
            <v>11101013</v>
          </cell>
        </row>
        <row r="734">
          <cell r="A734">
            <v>11101015</v>
          </cell>
        </row>
        <row r="735">
          <cell r="A735">
            <v>11101211</v>
          </cell>
        </row>
        <row r="736">
          <cell r="A736">
            <v>11101313</v>
          </cell>
        </row>
        <row r="737">
          <cell r="A737">
            <v>11101313</v>
          </cell>
        </row>
        <row r="738">
          <cell r="A738">
            <v>11101513</v>
          </cell>
        </row>
        <row r="739">
          <cell r="A739">
            <v>11101714</v>
          </cell>
        </row>
        <row r="740">
          <cell r="A740">
            <v>11101813</v>
          </cell>
        </row>
        <row r="741">
          <cell r="A741">
            <v>11101814</v>
          </cell>
        </row>
        <row r="742">
          <cell r="A742">
            <v>11101814</v>
          </cell>
        </row>
        <row r="743">
          <cell r="A743">
            <v>11102012</v>
          </cell>
        </row>
        <row r="744">
          <cell r="A744">
            <v>11102013</v>
          </cell>
        </row>
        <row r="745">
          <cell r="A745">
            <v>11102209</v>
          </cell>
        </row>
        <row r="746">
          <cell r="A746">
            <v>11102213</v>
          </cell>
        </row>
        <row r="747">
          <cell r="A747">
            <v>11102213</v>
          </cell>
        </row>
        <row r="748">
          <cell r="A748">
            <v>11102413</v>
          </cell>
        </row>
        <row r="749">
          <cell r="A749">
            <v>11102513</v>
          </cell>
        </row>
        <row r="750">
          <cell r="A750">
            <v>11102513</v>
          </cell>
        </row>
        <row r="751">
          <cell r="A751">
            <v>11102515</v>
          </cell>
        </row>
        <row r="752">
          <cell r="A752">
            <v>11102613</v>
          </cell>
        </row>
        <row r="753">
          <cell r="A753">
            <v>11102613</v>
          </cell>
        </row>
        <row r="754">
          <cell r="A754">
            <v>11102615</v>
          </cell>
        </row>
        <row r="755">
          <cell r="A755">
            <v>11102615</v>
          </cell>
        </row>
        <row r="756">
          <cell r="A756">
            <v>11102714</v>
          </cell>
        </row>
        <row r="757">
          <cell r="A757">
            <v>11103109</v>
          </cell>
        </row>
        <row r="758">
          <cell r="A758">
            <v>11103109</v>
          </cell>
        </row>
        <row r="759">
          <cell r="A759">
            <v>11103115</v>
          </cell>
        </row>
        <row r="760">
          <cell r="A760">
            <v>11103513</v>
          </cell>
        </row>
        <row r="761">
          <cell r="A761">
            <v>11103514</v>
          </cell>
        </row>
        <row r="762">
          <cell r="A762">
            <v>11103514</v>
          </cell>
        </row>
        <row r="763">
          <cell r="A763">
            <v>11103613</v>
          </cell>
        </row>
        <row r="764">
          <cell r="A764">
            <v>11103713</v>
          </cell>
        </row>
        <row r="765">
          <cell r="A765">
            <v>11103713</v>
          </cell>
        </row>
        <row r="766">
          <cell r="A766">
            <v>11103913</v>
          </cell>
        </row>
        <row r="767">
          <cell r="A767">
            <v>11103916</v>
          </cell>
        </row>
        <row r="768">
          <cell r="A768">
            <v>11103916</v>
          </cell>
        </row>
        <row r="769">
          <cell r="A769">
            <v>11104016</v>
          </cell>
        </row>
        <row r="770">
          <cell r="A770">
            <v>11104310</v>
          </cell>
        </row>
        <row r="771">
          <cell r="A771">
            <v>11104711</v>
          </cell>
        </row>
        <row r="772">
          <cell r="A772">
            <v>11104814</v>
          </cell>
        </row>
        <row r="773">
          <cell r="A773">
            <v>11104912</v>
          </cell>
        </row>
        <row r="774">
          <cell r="A774">
            <v>11105214</v>
          </cell>
        </row>
        <row r="775">
          <cell r="A775">
            <v>11105416</v>
          </cell>
        </row>
        <row r="776">
          <cell r="A776">
            <v>11105416</v>
          </cell>
        </row>
        <row r="777">
          <cell r="A777">
            <v>11105512</v>
          </cell>
        </row>
        <row r="778">
          <cell r="A778">
            <v>11105513</v>
          </cell>
        </row>
        <row r="779">
          <cell r="A779">
            <v>11105613</v>
          </cell>
        </row>
        <row r="780">
          <cell r="A780">
            <v>11105613</v>
          </cell>
        </row>
        <row r="781">
          <cell r="A781">
            <v>11105712</v>
          </cell>
        </row>
        <row r="782">
          <cell r="A782">
            <v>11106214</v>
          </cell>
        </row>
        <row r="783">
          <cell r="A783">
            <v>11106214</v>
          </cell>
        </row>
        <row r="784">
          <cell r="A784">
            <v>11106313</v>
          </cell>
        </row>
        <row r="785">
          <cell r="A785">
            <v>11106313</v>
          </cell>
        </row>
        <row r="786">
          <cell r="A786">
            <v>11106413</v>
          </cell>
        </row>
        <row r="787">
          <cell r="A787">
            <v>11106515</v>
          </cell>
        </row>
        <row r="788">
          <cell r="A788">
            <v>11106612</v>
          </cell>
        </row>
        <row r="789">
          <cell r="A789">
            <v>11106612</v>
          </cell>
        </row>
        <row r="790">
          <cell r="A790">
            <v>11106712</v>
          </cell>
        </row>
        <row r="791">
          <cell r="A791">
            <v>11106713</v>
          </cell>
        </row>
        <row r="792">
          <cell r="A792">
            <v>11106813</v>
          </cell>
        </row>
        <row r="793">
          <cell r="A793">
            <v>11106814</v>
          </cell>
        </row>
        <row r="794">
          <cell r="A794">
            <v>11106913</v>
          </cell>
        </row>
        <row r="795">
          <cell r="A795">
            <v>11107113</v>
          </cell>
        </row>
        <row r="796">
          <cell r="A796">
            <v>11107113</v>
          </cell>
        </row>
        <row r="797">
          <cell r="A797">
            <v>11107413</v>
          </cell>
        </row>
        <row r="798">
          <cell r="A798">
            <v>11107714</v>
          </cell>
        </row>
        <row r="799">
          <cell r="A799">
            <v>11107714</v>
          </cell>
        </row>
        <row r="800">
          <cell r="A800">
            <v>11107812</v>
          </cell>
        </row>
        <row r="801">
          <cell r="A801">
            <v>11108010</v>
          </cell>
        </row>
        <row r="802">
          <cell r="A802">
            <v>11108212</v>
          </cell>
        </row>
        <row r="803">
          <cell r="A803">
            <v>11108314</v>
          </cell>
        </row>
        <row r="804">
          <cell r="A804">
            <v>11108511</v>
          </cell>
        </row>
        <row r="805">
          <cell r="A805">
            <v>11108612</v>
          </cell>
        </row>
        <row r="806">
          <cell r="A806">
            <v>11108612</v>
          </cell>
        </row>
        <row r="807">
          <cell r="A807">
            <v>11108714</v>
          </cell>
        </row>
        <row r="808">
          <cell r="A808">
            <v>11109113</v>
          </cell>
        </row>
        <row r="809">
          <cell r="A809">
            <v>11109114</v>
          </cell>
        </row>
        <row r="810">
          <cell r="A810">
            <v>11109115</v>
          </cell>
        </row>
        <row r="811">
          <cell r="A811">
            <v>11109115</v>
          </cell>
        </row>
        <row r="812">
          <cell r="A812">
            <v>11109115</v>
          </cell>
        </row>
        <row r="813">
          <cell r="A813">
            <v>11109910</v>
          </cell>
        </row>
        <row r="814">
          <cell r="A814">
            <v>11109915</v>
          </cell>
        </row>
        <row r="815">
          <cell r="A815">
            <v>11110009</v>
          </cell>
        </row>
        <row r="816">
          <cell r="A816">
            <v>11110513</v>
          </cell>
        </row>
        <row r="817">
          <cell r="A817">
            <v>11110812</v>
          </cell>
        </row>
        <row r="818">
          <cell r="A818">
            <v>11110912</v>
          </cell>
        </row>
        <row r="819">
          <cell r="A819">
            <v>11111009</v>
          </cell>
        </row>
        <row r="820">
          <cell r="A820">
            <v>11111015</v>
          </cell>
        </row>
        <row r="821">
          <cell r="A821">
            <v>11111015</v>
          </cell>
        </row>
        <row r="822">
          <cell r="A822">
            <v>11111113</v>
          </cell>
        </row>
        <row r="823">
          <cell r="A823">
            <v>11111209</v>
          </cell>
        </row>
        <row r="824">
          <cell r="A824">
            <v>11111209</v>
          </cell>
        </row>
        <row r="825">
          <cell r="A825">
            <v>11111215</v>
          </cell>
        </row>
        <row r="826">
          <cell r="A826">
            <v>11111512</v>
          </cell>
        </row>
        <row r="827">
          <cell r="A827">
            <v>11111512</v>
          </cell>
        </row>
        <row r="828">
          <cell r="A828">
            <v>11111616</v>
          </cell>
        </row>
        <row r="829">
          <cell r="A829">
            <v>11111715</v>
          </cell>
        </row>
        <row r="830">
          <cell r="A830">
            <v>11111814</v>
          </cell>
        </row>
        <row r="831">
          <cell r="A831">
            <v>11112213</v>
          </cell>
        </row>
        <row r="832">
          <cell r="A832">
            <v>11112213</v>
          </cell>
        </row>
        <row r="833">
          <cell r="A833">
            <v>11112213</v>
          </cell>
        </row>
        <row r="834">
          <cell r="A834">
            <v>11112511</v>
          </cell>
        </row>
        <row r="835">
          <cell r="A835">
            <v>11112511</v>
          </cell>
        </row>
        <row r="836">
          <cell r="A836">
            <v>11112514</v>
          </cell>
        </row>
        <row r="837">
          <cell r="A837">
            <v>11112612</v>
          </cell>
        </row>
        <row r="838">
          <cell r="A838">
            <v>11112711</v>
          </cell>
        </row>
        <row r="839">
          <cell r="A839">
            <v>11112811</v>
          </cell>
        </row>
        <row r="840">
          <cell r="A840">
            <v>11113108</v>
          </cell>
        </row>
        <row r="841">
          <cell r="A841">
            <v>11113108</v>
          </cell>
        </row>
        <row r="842">
          <cell r="A842">
            <v>11113113</v>
          </cell>
        </row>
        <row r="843">
          <cell r="A843">
            <v>11113512</v>
          </cell>
        </row>
        <row r="844">
          <cell r="A844">
            <v>11113814</v>
          </cell>
        </row>
        <row r="845">
          <cell r="A845">
            <v>11113814</v>
          </cell>
        </row>
        <row r="846">
          <cell r="A846">
            <v>11113816</v>
          </cell>
        </row>
        <row r="847">
          <cell r="A847">
            <v>11113816</v>
          </cell>
        </row>
        <row r="848">
          <cell r="A848">
            <v>11114210</v>
          </cell>
        </row>
        <row r="849">
          <cell r="A849">
            <v>11114213</v>
          </cell>
        </row>
        <row r="850">
          <cell r="A850">
            <v>11114213</v>
          </cell>
        </row>
        <row r="851">
          <cell r="A851">
            <v>11114213</v>
          </cell>
        </row>
        <row r="852">
          <cell r="A852">
            <v>11114714</v>
          </cell>
        </row>
        <row r="853">
          <cell r="A853">
            <v>11114914</v>
          </cell>
        </row>
        <row r="854">
          <cell r="A854">
            <v>11115314</v>
          </cell>
        </row>
        <row r="855">
          <cell r="A855">
            <v>11115610</v>
          </cell>
        </row>
        <row r="856">
          <cell r="A856">
            <v>11115615</v>
          </cell>
        </row>
        <row r="857">
          <cell r="A857">
            <v>11115913</v>
          </cell>
        </row>
        <row r="858">
          <cell r="A858">
            <v>11116210</v>
          </cell>
        </row>
        <row r="859">
          <cell r="A859">
            <v>11116210</v>
          </cell>
        </row>
        <row r="860">
          <cell r="A860">
            <v>11116716</v>
          </cell>
        </row>
        <row r="861">
          <cell r="A861">
            <v>11116716</v>
          </cell>
        </row>
        <row r="862">
          <cell r="A862">
            <v>11117415</v>
          </cell>
        </row>
        <row r="863">
          <cell r="A863">
            <v>11117610</v>
          </cell>
        </row>
        <row r="864">
          <cell r="A864">
            <v>11117614</v>
          </cell>
        </row>
        <row r="865">
          <cell r="A865">
            <v>11117711</v>
          </cell>
        </row>
        <row r="866">
          <cell r="A866">
            <v>11117810</v>
          </cell>
        </row>
        <row r="867">
          <cell r="A867">
            <v>11117911</v>
          </cell>
        </row>
        <row r="868">
          <cell r="A868">
            <v>11118013</v>
          </cell>
        </row>
        <row r="869">
          <cell r="A869">
            <v>11118309</v>
          </cell>
        </row>
        <row r="870">
          <cell r="A870">
            <v>11118310</v>
          </cell>
        </row>
        <row r="871">
          <cell r="A871">
            <v>11118310</v>
          </cell>
        </row>
        <row r="872">
          <cell r="A872">
            <v>11118311</v>
          </cell>
        </row>
        <row r="873">
          <cell r="A873">
            <v>11118311</v>
          </cell>
        </row>
        <row r="874">
          <cell r="A874">
            <v>11118709</v>
          </cell>
        </row>
        <row r="875">
          <cell r="A875">
            <v>11119213</v>
          </cell>
        </row>
        <row r="876">
          <cell r="A876">
            <v>11119514</v>
          </cell>
        </row>
        <row r="877">
          <cell r="A877">
            <v>11119714</v>
          </cell>
        </row>
        <row r="878">
          <cell r="A878">
            <v>11119814</v>
          </cell>
        </row>
        <row r="879">
          <cell r="A879">
            <v>11119816</v>
          </cell>
        </row>
        <row r="880">
          <cell r="A880">
            <v>11119916</v>
          </cell>
        </row>
        <row r="881">
          <cell r="A881">
            <v>11120314</v>
          </cell>
        </row>
        <row r="882">
          <cell r="A882">
            <v>11120815</v>
          </cell>
        </row>
        <row r="883">
          <cell r="A883">
            <v>11120815</v>
          </cell>
        </row>
        <row r="884">
          <cell r="A884">
            <v>11120916</v>
          </cell>
        </row>
        <row r="885">
          <cell r="A885">
            <v>11121415</v>
          </cell>
        </row>
        <row r="886">
          <cell r="A886">
            <v>11121515</v>
          </cell>
        </row>
        <row r="887">
          <cell r="A887">
            <v>11121515</v>
          </cell>
        </row>
        <row r="888">
          <cell r="A888">
            <v>11121811</v>
          </cell>
        </row>
        <row r="889">
          <cell r="A889">
            <v>11121911</v>
          </cell>
        </row>
        <row r="890">
          <cell r="A890">
            <v>11122214</v>
          </cell>
        </row>
        <row r="891">
          <cell r="A891">
            <v>11122615</v>
          </cell>
        </row>
        <row r="892">
          <cell r="A892">
            <v>11122810</v>
          </cell>
        </row>
        <row r="893">
          <cell r="A893">
            <v>11122915</v>
          </cell>
        </row>
        <row r="894">
          <cell r="A894">
            <v>11123009</v>
          </cell>
        </row>
        <row r="895">
          <cell r="A895">
            <v>11123211</v>
          </cell>
        </row>
        <row r="896">
          <cell r="A896">
            <v>11123908</v>
          </cell>
        </row>
        <row r="897">
          <cell r="A897">
            <v>11124309</v>
          </cell>
        </row>
        <row r="898">
          <cell r="A898">
            <v>11125011</v>
          </cell>
        </row>
        <row r="899">
          <cell r="A899">
            <v>11125215</v>
          </cell>
        </row>
        <row r="900">
          <cell r="A900">
            <v>11125510</v>
          </cell>
        </row>
        <row r="901">
          <cell r="A901">
            <v>11125911</v>
          </cell>
        </row>
        <row r="902">
          <cell r="A902">
            <v>11125915</v>
          </cell>
        </row>
        <row r="903">
          <cell r="A903">
            <v>11126110</v>
          </cell>
        </row>
        <row r="904">
          <cell r="A904">
            <v>11127015</v>
          </cell>
        </row>
        <row r="905">
          <cell r="A905">
            <v>11127015</v>
          </cell>
        </row>
        <row r="906">
          <cell r="A906">
            <v>11127015</v>
          </cell>
        </row>
        <row r="907">
          <cell r="A907">
            <v>11127415</v>
          </cell>
        </row>
        <row r="908">
          <cell r="A908">
            <v>11127508</v>
          </cell>
        </row>
        <row r="909">
          <cell r="A909">
            <v>11127715</v>
          </cell>
        </row>
        <row r="910">
          <cell r="A910">
            <v>11127815</v>
          </cell>
        </row>
        <row r="911">
          <cell r="A911">
            <v>11128208</v>
          </cell>
        </row>
        <row r="912">
          <cell r="A912">
            <v>11128410</v>
          </cell>
        </row>
        <row r="913">
          <cell r="A913">
            <v>11128711</v>
          </cell>
        </row>
        <row r="914">
          <cell r="A914">
            <v>11128908</v>
          </cell>
        </row>
        <row r="915">
          <cell r="A915">
            <v>11128908</v>
          </cell>
        </row>
        <row r="916">
          <cell r="A916">
            <v>11131510</v>
          </cell>
        </row>
        <row r="917">
          <cell r="A917">
            <v>11131811</v>
          </cell>
        </row>
        <row r="918">
          <cell r="A918">
            <v>11132108</v>
          </cell>
        </row>
        <row r="919">
          <cell r="A919">
            <v>11135608</v>
          </cell>
        </row>
        <row r="920">
          <cell r="A920">
            <v>11135708</v>
          </cell>
        </row>
        <row r="921">
          <cell r="A921">
            <v>11136509</v>
          </cell>
        </row>
        <row r="922">
          <cell r="A922">
            <v>11137608</v>
          </cell>
        </row>
        <row r="923">
          <cell r="A923">
            <v>11137708</v>
          </cell>
        </row>
        <row r="924">
          <cell r="A924">
            <v>11146409</v>
          </cell>
        </row>
        <row r="925">
          <cell r="A925">
            <v>11146409</v>
          </cell>
        </row>
        <row r="926">
          <cell r="A926">
            <v>11146409</v>
          </cell>
        </row>
        <row r="927">
          <cell r="A927">
            <v>11146909</v>
          </cell>
        </row>
        <row r="928">
          <cell r="A928">
            <v>11149509</v>
          </cell>
        </row>
        <row r="929">
          <cell r="A929">
            <v>11150309</v>
          </cell>
        </row>
        <row r="930">
          <cell r="A930">
            <v>11151509</v>
          </cell>
        </row>
        <row r="931">
          <cell r="A931">
            <v>11153409</v>
          </cell>
        </row>
        <row r="932">
          <cell r="A932">
            <v>11156609</v>
          </cell>
        </row>
        <row r="933">
          <cell r="A933">
            <v>11159509</v>
          </cell>
        </row>
        <row r="934">
          <cell r="A934">
            <v>11159509</v>
          </cell>
        </row>
        <row r="935">
          <cell r="A935">
            <v>11161309</v>
          </cell>
        </row>
        <row r="936">
          <cell r="A936">
            <v>11162509</v>
          </cell>
        </row>
        <row r="937">
          <cell r="A937">
            <v>11165209</v>
          </cell>
        </row>
        <row r="938">
          <cell r="A938">
            <v>11166609</v>
          </cell>
        </row>
        <row r="939">
          <cell r="A939">
            <v>11166609</v>
          </cell>
        </row>
        <row r="940">
          <cell r="A940">
            <v>11170809</v>
          </cell>
        </row>
        <row r="941">
          <cell r="A941">
            <v>11170809</v>
          </cell>
        </row>
        <row r="942">
          <cell r="A942">
            <v>11177309</v>
          </cell>
        </row>
        <row r="943">
          <cell r="A943">
            <v>11177309</v>
          </cell>
        </row>
        <row r="944">
          <cell r="A944">
            <v>11182109</v>
          </cell>
        </row>
        <row r="945">
          <cell r="A945">
            <v>11183209</v>
          </cell>
        </row>
        <row r="946">
          <cell r="A946">
            <v>11185309</v>
          </cell>
        </row>
        <row r="947">
          <cell r="A947">
            <v>11185309</v>
          </cell>
        </row>
        <row r="948">
          <cell r="A948">
            <v>11201712918</v>
          </cell>
        </row>
        <row r="949">
          <cell r="A949">
            <v>11201720174</v>
          </cell>
        </row>
        <row r="950">
          <cell r="A950">
            <v>11201720192</v>
          </cell>
        </row>
        <row r="951">
          <cell r="A951">
            <v>11201720192</v>
          </cell>
        </row>
        <row r="952">
          <cell r="A952">
            <v>11201720200</v>
          </cell>
        </row>
        <row r="953">
          <cell r="A953">
            <v>11201720330</v>
          </cell>
        </row>
        <row r="954">
          <cell r="A954">
            <v>11201720600</v>
          </cell>
        </row>
        <row r="955">
          <cell r="A955">
            <v>11201720704</v>
          </cell>
        </row>
        <row r="956">
          <cell r="A956">
            <v>11201720776</v>
          </cell>
        </row>
        <row r="957">
          <cell r="A957">
            <v>11201720862</v>
          </cell>
        </row>
        <row r="958">
          <cell r="A958">
            <v>11201721220</v>
          </cell>
        </row>
        <row r="959">
          <cell r="A959">
            <v>11201721282</v>
          </cell>
        </row>
        <row r="960">
          <cell r="A960">
            <v>11201721289</v>
          </cell>
        </row>
        <row r="961">
          <cell r="A961">
            <v>11201721306</v>
          </cell>
        </row>
        <row r="962">
          <cell r="A962">
            <v>11201721306</v>
          </cell>
        </row>
        <row r="963">
          <cell r="A963">
            <v>11201721311</v>
          </cell>
        </row>
        <row r="964">
          <cell r="A964">
            <v>11201721325</v>
          </cell>
        </row>
        <row r="965">
          <cell r="A965">
            <v>11201721325</v>
          </cell>
        </row>
        <row r="966">
          <cell r="A966">
            <v>11201721325</v>
          </cell>
        </row>
        <row r="967">
          <cell r="A967">
            <v>11201721336</v>
          </cell>
        </row>
        <row r="968">
          <cell r="A968">
            <v>11201721343</v>
          </cell>
        </row>
        <row r="969">
          <cell r="A969">
            <v>11201721347</v>
          </cell>
        </row>
        <row r="970">
          <cell r="A970">
            <v>11201721370</v>
          </cell>
        </row>
        <row r="971">
          <cell r="A971">
            <v>11201721374</v>
          </cell>
        </row>
        <row r="972">
          <cell r="A972">
            <v>11201721392</v>
          </cell>
        </row>
        <row r="973">
          <cell r="A973">
            <v>11201721419</v>
          </cell>
        </row>
        <row r="974">
          <cell r="A974">
            <v>11201721451</v>
          </cell>
        </row>
        <row r="975">
          <cell r="A975">
            <v>11201721451</v>
          </cell>
        </row>
        <row r="976">
          <cell r="A976">
            <v>11201721499</v>
          </cell>
        </row>
        <row r="977">
          <cell r="A977">
            <v>11201721508</v>
          </cell>
        </row>
        <row r="978">
          <cell r="A978">
            <v>11201721529</v>
          </cell>
        </row>
        <row r="979">
          <cell r="A979">
            <v>11201721529</v>
          </cell>
        </row>
        <row r="980">
          <cell r="A980">
            <v>11201721551</v>
          </cell>
        </row>
        <row r="981">
          <cell r="A981">
            <v>11201721553</v>
          </cell>
        </row>
        <row r="982">
          <cell r="A982">
            <v>11201721564</v>
          </cell>
        </row>
        <row r="983">
          <cell r="A983">
            <v>11201721614</v>
          </cell>
        </row>
        <row r="984">
          <cell r="A984">
            <v>11201721653</v>
          </cell>
        </row>
        <row r="985">
          <cell r="A985">
            <v>11201721653</v>
          </cell>
        </row>
        <row r="986">
          <cell r="A986">
            <v>11201721665</v>
          </cell>
        </row>
        <row r="987">
          <cell r="A987">
            <v>11201721666</v>
          </cell>
        </row>
        <row r="988">
          <cell r="A988">
            <v>11201721666</v>
          </cell>
        </row>
        <row r="989">
          <cell r="A989">
            <v>11201721698</v>
          </cell>
        </row>
        <row r="990">
          <cell r="A990">
            <v>11201721757</v>
          </cell>
        </row>
        <row r="991">
          <cell r="A991">
            <v>11201721757</v>
          </cell>
        </row>
        <row r="992">
          <cell r="A992">
            <v>11201721779</v>
          </cell>
        </row>
        <row r="993">
          <cell r="A993">
            <v>11201721779</v>
          </cell>
        </row>
        <row r="994">
          <cell r="A994">
            <v>11201721799</v>
          </cell>
        </row>
        <row r="995">
          <cell r="A995">
            <v>11201721799</v>
          </cell>
        </row>
        <row r="996">
          <cell r="A996">
            <v>11201721799</v>
          </cell>
        </row>
        <row r="997">
          <cell r="A997">
            <v>11201721832</v>
          </cell>
        </row>
        <row r="998">
          <cell r="A998">
            <v>11201721907</v>
          </cell>
        </row>
        <row r="999">
          <cell r="A999">
            <v>11201721962</v>
          </cell>
        </row>
        <row r="1000">
          <cell r="A1000">
            <v>11201722004</v>
          </cell>
        </row>
        <row r="1001">
          <cell r="A1001">
            <v>11201722008</v>
          </cell>
        </row>
        <row r="1002">
          <cell r="A1002">
            <v>11201722008</v>
          </cell>
        </row>
        <row r="1003">
          <cell r="A1003">
            <v>11201722053</v>
          </cell>
        </row>
        <row r="1004">
          <cell r="A1004">
            <v>11201722053</v>
          </cell>
        </row>
        <row r="1005">
          <cell r="A1005">
            <v>11201722158</v>
          </cell>
        </row>
        <row r="1006">
          <cell r="A1006">
            <v>11201722158</v>
          </cell>
        </row>
        <row r="1007">
          <cell r="A1007">
            <v>11201722187</v>
          </cell>
        </row>
        <row r="1008">
          <cell r="A1008">
            <v>11201722227</v>
          </cell>
        </row>
        <row r="1009">
          <cell r="A1009">
            <v>11201722242</v>
          </cell>
        </row>
        <row r="1010">
          <cell r="A1010">
            <v>11201722248</v>
          </cell>
        </row>
        <row r="1011">
          <cell r="A1011">
            <v>11201722271</v>
          </cell>
        </row>
        <row r="1012">
          <cell r="A1012">
            <v>11201722289</v>
          </cell>
        </row>
        <row r="1013">
          <cell r="A1013">
            <v>11201722294</v>
          </cell>
        </row>
        <row r="1014">
          <cell r="A1014">
            <v>11201722380</v>
          </cell>
        </row>
        <row r="1015">
          <cell r="A1015">
            <v>11201722415</v>
          </cell>
        </row>
        <row r="1016">
          <cell r="A1016">
            <v>11201722485</v>
          </cell>
        </row>
        <row r="1017">
          <cell r="A1017">
            <v>11201722485</v>
          </cell>
        </row>
        <row r="1018">
          <cell r="A1018">
            <v>11201722637</v>
          </cell>
        </row>
        <row r="1019">
          <cell r="A1019">
            <v>11201722674</v>
          </cell>
        </row>
        <row r="1020">
          <cell r="A1020">
            <v>11201722696</v>
          </cell>
        </row>
        <row r="1021">
          <cell r="A1021">
            <v>11201722715</v>
          </cell>
        </row>
        <row r="1022">
          <cell r="A1022">
            <v>11201722715</v>
          </cell>
        </row>
        <row r="1023">
          <cell r="A1023">
            <v>11201722751</v>
          </cell>
        </row>
        <row r="1024">
          <cell r="A1024">
            <v>11201722808</v>
          </cell>
        </row>
        <row r="1025">
          <cell r="A1025">
            <v>11201722822</v>
          </cell>
        </row>
        <row r="1026">
          <cell r="A1026">
            <v>11201722822</v>
          </cell>
        </row>
        <row r="1027">
          <cell r="A1027">
            <v>11201722948</v>
          </cell>
        </row>
        <row r="1028">
          <cell r="A1028">
            <v>11201723006</v>
          </cell>
        </row>
        <row r="1029">
          <cell r="A1029">
            <v>11201723018</v>
          </cell>
        </row>
        <row r="1030">
          <cell r="A1030">
            <v>11201723029</v>
          </cell>
        </row>
        <row r="1031">
          <cell r="A1031">
            <v>11201723051</v>
          </cell>
        </row>
        <row r="1032">
          <cell r="A1032">
            <v>11201723052</v>
          </cell>
        </row>
        <row r="1033">
          <cell r="A1033">
            <v>11201723060</v>
          </cell>
        </row>
        <row r="1034">
          <cell r="A1034">
            <v>11201723060</v>
          </cell>
        </row>
        <row r="1035">
          <cell r="A1035">
            <v>11201723094</v>
          </cell>
        </row>
        <row r="1036">
          <cell r="A1036">
            <v>11201723094</v>
          </cell>
        </row>
        <row r="1037">
          <cell r="A1037">
            <v>11201723095</v>
          </cell>
        </row>
        <row r="1038">
          <cell r="A1038">
            <v>11201723099</v>
          </cell>
        </row>
        <row r="1039">
          <cell r="A1039">
            <v>11201723115</v>
          </cell>
        </row>
        <row r="1040">
          <cell r="A1040">
            <v>11201810518</v>
          </cell>
        </row>
        <row r="1041">
          <cell r="A1041">
            <v>11201810797</v>
          </cell>
        </row>
        <row r="1042">
          <cell r="A1042">
            <v>11201810984</v>
          </cell>
        </row>
        <row r="1043">
          <cell r="A1043">
            <v>11201811084</v>
          </cell>
        </row>
        <row r="1044">
          <cell r="A1044">
            <v>11201811137</v>
          </cell>
        </row>
        <row r="1045">
          <cell r="A1045">
            <v>11201811439</v>
          </cell>
        </row>
        <row r="1046">
          <cell r="A1046">
            <v>11201811791</v>
          </cell>
        </row>
        <row r="1047">
          <cell r="A1047">
            <v>11201811848</v>
          </cell>
        </row>
        <row r="1048">
          <cell r="A1048">
            <v>11201811983</v>
          </cell>
        </row>
        <row r="1049">
          <cell r="A1049">
            <v>11201812117</v>
          </cell>
        </row>
        <row r="1050">
          <cell r="A1050">
            <v>11201812148</v>
          </cell>
        </row>
        <row r="1051">
          <cell r="A1051">
            <v>11201812181</v>
          </cell>
        </row>
        <row r="1052">
          <cell r="A1052">
            <v>11201812181</v>
          </cell>
        </row>
        <row r="1053">
          <cell r="A1053">
            <v>11201812181</v>
          </cell>
        </row>
        <row r="1054">
          <cell r="A1054">
            <v>11201822407</v>
          </cell>
        </row>
        <row r="1055">
          <cell r="A1055">
            <v>11201822453</v>
          </cell>
        </row>
        <row r="1056">
          <cell r="A1056">
            <v>11201822464</v>
          </cell>
        </row>
        <row r="1057">
          <cell r="A1057">
            <v>11201822464</v>
          </cell>
        </row>
        <row r="1058">
          <cell r="A1058">
            <v>11201822519</v>
          </cell>
        </row>
        <row r="1059">
          <cell r="A1059">
            <v>11201822531</v>
          </cell>
        </row>
        <row r="1060">
          <cell r="A1060">
            <v>11201912021</v>
          </cell>
        </row>
        <row r="1061">
          <cell r="A1061">
            <v>11201912021</v>
          </cell>
        </row>
        <row r="1062">
          <cell r="A1062">
            <v>11201920678</v>
          </cell>
        </row>
        <row r="1063">
          <cell r="A1063">
            <v>11201921322</v>
          </cell>
        </row>
        <row r="1064">
          <cell r="A1064">
            <v>11201921440</v>
          </cell>
        </row>
        <row r="1065">
          <cell r="A1065">
            <v>11201922214</v>
          </cell>
        </row>
        <row r="1066">
          <cell r="A1066">
            <v>11202022026</v>
          </cell>
        </row>
        <row r="1067">
          <cell r="A1067">
            <v>13201723088</v>
          </cell>
        </row>
        <row r="1068">
          <cell r="A1068">
            <v>13201723139</v>
          </cell>
        </row>
        <row r="1069">
          <cell r="A1069">
            <v>13201723140</v>
          </cell>
        </row>
        <row r="1070">
          <cell r="A1070">
            <v>13201723140</v>
          </cell>
        </row>
        <row r="1071">
          <cell r="A1071">
            <v>13201723141</v>
          </cell>
        </row>
        <row r="1072">
          <cell r="A1072">
            <v>13201723155</v>
          </cell>
        </row>
        <row r="1073">
          <cell r="A1073">
            <v>13201723158</v>
          </cell>
        </row>
        <row r="1074">
          <cell r="A1074">
            <v>13201723208</v>
          </cell>
        </row>
        <row r="1075">
          <cell r="A1075">
            <v>13201723208</v>
          </cell>
        </row>
        <row r="1076">
          <cell r="A1076">
            <v>13201723217</v>
          </cell>
        </row>
        <row r="1077">
          <cell r="A1077">
            <v>13201723220</v>
          </cell>
        </row>
        <row r="1078">
          <cell r="A1078">
            <v>13201812200</v>
          </cell>
        </row>
        <row r="1079">
          <cell r="A1079">
            <v>13201812201</v>
          </cell>
        </row>
        <row r="1080">
          <cell r="A1080">
            <v>13201822582</v>
          </cell>
        </row>
        <row r="1081">
          <cell r="A1081">
            <v>13201822582</v>
          </cell>
        </row>
        <row r="1082">
          <cell r="A1082">
            <v>13201822582</v>
          </cell>
        </row>
        <row r="1083">
          <cell r="A1083">
            <v>13201822586</v>
          </cell>
        </row>
        <row r="1084">
          <cell r="A1084">
            <v>13201910056</v>
          </cell>
        </row>
        <row r="1085">
          <cell r="A1085">
            <v>21000111</v>
          </cell>
        </row>
        <row r="1086">
          <cell r="A1086">
            <v>21000111</v>
          </cell>
        </row>
        <row r="1087">
          <cell r="A1087">
            <v>21000412</v>
          </cell>
        </row>
        <row r="1088">
          <cell r="A1088">
            <v>21000412</v>
          </cell>
        </row>
        <row r="1089">
          <cell r="A1089">
            <v>21000415</v>
          </cell>
        </row>
        <row r="1090">
          <cell r="A1090">
            <v>21000615</v>
          </cell>
        </row>
        <row r="1091">
          <cell r="A1091">
            <v>21000810</v>
          </cell>
        </row>
        <row r="1092">
          <cell r="A1092">
            <v>21000810</v>
          </cell>
        </row>
        <row r="1093">
          <cell r="A1093">
            <v>21001014</v>
          </cell>
        </row>
        <row r="1094">
          <cell r="A1094">
            <v>21001210</v>
          </cell>
        </row>
        <row r="1095">
          <cell r="A1095">
            <v>21001210</v>
          </cell>
        </row>
        <row r="1096">
          <cell r="A1096">
            <v>21001210</v>
          </cell>
        </row>
        <row r="1097">
          <cell r="A1097">
            <v>21001516</v>
          </cell>
        </row>
        <row r="1098">
          <cell r="A1098">
            <v>21001714</v>
          </cell>
        </row>
        <row r="1099">
          <cell r="A1099">
            <v>21001814</v>
          </cell>
        </row>
        <row r="1100">
          <cell r="A1100">
            <v>21001911</v>
          </cell>
        </row>
        <row r="1101">
          <cell r="A1101">
            <v>21001912</v>
          </cell>
        </row>
        <row r="1102">
          <cell r="A1102">
            <v>21001912</v>
          </cell>
        </row>
        <row r="1103">
          <cell r="A1103">
            <v>21001912</v>
          </cell>
        </row>
        <row r="1104">
          <cell r="A1104">
            <v>21002116</v>
          </cell>
        </row>
        <row r="1105">
          <cell r="A1105">
            <v>21002614</v>
          </cell>
        </row>
        <row r="1106">
          <cell r="A1106">
            <v>21002614</v>
          </cell>
        </row>
        <row r="1107">
          <cell r="A1107">
            <v>21002714</v>
          </cell>
        </row>
        <row r="1108">
          <cell r="A1108">
            <v>21002716</v>
          </cell>
        </row>
        <row r="1109">
          <cell r="A1109">
            <v>21002815</v>
          </cell>
        </row>
        <row r="1110">
          <cell r="A1110">
            <v>21002915</v>
          </cell>
        </row>
        <row r="1111">
          <cell r="A1111">
            <v>21002916</v>
          </cell>
        </row>
        <row r="1112">
          <cell r="A1112">
            <v>21002916</v>
          </cell>
        </row>
        <row r="1113">
          <cell r="A1113">
            <v>21003113</v>
          </cell>
        </row>
        <row r="1114">
          <cell r="A1114">
            <v>21003116</v>
          </cell>
        </row>
        <row r="1115">
          <cell r="A1115">
            <v>21003215</v>
          </cell>
        </row>
        <row r="1116">
          <cell r="A1116">
            <v>21003215</v>
          </cell>
        </row>
        <row r="1117">
          <cell r="A1117">
            <v>21003514</v>
          </cell>
        </row>
        <row r="1118">
          <cell r="A1118">
            <v>21003714</v>
          </cell>
        </row>
        <row r="1119">
          <cell r="A1119">
            <v>21003716</v>
          </cell>
        </row>
        <row r="1120">
          <cell r="A1120">
            <v>21003716</v>
          </cell>
        </row>
        <row r="1121">
          <cell r="A1121">
            <v>21004112</v>
          </cell>
        </row>
        <row r="1122">
          <cell r="A1122">
            <v>21004213</v>
          </cell>
        </row>
        <row r="1123">
          <cell r="A1123">
            <v>21004213</v>
          </cell>
        </row>
        <row r="1124">
          <cell r="A1124">
            <v>21004213</v>
          </cell>
        </row>
        <row r="1125">
          <cell r="A1125">
            <v>21004215</v>
          </cell>
        </row>
        <row r="1126">
          <cell r="A1126">
            <v>21004215</v>
          </cell>
        </row>
        <row r="1127">
          <cell r="A1127">
            <v>21004313</v>
          </cell>
        </row>
        <row r="1128">
          <cell r="A1128">
            <v>21004315</v>
          </cell>
        </row>
        <row r="1129">
          <cell r="A1129">
            <v>21004416</v>
          </cell>
        </row>
        <row r="1130">
          <cell r="A1130">
            <v>21004416</v>
          </cell>
        </row>
        <row r="1131">
          <cell r="A1131">
            <v>21004615</v>
          </cell>
        </row>
        <row r="1132">
          <cell r="A1132">
            <v>21004816</v>
          </cell>
        </row>
        <row r="1133">
          <cell r="A1133">
            <v>21004914</v>
          </cell>
        </row>
        <row r="1134">
          <cell r="A1134">
            <v>21004916</v>
          </cell>
        </row>
        <row r="1135">
          <cell r="A1135">
            <v>21005111</v>
          </cell>
        </row>
        <row r="1136">
          <cell r="A1136">
            <v>21005111</v>
          </cell>
        </row>
        <row r="1137">
          <cell r="A1137">
            <v>21005113</v>
          </cell>
        </row>
        <row r="1138">
          <cell r="A1138">
            <v>21005114</v>
          </cell>
        </row>
        <row r="1139">
          <cell r="A1139">
            <v>21005412</v>
          </cell>
        </row>
        <row r="1140">
          <cell r="A1140">
            <v>21005412</v>
          </cell>
        </row>
        <row r="1141">
          <cell r="A1141">
            <v>21005615</v>
          </cell>
        </row>
        <row r="1142">
          <cell r="A1142">
            <v>21005816</v>
          </cell>
        </row>
        <row r="1143">
          <cell r="A1143">
            <v>21005912</v>
          </cell>
        </row>
        <row r="1144">
          <cell r="A1144">
            <v>21006611</v>
          </cell>
        </row>
        <row r="1145">
          <cell r="A1145">
            <v>21006714</v>
          </cell>
        </row>
        <row r="1146">
          <cell r="A1146">
            <v>21006916</v>
          </cell>
        </row>
        <row r="1147">
          <cell r="A1147">
            <v>21006916</v>
          </cell>
        </row>
        <row r="1148">
          <cell r="A1148">
            <v>21007011</v>
          </cell>
        </row>
        <row r="1149">
          <cell r="A1149">
            <v>21007116</v>
          </cell>
        </row>
        <row r="1150">
          <cell r="A1150">
            <v>21007211</v>
          </cell>
        </row>
        <row r="1151">
          <cell r="A1151">
            <v>21007211</v>
          </cell>
        </row>
        <row r="1152">
          <cell r="A1152">
            <v>21007216</v>
          </cell>
        </row>
        <row r="1153">
          <cell r="A1153">
            <v>21007516</v>
          </cell>
        </row>
        <row r="1154">
          <cell r="A1154">
            <v>21008116</v>
          </cell>
        </row>
        <row r="1155">
          <cell r="A1155">
            <v>21008212</v>
          </cell>
        </row>
        <row r="1156">
          <cell r="A1156">
            <v>21008313</v>
          </cell>
        </row>
        <row r="1157">
          <cell r="A1157">
            <v>21008515</v>
          </cell>
        </row>
        <row r="1158">
          <cell r="A1158">
            <v>21008515</v>
          </cell>
        </row>
        <row r="1159">
          <cell r="A1159">
            <v>21008516</v>
          </cell>
        </row>
        <row r="1160">
          <cell r="A1160">
            <v>21008612</v>
          </cell>
        </row>
        <row r="1161">
          <cell r="A1161">
            <v>21008710</v>
          </cell>
        </row>
        <row r="1162">
          <cell r="A1162">
            <v>21009111</v>
          </cell>
        </row>
        <row r="1163">
          <cell r="A1163">
            <v>21009315</v>
          </cell>
        </row>
        <row r="1164">
          <cell r="A1164">
            <v>21009612</v>
          </cell>
        </row>
        <row r="1165">
          <cell r="A1165">
            <v>21009710</v>
          </cell>
        </row>
        <row r="1166">
          <cell r="A1166">
            <v>21009713</v>
          </cell>
        </row>
        <row r="1167">
          <cell r="A1167">
            <v>21009815</v>
          </cell>
        </row>
        <row r="1168">
          <cell r="A1168">
            <v>21009815</v>
          </cell>
        </row>
        <row r="1169">
          <cell r="A1169">
            <v>21010215</v>
          </cell>
        </row>
        <row r="1170">
          <cell r="A1170">
            <v>21010615</v>
          </cell>
        </row>
        <row r="1171">
          <cell r="A1171">
            <v>21010615</v>
          </cell>
        </row>
        <row r="1172">
          <cell r="A1172">
            <v>21010615</v>
          </cell>
        </row>
        <row r="1173">
          <cell r="A1173">
            <v>21010716</v>
          </cell>
        </row>
        <row r="1174">
          <cell r="A1174">
            <v>21010815</v>
          </cell>
        </row>
        <row r="1175">
          <cell r="A1175">
            <v>21011013</v>
          </cell>
        </row>
        <row r="1176">
          <cell r="A1176">
            <v>21011215</v>
          </cell>
        </row>
        <row r="1177">
          <cell r="A1177">
            <v>21011413</v>
          </cell>
        </row>
        <row r="1178">
          <cell r="A1178">
            <v>21011513</v>
          </cell>
        </row>
        <row r="1179">
          <cell r="A1179">
            <v>21011613</v>
          </cell>
        </row>
        <row r="1180">
          <cell r="A1180">
            <v>21011716</v>
          </cell>
        </row>
        <row r="1181">
          <cell r="A1181">
            <v>21012013</v>
          </cell>
        </row>
        <row r="1182">
          <cell r="A1182">
            <v>21012013</v>
          </cell>
        </row>
        <row r="1183">
          <cell r="A1183">
            <v>21012015</v>
          </cell>
        </row>
        <row r="1184">
          <cell r="A1184">
            <v>21012216</v>
          </cell>
        </row>
        <row r="1185">
          <cell r="A1185">
            <v>21012315</v>
          </cell>
        </row>
        <row r="1186">
          <cell r="A1186">
            <v>21012415</v>
          </cell>
        </row>
        <row r="1187">
          <cell r="A1187">
            <v>21012515</v>
          </cell>
        </row>
        <row r="1188">
          <cell r="A1188">
            <v>21012515</v>
          </cell>
        </row>
        <row r="1189">
          <cell r="A1189">
            <v>21012516</v>
          </cell>
        </row>
        <row r="1190">
          <cell r="A1190">
            <v>21012616</v>
          </cell>
        </row>
        <row r="1191">
          <cell r="A1191">
            <v>21012710</v>
          </cell>
        </row>
        <row r="1192">
          <cell r="A1192">
            <v>21012716</v>
          </cell>
        </row>
        <row r="1193">
          <cell r="A1193">
            <v>21012716</v>
          </cell>
        </row>
        <row r="1194">
          <cell r="A1194">
            <v>21012716</v>
          </cell>
        </row>
        <row r="1195">
          <cell r="A1195">
            <v>21013416</v>
          </cell>
        </row>
        <row r="1196">
          <cell r="A1196">
            <v>21013416</v>
          </cell>
        </row>
        <row r="1197">
          <cell r="A1197">
            <v>21013716</v>
          </cell>
        </row>
        <row r="1198">
          <cell r="A1198">
            <v>21013810</v>
          </cell>
        </row>
        <row r="1199">
          <cell r="A1199">
            <v>21014213</v>
          </cell>
        </row>
        <row r="1200">
          <cell r="A1200">
            <v>21014216</v>
          </cell>
        </row>
        <row r="1201">
          <cell r="A1201">
            <v>21014216</v>
          </cell>
        </row>
        <row r="1202">
          <cell r="A1202">
            <v>21014510</v>
          </cell>
        </row>
        <row r="1203">
          <cell r="A1203">
            <v>21014612</v>
          </cell>
        </row>
        <row r="1204">
          <cell r="A1204">
            <v>21014615</v>
          </cell>
        </row>
        <row r="1205">
          <cell r="A1205">
            <v>21014616</v>
          </cell>
        </row>
        <row r="1206">
          <cell r="A1206">
            <v>21014711</v>
          </cell>
        </row>
        <row r="1207">
          <cell r="A1207">
            <v>21014712</v>
          </cell>
        </row>
        <row r="1208">
          <cell r="A1208">
            <v>21014715</v>
          </cell>
        </row>
        <row r="1209">
          <cell r="A1209">
            <v>21015116</v>
          </cell>
        </row>
        <row r="1210">
          <cell r="A1210">
            <v>21015116</v>
          </cell>
        </row>
        <row r="1211">
          <cell r="A1211">
            <v>21015212</v>
          </cell>
        </row>
        <row r="1212">
          <cell r="A1212">
            <v>21015213</v>
          </cell>
        </row>
        <row r="1213">
          <cell r="A1213">
            <v>21015215</v>
          </cell>
        </row>
        <row r="1214">
          <cell r="A1214">
            <v>21015416</v>
          </cell>
        </row>
        <row r="1215">
          <cell r="A1215">
            <v>21015416</v>
          </cell>
        </row>
        <row r="1216">
          <cell r="A1216">
            <v>21015516</v>
          </cell>
        </row>
        <row r="1217">
          <cell r="A1217">
            <v>21015715</v>
          </cell>
        </row>
        <row r="1218">
          <cell r="A1218">
            <v>21015813</v>
          </cell>
        </row>
        <row r="1219">
          <cell r="A1219">
            <v>21015815</v>
          </cell>
        </row>
        <row r="1220">
          <cell r="A1220">
            <v>21016615</v>
          </cell>
        </row>
        <row r="1221">
          <cell r="A1221">
            <v>21016815</v>
          </cell>
        </row>
        <row r="1222">
          <cell r="A1222">
            <v>21016815</v>
          </cell>
        </row>
        <row r="1223">
          <cell r="A1223">
            <v>21017114</v>
          </cell>
        </row>
        <row r="1224">
          <cell r="A1224">
            <v>21017114</v>
          </cell>
        </row>
        <row r="1225">
          <cell r="A1225">
            <v>21017413</v>
          </cell>
        </row>
        <row r="1226">
          <cell r="A1226">
            <v>21017616</v>
          </cell>
        </row>
        <row r="1227">
          <cell r="A1227">
            <v>21017716</v>
          </cell>
        </row>
        <row r="1228">
          <cell r="A1228">
            <v>21017813</v>
          </cell>
        </row>
        <row r="1229">
          <cell r="A1229">
            <v>21018011</v>
          </cell>
        </row>
        <row r="1230">
          <cell r="A1230">
            <v>21018011</v>
          </cell>
        </row>
        <row r="1231">
          <cell r="A1231">
            <v>21018416</v>
          </cell>
        </row>
        <row r="1232">
          <cell r="A1232">
            <v>21018816</v>
          </cell>
        </row>
        <row r="1233">
          <cell r="A1233">
            <v>21019514</v>
          </cell>
        </row>
        <row r="1234">
          <cell r="A1234">
            <v>21019610</v>
          </cell>
        </row>
        <row r="1235">
          <cell r="A1235">
            <v>21019611</v>
          </cell>
        </row>
        <row r="1236">
          <cell r="A1236">
            <v>21019611</v>
          </cell>
        </row>
        <row r="1237">
          <cell r="A1237">
            <v>21019613</v>
          </cell>
        </row>
        <row r="1238">
          <cell r="A1238">
            <v>21019712</v>
          </cell>
        </row>
        <row r="1239">
          <cell r="A1239">
            <v>21020016</v>
          </cell>
        </row>
        <row r="1240">
          <cell r="A1240">
            <v>21020115</v>
          </cell>
        </row>
        <row r="1241">
          <cell r="A1241">
            <v>21020215</v>
          </cell>
        </row>
        <row r="1242">
          <cell r="A1242">
            <v>21020315</v>
          </cell>
        </row>
        <row r="1243">
          <cell r="A1243">
            <v>21020411</v>
          </cell>
        </row>
        <row r="1244">
          <cell r="A1244">
            <v>21020411</v>
          </cell>
        </row>
        <row r="1245">
          <cell r="A1245">
            <v>21020416</v>
          </cell>
        </row>
        <row r="1246">
          <cell r="A1246">
            <v>21020815</v>
          </cell>
        </row>
        <row r="1247">
          <cell r="A1247">
            <v>21021213</v>
          </cell>
        </row>
        <row r="1248">
          <cell r="A1248">
            <v>21021316</v>
          </cell>
        </row>
        <row r="1249">
          <cell r="A1249">
            <v>21021814</v>
          </cell>
        </row>
        <row r="1250">
          <cell r="A1250">
            <v>21022312</v>
          </cell>
        </row>
        <row r="1251">
          <cell r="A1251">
            <v>21022316</v>
          </cell>
        </row>
        <row r="1252">
          <cell r="A1252">
            <v>21022316</v>
          </cell>
        </row>
        <row r="1253">
          <cell r="A1253">
            <v>21022411</v>
          </cell>
        </row>
        <row r="1254">
          <cell r="A1254">
            <v>21022516</v>
          </cell>
        </row>
        <row r="1255">
          <cell r="A1255">
            <v>21022615</v>
          </cell>
        </row>
        <row r="1256">
          <cell r="A1256">
            <v>21022616</v>
          </cell>
        </row>
        <row r="1257">
          <cell r="A1257">
            <v>21022813</v>
          </cell>
        </row>
        <row r="1258">
          <cell r="A1258">
            <v>21023013</v>
          </cell>
        </row>
        <row r="1259">
          <cell r="A1259">
            <v>21023013</v>
          </cell>
        </row>
        <row r="1260">
          <cell r="A1260">
            <v>21023213</v>
          </cell>
        </row>
        <row r="1261">
          <cell r="A1261">
            <v>21023214</v>
          </cell>
        </row>
        <row r="1262">
          <cell r="A1262">
            <v>21023612</v>
          </cell>
        </row>
        <row r="1263">
          <cell r="A1263">
            <v>21023713</v>
          </cell>
        </row>
        <row r="1264">
          <cell r="A1264">
            <v>21023816</v>
          </cell>
        </row>
        <row r="1265">
          <cell r="A1265">
            <v>21024214</v>
          </cell>
        </row>
        <row r="1266">
          <cell r="A1266">
            <v>21024411</v>
          </cell>
        </row>
        <row r="1267">
          <cell r="A1267">
            <v>21024411</v>
          </cell>
        </row>
        <row r="1268">
          <cell r="A1268">
            <v>21024416</v>
          </cell>
        </row>
        <row r="1269">
          <cell r="A1269">
            <v>21024816</v>
          </cell>
        </row>
        <row r="1270">
          <cell r="A1270">
            <v>21024914</v>
          </cell>
        </row>
        <row r="1271">
          <cell r="A1271">
            <v>21024914</v>
          </cell>
        </row>
        <row r="1272">
          <cell r="A1272">
            <v>21024916</v>
          </cell>
        </row>
        <row r="1273">
          <cell r="A1273">
            <v>21024916</v>
          </cell>
        </row>
        <row r="1274">
          <cell r="A1274">
            <v>21024916</v>
          </cell>
        </row>
        <row r="1275">
          <cell r="A1275">
            <v>21025013</v>
          </cell>
        </row>
        <row r="1276">
          <cell r="A1276">
            <v>21025115</v>
          </cell>
        </row>
        <row r="1277">
          <cell r="A1277">
            <v>21025614</v>
          </cell>
        </row>
        <row r="1278">
          <cell r="A1278">
            <v>21025915</v>
          </cell>
        </row>
        <row r="1279">
          <cell r="A1279">
            <v>21026112</v>
          </cell>
        </row>
        <row r="1280">
          <cell r="A1280">
            <v>21026311</v>
          </cell>
        </row>
        <row r="1281">
          <cell r="A1281">
            <v>21026313</v>
          </cell>
        </row>
        <row r="1282">
          <cell r="A1282">
            <v>21026615</v>
          </cell>
        </row>
        <row r="1283">
          <cell r="A1283">
            <v>21026813</v>
          </cell>
        </row>
        <row r="1284">
          <cell r="A1284">
            <v>21026816</v>
          </cell>
        </row>
        <row r="1285">
          <cell r="A1285">
            <v>21027015</v>
          </cell>
        </row>
        <row r="1286">
          <cell r="A1286">
            <v>21027114</v>
          </cell>
        </row>
        <row r="1287">
          <cell r="A1287">
            <v>21027215</v>
          </cell>
        </row>
        <row r="1288">
          <cell r="A1288">
            <v>21028312</v>
          </cell>
        </row>
        <row r="1289">
          <cell r="A1289">
            <v>21028313</v>
          </cell>
        </row>
        <row r="1290">
          <cell r="A1290">
            <v>21028515</v>
          </cell>
        </row>
        <row r="1291">
          <cell r="A1291">
            <v>21028713</v>
          </cell>
        </row>
        <row r="1292">
          <cell r="A1292">
            <v>21028713</v>
          </cell>
        </row>
        <row r="1293">
          <cell r="A1293">
            <v>21028716</v>
          </cell>
        </row>
        <row r="1294">
          <cell r="A1294">
            <v>21029513</v>
          </cell>
        </row>
        <row r="1295">
          <cell r="A1295">
            <v>21029612</v>
          </cell>
        </row>
        <row r="1296">
          <cell r="A1296">
            <v>21029615</v>
          </cell>
        </row>
        <row r="1297">
          <cell r="A1297">
            <v>21029714</v>
          </cell>
        </row>
        <row r="1298">
          <cell r="A1298">
            <v>21029716</v>
          </cell>
        </row>
        <row r="1299">
          <cell r="A1299">
            <v>21029811</v>
          </cell>
        </row>
        <row r="1300">
          <cell r="A1300">
            <v>21029816</v>
          </cell>
        </row>
        <row r="1301">
          <cell r="A1301">
            <v>21030016</v>
          </cell>
        </row>
        <row r="1302">
          <cell r="A1302">
            <v>21030115</v>
          </cell>
        </row>
        <row r="1303">
          <cell r="A1303">
            <v>21030115</v>
          </cell>
        </row>
        <row r="1304">
          <cell r="A1304">
            <v>21030215</v>
          </cell>
        </row>
        <row r="1305">
          <cell r="A1305">
            <v>21030416</v>
          </cell>
        </row>
        <row r="1306">
          <cell r="A1306">
            <v>21030514</v>
          </cell>
        </row>
        <row r="1307">
          <cell r="A1307">
            <v>21030715</v>
          </cell>
        </row>
        <row r="1308">
          <cell r="A1308">
            <v>21030811</v>
          </cell>
        </row>
        <row r="1309">
          <cell r="A1309">
            <v>21031013</v>
          </cell>
        </row>
        <row r="1310">
          <cell r="A1310">
            <v>21031013</v>
          </cell>
        </row>
        <row r="1311">
          <cell r="A1311">
            <v>21031112</v>
          </cell>
        </row>
        <row r="1312">
          <cell r="A1312">
            <v>21031112</v>
          </cell>
        </row>
        <row r="1313">
          <cell r="A1313">
            <v>21031310</v>
          </cell>
        </row>
        <row r="1314">
          <cell r="A1314">
            <v>21031314</v>
          </cell>
        </row>
        <row r="1315">
          <cell r="A1315">
            <v>21031615</v>
          </cell>
        </row>
        <row r="1316">
          <cell r="A1316">
            <v>21031716</v>
          </cell>
        </row>
        <row r="1317">
          <cell r="A1317">
            <v>21032315</v>
          </cell>
        </row>
        <row r="1318">
          <cell r="A1318">
            <v>21032615</v>
          </cell>
        </row>
        <row r="1319">
          <cell r="A1319">
            <v>21032711</v>
          </cell>
        </row>
        <row r="1320">
          <cell r="A1320">
            <v>21032810</v>
          </cell>
        </row>
        <row r="1321">
          <cell r="A1321">
            <v>21033511</v>
          </cell>
        </row>
        <row r="1322">
          <cell r="A1322">
            <v>21033516</v>
          </cell>
        </row>
        <row r="1323">
          <cell r="A1323">
            <v>21033516</v>
          </cell>
        </row>
        <row r="1324">
          <cell r="A1324">
            <v>21033516</v>
          </cell>
        </row>
        <row r="1325">
          <cell r="A1325">
            <v>21033616</v>
          </cell>
        </row>
        <row r="1326">
          <cell r="A1326">
            <v>21033912</v>
          </cell>
        </row>
        <row r="1327">
          <cell r="A1327">
            <v>21033912</v>
          </cell>
        </row>
        <row r="1328">
          <cell r="A1328">
            <v>21033913</v>
          </cell>
        </row>
        <row r="1329">
          <cell r="A1329">
            <v>21034311</v>
          </cell>
        </row>
        <row r="1330">
          <cell r="A1330">
            <v>21034311</v>
          </cell>
        </row>
        <row r="1331">
          <cell r="A1331">
            <v>21034513</v>
          </cell>
        </row>
        <row r="1332">
          <cell r="A1332">
            <v>21034513</v>
          </cell>
        </row>
        <row r="1333">
          <cell r="A1333">
            <v>21034613</v>
          </cell>
        </row>
        <row r="1334">
          <cell r="A1334">
            <v>21035215</v>
          </cell>
        </row>
        <row r="1335">
          <cell r="A1335">
            <v>21035215</v>
          </cell>
        </row>
        <row r="1336">
          <cell r="A1336">
            <v>21035516</v>
          </cell>
        </row>
        <row r="1337">
          <cell r="A1337">
            <v>21035714</v>
          </cell>
        </row>
        <row r="1338">
          <cell r="A1338">
            <v>21036615</v>
          </cell>
        </row>
        <row r="1339">
          <cell r="A1339">
            <v>21036810</v>
          </cell>
        </row>
        <row r="1340">
          <cell r="A1340">
            <v>21037312</v>
          </cell>
        </row>
        <row r="1341">
          <cell r="A1341">
            <v>21037312</v>
          </cell>
        </row>
        <row r="1342">
          <cell r="A1342">
            <v>21037315</v>
          </cell>
        </row>
        <row r="1343">
          <cell r="A1343">
            <v>21037411</v>
          </cell>
        </row>
        <row r="1344">
          <cell r="A1344">
            <v>21037411</v>
          </cell>
        </row>
        <row r="1345">
          <cell r="A1345">
            <v>21037413</v>
          </cell>
        </row>
        <row r="1346">
          <cell r="A1346">
            <v>21037513</v>
          </cell>
        </row>
        <row r="1347">
          <cell r="A1347">
            <v>21037513</v>
          </cell>
        </row>
        <row r="1348">
          <cell r="A1348">
            <v>21037715</v>
          </cell>
        </row>
        <row r="1349">
          <cell r="A1349">
            <v>21037812</v>
          </cell>
        </row>
        <row r="1350">
          <cell r="A1350">
            <v>21037812</v>
          </cell>
        </row>
        <row r="1351">
          <cell r="A1351">
            <v>21038012</v>
          </cell>
        </row>
        <row r="1352">
          <cell r="A1352">
            <v>21038613</v>
          </cell>
        </row>
        <row r="1353">
          <cell r="A1353">
            <v>21038613</v>
          </cell>
        </row>
        <row r="1354">
          <cell r="A1354">
            <v>21038811</v>
          </cell>
        </row>
        <row r="1355">
          <cell r="A1355">
            <v>21038916</v>
          </cell>
        </row>
        <row r="1356">
          <cell r="A1356">
            <v>21039115</v>
          </cell>
        </row>
        <row r="1357">
          <cell r="A1357">
            <v>21039210</v>
          </cell>
        </row>
        <row r="1358">
          <cell r="A1358">
            <v>21039311</v>
          </cell>
        </row>
        <row r="1359">
          <cell r="A1359">
            <v>21039415</v>
          </cell>
        </row>
        <row r="1360">
          <cell r="A1360">
            <v>21039613</v>
          </cell>
        </row>
        <row r="1361">
          <cell r="A1361">
            <v>21039915</v>
          </cell>
        </row>
        <row r="1362">
          <cell r="A1362">
            <v>21040313</v>
          </cell>
        </row>
        <row r="1363">
          <cell r="A1363">
            <v>21040415</v>
          </cell>
        </row>
        <row r="1364">
          <cell r="A1364">
            <v>21040716</v>
          </cell>
        </row>
        <row r="1365">
          <cell r="A1365">
            <v>21040716</v>
          </cell>
        </row>
        <row r="1366">
          <cell r="A1366">
            <v>21040814</v>
          </cell>
        </row>
        <row r="1367">
          <cell r="A1367">
            <v>21041015</v>
          </cell>
        </row>
        <row r="1368">
          <cell r="A1368">
            <v>21041015</v>
          </cell>
        </row>
        <row r="1369">
          <cell r="A1369">
            <v>21041416</v>
          </cell>
        </row>
        <row r="1370">
          <cell r="A1370">
            <v>21041416</v>
          </cell>
        </row>
        <row r="1371">
          <cell r="A1371">
            <v>21041815</v>
          </cell>
        </row>
        <row r="1372">
          <cell r="A1372">
            <v>21041913</v>
          </cell>
        </row>
        <row r="1373">
          <cell r="A1373">
            <v>21042216</v>
          </cell>
        </row>
        <row r="1374">
          <cell r="A1374">
            <v>21042512</v>
          </cell>
        </row>
        <row r="1375">
          <cell r="A1375">
            <v>21042915</v>
          </cell>
        </row>
        <row r="1376">
          <cell r="A1376">
            <v>21042916</v>
          </cell>
        </row>
        <row r="1377">
          <cell r="A1377">
            <v>21043516</v>
          </cell>
        </row>
        <row r="1378">
          <cell r="A1378">
            <v>21043915</v>
          </cell>
        </row>
        <row r="1379">
          <cell r="A1379">
            <v>21044713</v>
          </cell>
        </row>
        <row r="1380">
          <cell r="A1380">
            <v>21045316</v>
          </cell>
        </row>
        <row r="1381">
          <cell r="A1381">
            <v>21045316</v>
          </cell>
        </row>
        <row r="1382">
          <cell r="A1382">
            <v>21045514</v>
          </cell>
        </row>
        <row r="1383">
          <cell r="A1383">
            <v>21045714</v>
          </cell>
        </row>
        <row r="1384">
          <cell r="A1384">
            <v>21045715</v>
          </cell>
        </row>
        <row r="1385">
          <cell r="A1385">
            <v>21045815</v>
          </cell>
        </row>
        <row r="1386">
          <cell r="A1386">
            <v>21045816</v>
          </cell>
        </row>
        <row r="1387">
          <cell r="A1387">
            <v>21045914</v>
          </cell>
        </row>
        <row r="1388">
          <cell r="A1388">
            <v>21046513</v>
          </cell>
        </row>
        <row r="1389">
          <cell r="A1389">
            <v>21046715</v>
          </cell>
        </row>
        <row r="1390">
          <cell r="A1390">
            <v>21046816</v>
          </cell>
        </row>
        <row r="1391">
          <cell r="A1391">
            <v>21047313</v>
          </cell>
        </row>
        <row r="1392">
          <cell r="A1392">
            <v>21047315</v>
          </cell>
        </row>
        <row r="1393">
          <cell r="A1393">
            <v>21047414</v>
          </cell>
        </row>
        <row r="1394">
          <cell r="A1394">
            <v>21047812</v>
          </cell>
        </row>
        <row r="1395">
          <cell r="A1395">
            <v>21047815</v>
          </cell>
        </row>
        <row r="1396">
          <cell r="A1396">
            <v>21048615</v>
          </cell>
        </row>
        <row r="1397">
          <cell r="A1397">
            <v>21048815</v>
          </cell>
        </row>
        <row r="1398">
          <cell r="A1398">
            <v>21049115</v>
          </cell>
        </row>
        <row r="1399">
          <cell r="A1399">
            <v>21049212</v>
          </cell>
        </row>
        <row r="1400">
          <cell r="A1400">
            <v>21049212</v>
          </cell>
        </row>
        <row r="1401">
          <cell r="A1401">
            <v>21049416</v>
          </cell>
        </row>
        <row r="1402">
          <cell r="A1402">
            <v>21049715</v>
          </cell>
        </row>
        <row r="1403">
          <cell r="A1403">
            <v>21049715</v>
          </cell>
        </row>
        <row r="1404">
          <cell r="A1404">
            <v>21050212</v>
          </cell>
        </row>
        <row r="1405">
          <cell r="A1405">
            <v>21050215</v>
          </cell>
        </row>
        <row r="1406">
          <cell r="A1406">
            <v>21050415</v>
          </cell>
        </row>
        <row r="1407">
          <cell r="A1407">
            <v>21050714</v>
          </cell>
        </row>
        <row r="1408">
          <cell r="A1408">
            <v>21050912</v>
          </cell>
        </row>
        <row r="1409">
          <cell r="A1409">
            <v>21051016</v>
          </cell>
        </row>
        <row r="1410">
          <cell r="A1410">
            <v>21051414</v>
          </cell>
        </row>
        <row r="1411">
          <cell r="A1411">
            <v>21052013</v>
          </cell>
        </row>
        <row r="1412">
          <cell r="A1412">
            <v>21052612</v>
          </cell>
        </row>
        <row r="1413">
          <cell r="A1413">
            <v>21052913</v>
          </cell>
        </row>
        <row r="1414">
          <cell r="A1414">
            <v>21053114</v>
          </cell>
        </row>
        <row r="1415">
          <cell r="A1415">
            <v>21053312</v>
          </cell>
        </row>
        <row r="1416">
          <cell r="A1416">
            <v>21053812</v>
          </cell>
        </row>
        <row r="1417">
          <cell r="A1417">
            <v>21053812</v>
          </cell>
        </row>
        <row r="1418">
          <cell r="A1418">
            <v>21054015</v>
          </cell>
        </row>
        <row r="1419">
          <cell r="A1419">
            <v>21054015</v>
          </cell>
        </row>
        <row r="1420">
          <cell r="A1420">
            <v>21054214</v>
          </cell>
        </row>
        <row r="1421">
          <cell r="A1421">
            <v>21054214</v>
          </cell>
        </row>
        <row r="1422">
          <cell r="A1422">
            <v>21054214</v>
          </cell>
        </row>
        <row r="1423">
          <cell r="A1423">
            <v>21055413</v>
          </cell>
        </row>
        <row r="1424">
          <cell r="A1424">
            <v>21055514</v>
          </cell>
        </row>
        <row r="1425">
          <cell r="A1425">
            <v>21055813</v>
          </cell>
        </row>
        <row r="1426">
          <cell r="A1426">
            <v>21056313</v>
          </cell>
        </row>
        <row r="1427">
          <cell r="A1427">
            <v>21056715</v>
          </cell>
        </row>
        <row r="1428">
          <cell r="A1428">
            <v>21056816</v>
          </cell>
        </row>
        <row r="1429">
          <cell r="A1429">
            <v>21057316</v>
          </cell>
        </row>
        <row r="1430">
          <cell r="A1430">
            <v>21058016</v>
          </cell>
        </row>
        <row r="1431">
          <cell r="A1431">
            <v>21058116</v>
          </cell>
        </row>
        <row r="1432">
          <cell r="A1432">
            <v>21058116</v>
          </cell>
        </row>
        <row r="1433">
          <cell r="A1433">
            <v>21058315</v>
          </cell>
        </row>
        <row r="1434">
          <cell r="A1434">
            <v>21058315</v>
          </cell>
        </row>
        <row r="1435">
          <cell r="A1435">
            <v>21058315</v>
          </cell>
        </row>
        <row r="1436">
          <cell r="A1436">
            <v>21058712</v>
          </cell>
        </row>
        <row r="1437">
          <cell r="A1437">
            <v>21058713</v>
          </cell>
        </row>
        <row r="1438">
          <cell r="A1438">
            <v>21058715</v>
          </cell>
        </row>
        <row r="1439">
          <cell r="A1439">
            <v>21059113</v>
          </cell>
        </row>
        <row r="1440">
          <cell r="A1440">
            <v>21059215</v>
          </cell>
        </row>
        <row r="1441">
          <cell r="A1441">
            <v>21059314</v>
          </cell>
        </row>
        <row r="1442">
          <cell r="A1442">
            <v>21059314</v>
          </cell>
        </row>
        <row r="1443">
          <cell r="A1443">
            <v>21059612</v>
          </cell>
        </row>
        <row r="1444">
          <cell r="A1444">
            <v>21060015</v>
          </cell>
        </row>
        <row r="1445">
          <cell r="A1445">
            <v>21060015</v>
          </cell>
        </row>
        <row r="1446">
          <cell r="A1446">
            <v>21060113</v>
          </cell>
        </row>
        <row r="1447">
          <cell r="A1447">
            <v>21060214</v>
          </cell>
        </row>
        <row r="1448">
          <cell r="A1448">
            <v>21060214</v>
          </cell>
        </row>
        <row r="1449">
          <cell r="A1449">
            <v>21060612</v>
          </cell>
        </row>
        <row r="1450">
          <cell r="A1450">
            <v>21061014</v>
          </cell>
        </row>
        <row r="1451">
          <cell r="A1451">
            <v>21061212</v>
          </cell>
        </row>
        <row r="1452">
          <cell r="A1452">
            <v>21061213</v>
          </cell>
        </row>
        <row r="1453">
          <cell r="A1453">
            <v>21061213</v>
          </cell>
        </row>
        <row r="1454">
          <cell r="A1454">
            <v>21061213</v>
          </cell>
        </row>
        <row r="1455">
          <cell r="A1455">
            <v>21061314</v>
          </cell>
        </row>
        <row r="1456">
          <cell r="A1456">
            <v>21061415</v>
          </cell>
        </row>
        <row r="1457">
          <cell r="A1457">
            <v>21061415</v>
          </cell>
        </row>
        <row r="1458">
          <cell r="A1458">
            <v>21061712</v>
          </cell>
        </row>
        <row r="1459">
          <cell r="A1459">
            <v>21061712</v>
          </cell>
        </row>
        <row r="1460">
          <cell r="A1460">
            <v>21062012</v>
          </cell>
        </row>
        <row r="1461">
          <cell r="A1461">
            <v>21062012</v>
          </cell>
        </row>
        <row r="1462">
          <cell r="A1462">
            <v>21062013</v>
          </cell>
        </row>
        <row r="1463">
          <cell r="A1463">
            <v>21062315</v>
          </cell>
        </row>
        <row r="1464">
          <cell r="A1464">
            <v>21062315</v>
          </cell>
        </row>
        <row r="1465">
          <cell r="A1465">
            <v>21062714</v>
          </cell>
        </row>
        <row r="1466">
          <cell r="A1466">
            <v>21062714</v>
          </cell>
        </row>
        <row r="1467">
          <cell r="A1467">
            <v>21062815</v>
          </cell>
        </row>
        <row r="1468">
          <cell r="A1468">
            <v>21062913</v>
          </cell>
        </row>
        <row r="1469">
          <cell r="A1469">
            <v>21062913</v>
          </cell>
        </row>
        <row r="1470">
          <cell r="A1470">
            <v>21062913</v>
          </cell>
        </row>
        <row r="1471">
          <cell r="A1471">
            <v>21062916</v>
          </cell>
        </row>
        <row r="1472">
          <cell r="A1472">
            <v>21063413</v>
          </cell>
        </row>
        <row r="1473">
          <cell r="A1473">
            <v>21063813</v>
          </cell>
        </row>
        <row r="1474">
          <cell r="A1474">
            <v>21064313</v>
          </cell>
        </row>
        <row r="1475">
          <cell r="A1475">
            <v>21064513</v>
          </cell>
        </row>
        <row r="1476">
          <cell r="A1476">
            <v>21064513</v>
          </cell>
        </row>
        <row r="1477">
          <cell r="A1477">
            <v>21064612</v>
          </cell>
        </row>
        <row r="1478">
          <cell r="A1478">
            <v>21064612</v>
          </cell>
        </row>
        <row r="1479">
          <cell r="A1479">
            <v>21065015</v>
          </cell>
        </row>
        <row r="1480">
          <cell r="A1480">
            <v>21065215</v>
          </cell>
        </row>
        <row r="1481">
          <cell r="A1481">
            <v>21065215</v>
          </cell>
        </row>
        <row r="1482">
          <cell r="A1482">
            <v>21065312</v>
          </cell>
        </row>
        <row r="1483">
          <cell r="A1483">
            <v>21065316</v>
          </cell>
        </row>
        <row r="1484">
          <cell r="A1484">
            <v>21065416</v>
          </cell>
        </row>
        <row r="1485">
          <cell r="A1485">
            <v>21065713</v>
          </cell>
        </row>
        <row r="1486">
          <cell r="A1486">
            <v>21066216</v>
          </cell>
        </row>
        <row r="1487">
          <cell r="A1487">
            <v>21066216</v>
          </cell>
        </row>
        <row r="1488">
          <cell r="A1488">
            <v>21066413</v>
          </cell>
        </row>
        <row r="1489">
          <cell r="A1489">
            <v>21066513</v>
          </cell>
        </row>
        <row r="1490">
          <cell r="A1490">
            <v>21066513</v>
          </cell>
        </row>
        <row r="1491">
          <cell r="A1491">
            <v>21067312</v>
          </cell>
        </row>
        <row r="1492">
          <cell r="A1492">
            <v>21067415</v>
          </cell>
        </row>
        <row r="1493">
          <cell r="A1493">
            <v>21067613</v>
          </cell>
        </row>
        <row r="1494">
          <cell r="A1494">
            <v>21067613</v>
          </cell>
        </row>
        <row r="1495">
          <cell r="A1495">
            <v>21067713</v>
          </cell>
        </row>
        <row r="1496">
          <cell r="A1496">
            <v>21067713</v>
          </cell>
        </row>
        <row r="1497">
          <cell r="A1497">
            <v>21067713</v>
          </cell>
        </row>
        <row r="1498">
          <cell r="A1498">
            <v>21067815</v>
          </cell>
        </row>
        <row r="1499">
          <cell r="A1499">
            <v>21068012</v>
          </cell>
        </row>
        <row r="1500">
          <cell r="A1500">
            <v>21068215</v>
          </cell>
        </row>
        <row r="1501">
          <cell r="A1501">
            <v>21068914</v>
          </cell>
        </row>
        <row r="1502">
          <cell r="A1502">
            <v>21068914</v>
          </cell>
        </row>
        <row r="1503">
          <cell r="A1503">
            <v>21068916</v>
          </cell>
        </row>
        <row r="1504">
          <cell r="A1504">
            <v>21068916</v>
          </cell>
        </row>
        <row r="1505">
          <cell r="A1505">
            <v>21068916</v>
          </cell>
        </row>
        <row r="1506">
          <cell r="A1506">
            <v>21069015</v>
          </cell>
        </row>
        <row r="1507">
          <cell r="A1507">
            <v>21069016</v>
          </cell>
        </row>
        <row r="1508">
          <cell r="A1508">
            <v>21069412</v>
          </cell>
        </row>
        <row r="1509">
          <cell r="A1509">
            <v>21069412</v>
          </cell>
        </row>
        <row r="1510">
          <cell r="A1510">
            <v>21069414</v>
          </cell>
        </row>
        <row r="1511">
          <cell r="A1511">
            <v>21069414</v>
          </cell>
        </row>
        <row r="1512">
          <cell r="A1512">
            <v>21070014</v>
          </cell>
        </row>
        <row r="1513">
          <cell r="A1513">
            <v>21070113</v>
          </cell>
        </row>
        <row r="1514">
          <cell r="A1514">
            <v>21070214</v>
          </cell>
        </row>
        <row r="1515">
          <cell r="A1515">
            <v>21070214</v>
          </cell>
        </row>
        <row r="1516">
          <cell r="A1516">
            <v>21070513</v>
          </cell>
        </row>
        <row r="1517">
          <cell r="A1517">
            <v>21070516</v>
          </cell>
        </row>
        <row r="1518">
          <cell r="A1518">
            <v>21070912</v>
          </cell>
        </row>
        <row r="1519">
          <cell r="A1519">
            <v>21071416</v>
          </cell>
        </row>
        <row r="1520">
          <cell r="A1520">
            <v>21071815</v>
          </cell>
        </row>
        <row r="1521">
          <cell r="A1521">
            <v>21072616</v>
          </cell>
        </row>
        <row r="1522">
          <cell r="A1522">
            <v>21072616</v>
          </cell>
        </row>
        <row r="1523">
          <cell r="A1523">
            <v>21072616</v>
          </cell>
        </row>
        <row r="1524">
          <cell r="A1524">
            <v>21072914</v>
          </cell>
        </row>
        <row r="1525">
          <cell r="A1525">
            <v>21073214</v>
          </cell>
        </row>
        <row r="1526">
          <cell r="A1526">
            <v>21073315</v>
          </cell>
        </row>
        <row r="1527">
          <cell r="A1527">
            <v>21073613</v>
          </cell>
        </row>
        <row r="1528">
          <cell r="A1528">
            <v>21073913</v>
          </cell>
        </row>
        <row r="1529">
          <cell r="A1529">
            <v>21074412</v>
          </cell>
        </row>
        <row r="1530">
          <cell r="A1530">
            <v>21075515</v>
          </cell>
        </row>
        <row r="1531">
          <cell r="A1531">
            <v>21075713</v>
          </cell>
        </row>
        <row r="1532">
          <cell r="A1532">
            <v>21075713</v>
          </cell>
        </row>
        <row r="1533">
          <cell r="A1533">
            <v>21076116</v>
          </cell>
        </row>
        <row r="1534">
          <cell r="A1534">
            <v>21076214</v>
          </cell>
        </row>
        <row r="1535">
          <cell r="A1535">
            <v>21076216</v>
          </cell>
        </row>
        <row r="1536">
          <cell r="A1536">
            <v>21077015</v>
          </cell>
        </row>
        <row r="1537">
          <cell r="A1537">
            <v>21077414</v>
          </cell>
        </row>
        <row r="1538">
          <cell r="A1538">
            <v>21077513</v>
          </cell>
        </row>
        <row r="1539">
          <cell r="A1539">
            <v>21077513</v>
          </cell>
        </row>
        <row r="1540">
          <cell r="A1540">
            <v>21077514</v>
          </cell>
        </row>
        <row r="1541">
          <cell r="A1541">
            <v>21077614</v>
          </cell>
        </row>
        <row r="1542">
          <cell r="A1542">
            <v>21077712</v>
          </cell>
        </row>
        <row r="1543">
          <cell r="A1543">
            <v>21077712</v>
          </cell>
        </row>
        <row r="1544">
          <cell r="A1544">
            <v>21077913</v>
          </cell>
        </row>
        <row r="1545">
          <cell r="A1545">
            <v>21078012</v>
          </cell>
        </row>
        <row r="1546">
          <cell r="A1546">
            <v>21078014</v>
          </cell>
        </row>
        <row r="1547">
          <cell r="A1547">
            <v>21078014</v>
          </cell>
        </row>
        <row r="1548">
          <cell r="A1548">
            <v>21078412</v>
          </cell>
        </row>
        <row r="1549">
          <cell r="A1549">
            <v>21078616</v>
          </cell>
        </row>
        <row r="1550">
          <cell r="A1550">
            <v>21079112</v>
          </cell>
        </row>
        <row r="1551">
          <cell r="A1551">
            <v>21079113</v>
          </cell>
        </row>
        <row r="1552">
          <cell r="A1552">
            <v>21079113</v>
          </cell>
        </row>
        <row r="1553">
          <cell r="A1553">
            <v>21079114</v>
          </cell>
        </row>
        <row r="1554">
          <cell r="A1554">
            <v>21079114</v>
          </cell>
        </row>
        <row r="1555">
          <cell r="A1555">
            <v>21079614</v>
          </cell>
        </row>
        <row r="1556">
          <cell r="A1556">
            <v>21079614</v>
          </cell>
        </row>
        <row r="1557">
          <cell r="A1557">
            <v>21079714</v>
          </cell>
        </row>
        <row r="1558">
          <cell r="A1558">
            <v>21079714</v>
          </cell>
        </row>
        <row r="1559">
          <cell r="A1559">
            <v>21080214</v>
          </cell>
        </row>
        <row r="1560">
          <cell r="A1560">
            <v>21080612</v>
          </cell>
        </row>
        <row r="1561">
          <cell r="A1561">
            <v>21080614</v>
          </cell>
        </row>
        <row r="1562">
          <cell r="A1562">
            <v>21080614</v>
          </cell>
        </row>
        <row r="1563">
          <cell r="A1563">
            <v>21080614</v>
          </cell>
        </row>
        <row r="1564">
          <cell r="A1564">
            <v>21080916</v>
          </cell>
        </row>
        <row r="1565">
          <cell r="A1565">
            <v>21081213</v>
          </cell>
        </row>
        <row r="1566">
          <cell r="A1566">
            <v>21081312</v>
          </cell>
        </row>
        <row r="1567">
          <cell r="A1567">
            <v>21081614</v>
          </cell>
        </row>
        <row r="1568">
          <cell r="A1568">
            <v>21081815</v>
          </cell>
        </row>
        <row r="1569">
          <cell r="A1569">
            <v>21081815</v>
          </cell>
        </row>
        <row r="1570">
          <cell r="A1570">
            <v>21082014</v>
          </cell>
        </row>
        <row r="1571">
          <cell r="A1571">
            <v>21082014</v>
          </cell>
        </row>
        <row r="1572">
          <cell r="A1572">
            <v>21082614</v>
          </cell>
        </row>
        <row r="1573">
          <cell r="A1573">
            <v>21082616</v>
          </cell>
        </row>
        <row r="1574">
          <cell r="A1574">
            <v>21082616</v>
          </cell>
        </row>
        <row r="1575">
          <cell r="A1575">
            <v>21082913</v>
          </cell>
        </row>
        <row r="1576">
          <cell r="A1576">
            <v>21083315</v>
          </cell>
        </row>
        <row r="1577">
          <cell r="A1577">
            <v>21083315</v>
          </cell>
        </row>
        <row r="1578">
          <cell r="A1578">
            <v>21083713</v>
          </cell>
        </row>
        <row r="1579">
          <cell r="A1579">
            <v>21083713</v>
          </cell>
        </row>
        <row r="1580">
          <cell r="A1580">
            <v>21084113</v>
          </cell>
        </row>
        <row r="1581">
          <cell r="A1581">
            <v>21084316</v>
          </cell>
        </row>
        <row r="1582">
          <cell r="A1582">
            <v>21084415</v>
          </cell>
        </row>
        <row r="1583">
          <cell r="A1583">
            <v>21085315</v>
          </cell>
        </row>
        <row r="1584">
          <cell r="A1584">
            <v>21085415</v>
          </cell>
        </row>
        <row r="1585">
          <cell r="A1585">
            <v>21085614</v>
          </cell>
        </row>
        <row r="1586">
          <cell r="A1586">
            <v>21086013</v>
          </cell>
        </row>
        <row r="1587">
          <cell r="A1587">
            <v>21086115</v>
          </cell>
        </row>
        <row r="1588">
          <cell r="A1588">
            <v>21086115</v>
          </cell>
        </row>
        <row r="1589">
          <cell r="A1589">
            <v>21087114</v>
          </cell>
        </row>
        <row r="1590">
          <cell r="A1590">
            <v>21087514</v>
          </cell>
        </row>
        <row r="1591">
          <cell r="A1591">
            <v>21088616</v>
          </cell>
        </row>
        <row r="1592">
          <cell r="A1592">
            <v>21088616</v>
          </cell>
        </row>
        <row r="1593">
          <cell r="A1593">
            <v>21089015</v>
          </cell>
        </row>
        <row r="1594">
          <cell r="A1594">
            <v>21089515</v>
          </cell>
        </row>
        <row r="1595">
          <cell r="A1595">
            <v>21090316</v>
          </cell>
        </row>
        <row r="1596">
          <cell r="A1596">
            <v>21092815</v>
          </cell>
        </row>
        <row r="1597">
          <cell r="A1597">
            <v>21092815</v>
          </cell>
        </row>
        <row r="1598">
          <cell r="A1598">
            <v>21093315</v>
          </cell>
        </row>
        <row r="1599">
          <cell r="A1599">
            <v>21093315</v>
          </cell>
        </row>
        <row r="1600">
          <cell r="A1600">
            <v>21093615</v>
          </cell>
        </row>
        <row r="1601">
          <cell r="A1601">
            <v>21093815</v>
          </cell>
        </row>
        <row r="1602">
          <cell r="A1602">
            <v>11000113</v>
          </cell>
        </row>
        <row r="1603">
          <cell r="A1603">
            <v>11000113</v>
          </cell>
        </row>
        <row r="1604">
          <cell r="A1604">
            <v>11000312</v>
          </cell>
        </row>
        <row r="1605">
          <cell r="A1605">
            <v>11000314</v>
          </cell>
        </row>
        <row r="1606">
          <cell r="A1606">
            <v>11000315</v>
          </cell>
        </row>
        <row r="1607">
          <cell r="A1607">
            <v>11000315</v>
          </cell>
        </row>
        <row r="1608">
          <cell r="A1608">
            <v>11000315</v>
          </cell>
        </row>
        <row r="1609">
          <cell r="A1609">
            <v>11000411</v>
          </cell>
        </row>
        <row r="1610">
          <cell r="A1610">
            <v>11000511</v>
          </cell>
        </row>
        <row r="1611">
          <cell r="A1611">
            <v>11000514</v>
          </cell>
        </row>
        <row r="1612">
          <cell r="A1612">
            <v>11001214</v>
          </cell>
        </row>
        <row r="1613">
          <cell r="A1613">
            <v>11001214</v>
          </cell>
        </row>
        <row r="1614">
          <cell r="A1614">
            <v>11001215</v>
          </cell>
        </row>
        <row r="1615">
          <cell r="A1615">
            <v>11001215</v>
          </cell>
        </row>
        <row r="1616">
          <cell r="A1616">
            <v>11001315</v>
          </cell>
        </row>
        <row r="1617">
          <cell r="A1617">
            <v>11001511</v>
          </cell>
        </row>
        <row r="1618">
          <cell r="A1618">
            <v>11001514</v>
          </cell>
        </row>
        <row r="1619">
          <cell r="A1619">
            <v>11001716</v>
          </cell>
        </row>
        <row r="1620">
          <cell r="A1620">
            <v>11001716</v>
          </cell>
        </row>
        <row r="1621">
          <cell r="A1621">
            <v>11001810</v>
          </cell>
        </row>
        <row r="1622">
          <cell r="A1622">
            <v>11001811</v>
          </cell>
        </row>
        <row r="1623">
          <cell r="A1623">
            <v>11001910</v>
          </cell>
        </row>
        <row r="1624">
          <cell r="A1624">
            <v>11002010</v>
          </cell>
        </row>
        <row r="1625">
          <cell r="A1625">
            <v>11002010</v>
          </cell>
        </row>
        <row r="1626">
          <cell r="A1626">
            <v>11002106</v>
          </cell>
        </row>
        <row r="1627">
          <cell r="A1627">
            <v>11002110</v>
          </cell>
        </row>
        <row r="1628">
          <cell r="A1628">
            <v>11002215</v>
          </cell>
        </row>
        <row r="1629">
          <cell r="A1629">
            <v>11002412</v>
          </cell>
        </row>
        <row r="1630">
          <cell r="A1630">
            <v>11002513</v>
          </cell>
        </row>
        <row r="1631">
          <cell r="A1631">
            <v>11002515</v>
          </cell>
        </row>
        <row r="1632">
          <cell r="A1632">
            <v>11002515</v>
          </cell>
        </row>
        <row r="1633">
          <cell r="A1633">
            <v>11002606</v>
          </cell>
        </row>
        <row r="1634">
          <cell r="A1634">
            <v>11002606</v>
          </cell>
        </row>
        <row r="1635">
          <cell r="A1635">
            <v>11002613</v>
          </cell>
        </row>
        <row r="1636">
          <cell r="A1636">
            <v>11002616</v>
          </cell>
        </row>
        <row r="1637">
          <cell r="A1637">
            <v>11002710</v>
          </cell>
        </row>
        <row r="1638">
          <cell r="A1638">
            <v>11002710</v>
          </cell>
        </row>
        <row r="1639">
          <cell r="A1639">
            <v>11002713</v>
          </cell>
        </row>
        <row r="1640">
          <cell r="A1640">
            <v>11002716</v>
          </cell>
        </row>
        <row r="1641">
          <cell r="A1641">
            <v>11002813</v>
          </cell>
        </row>
        <row r="1642">
          <cell r="A1642">
            <v>11002813</v>
          </cell>
        </row>
        <row r="1643">
          <cell r="A1643">
            <v>11002913</v>
          </cell>
        </row>
        <row r="1644">
          <cell r="A1644">
            <v>11002914</v>
          </cell>
        </row>
        <row r="1645">
          <cell r="A1645">
            <v>11002915</v>
          </cell>
        </row>
        <row r="1646">
          <cell r="A1646">
            <v>11002916</v>
          </cell>
        </row>
        <row r="1647">
          <cell r="A1647">
            <v>11002916</v>
          </cell>
        </row>
        <row r="1648">
          <cell r="A1648">
            <v>11003114</v>
          </cell>
        </row>
        <row r="1649">
          <cell r="A1649">
            <v>11003115</v>
          </cell>
        </row>
        <row r="1650">
          <cell r="A1650">
            <v>11003214</v>
          </cell>
        </row>
        <row r="1651">
          <cell r="A1651">
            <v>11003214</v>
          </cell>
        </row>
        <row r="1652">
          <cell r="A1652">
            <v>11003215</v>
          </cell>
        </row>
        <row r="1653">
          <cell r="A1653">
            <v>11003313</v>
          </cell>
        </row>
        <row r="1654">
          <cell r="A1654">
            <v>11003313</v>
          </cell>
        </row>
        <row r="1655">
          <cell r="A1655">
            <v>11003314</v>
          </cell>
        </row>
        <row r="1656">
          <cell r="A1656">
            <v>11003314</v>
          </cell>
        </row>
        <row r="1657">
          <cell r="A1657">
            <v>11003515</v>
          </cell>
        </row>
        <row r="1658">
          <cell r="A1658">
            <v>11003516</v>
          </cell>
        </row>
        <row r="1659">
          <cell r="A1659">
            <v>11003612</v>
          </cell>
        </row>
        <row r="1660">
          <cell r="A1660">
            <v>11003716</v>
          </cell>
        </row>
        <row r="1661">
          <cell r="A1661">
            <v>11003914</v>
          </cell>
        </row>
        <row r="1662">
          <cell r="A1662">
            <v>11004112</v>
          </cell>
        </row>
        <row r="1663">
          <cell r="A1663">
            <v>11004214</v>
          </cell>
        </row>
        <row r="1664">
          <cell r="A1664">
            <v>11004214</v>
          </cell>
        </row>
        <row r="1665">
          <cell r="A1665">
            <v>11004313</v>
          </cell>
        </row>
        <row r="1666">
          <cell r="A1666">
            <v>11004313</v>
          </cell>
        </row>
        <row r="1667">
          <cell r="A1667">
            <v>11004614</v>
          </cell>
        </row>
        <row r="1668">
          <cell r="A1668">
            <v>11004814</v>
          </cell>
        </row>
        <row r="1669">
          <cell r="A1669">
            <v>11004815</v>
          </cell>
        </row>
        <row r="1670">
          <cell r="A1670">
            <v>11004816</v>
          </cell>
        </row>
        <row r="1671">
          <cell r="A1671">
            <v>11005014</v>
          </cell>
        </row>
        <row r="1672">
          <cell r="A1672">
            <v>11005214</v>
          </cell>
        </row>
        <row r="1673">
          <cell r="A1673">
            <v>11005310</v>
          </cell>
        </row>
        <row r="1674">
          <cell r="A1674">
            <v>11005410</v>
          </cell>
        </row>
        <row r="1675">
          <cell r="A1675">
            <v>11005410</v>
          </cell>
        </row>
        <row r="1676">
          <cell r="A1676">
            <v>11005410</v>
          </cell>
        </row>
        <row r="1677">
          <cell r="A1677">
            <v>11005415</v>
          </cell>
        </row>
        <row r="1678">
          <cell r="A1678">
            <v>11005415</v>
          </cell>
        </row>
        <row r="1679">
          <cell r="A1679">
            <v>11005508</v>
          </cell>
        </row>
        <row r="1680">
          <cell r="A1680">
            <v>11005508</v>
          </cell>
        </row>
        <row r="1681">
          <cell r="A1681">
            <v>11005514</v>
          </cell>
        </row>
        <row r="1682">
          <cell r="A1682">
            <v>11005516</v>
          </cell>
        </row>
        <row r="1683">
          <cell r="A1683">
            <v>11005614</v>
          </cell>
        </row>
        <row r="1684">
          <cell r="A1684">
            <v>11005615</v>
          </cell>
        </row>
        <row r="1685">
          <cell r="A1685">
            <v>11005813</v>
          </cell>
        </row>
        <row r="1686">
          <cell r="A1686">
            <v>11005816</v>
          </cell>
        </row>
        <row r="1687">
          <cell r="A1687">
            <v>11005908</v>
          </cell>
        </row>
        <row r="1688">
          <cell r="A1688">
            <v>11005913</v>
          </cell>
        </row>
        <row r="1689">
          <cell r="A1689">
            <v>11006014</v>
          </cell>
        </row>
        <row r="1690">
          <cell r="A1690">
            <v>11006016</v>
          </cell>
        </row>
        <row r="1691">
          <cell r="A1691">
            <v>11006016</v>
          </cell>
        </row>
        <row r="1692">
          <cell r="A1692">
            <v>11006213</v>
          </cell>
        </row>
        <row r="1693">
          <cell r="A1693">
            <v>11006214</v>
          </cell>
        </row>
        <row r="1694">
          <cell r="A1694">
            <v>11006312</v>
          </cell>
        </row>
        <row r="1695">
          <cell r="A1695">
            <v>11006315</v>
          </cell>
        </row>
        <row r="1696">
          <cell r="A1696">
            <v>11006414</v>
          </cell>
        </row>
        <row r="1697">
          <cell r="A1697">
            <v>11006414</v>
          </cell>
        </row>
        <row r="1698">
          <cell r="A1698">
            <v>11006414</v>
          </cell>
        </row>
        <row r="1699">
          <cell r="A1699">
            <v>11006512</v>
          </cell>
        </row>
        <row r="1700">
          <cell r="A1700">
            <v>11006515</v>
          </cell>
        </row>
        <row r="1701">
          <cell r="A1701">
            <v>11006515</v>
          </cell>
        </row>
        <row r="1702">
          <cell r="A1702">
            <v>11006610</v>
          </cell>
        </row>
        <row r="1703">
          <cell r="A1703">
            <v>11006612</v>
          </cell>
        </row>
        <row r="1704">
          <cell r="A1704">
            <v>11006715</v>
          </cell>
        </row>
        <row r="1705">
          <cell r="A1705">
            <v>11006715</v>
          </cell>
        </row>
        <row r="1706">
          <cell r="A1706">
            <v>11006810</v>
          </cell>
        </row>
        <row r="1707">
          <cell r="A1707">
            <v>11006810</v>
          </cell>
        </row>
        <row r="1708">
          <cell r="A1708">
            <v>11006811</v>
          </cell>
        </row>
        <row r="1709">
          <cell r="A1709">
            <v>11006812</v>
          </cell>
        </row>
        <row r="1710">
          <cell r="A1710">
            <v>11006813</v>
          </cell>
        </row>
        <row r="1711">
          <cell r="A1711">
            <v>11006816</v>
          </cell>
        </row>
        <row r="1712">
          <cell r="A1712">
            <v>11006916</v>
          </cell>
        </row>
        <row r="1713">
          <cell r="A1713">
            <v>11007011</v>
          </cell>
        </row>
        <row r="1714">
          <cell r="A1714">
            <v>11007011</v>
          </cell>
        </row>
        <row r="1715">
          <cell r="A1715">
            <v>11007016</v>
          </cell>
        </row>
        <row r="1716">
          <cell r="A1716">
            <v>11007111</v>
          </cell>
        </row>
        <row r="1717">
          <cell r="A1717">
            <v>11007111</v>
          </cell>
        </row>
        <row r="1718">
          <cell r="A1718">
            <v>11007113</v>
          </cell>
        </row>
        <row r="1719">
          <cell r="A1719">
            <v>11007115</v>
          </cell>
        </row>
        <row r="1720">
          <cell r="A1720">
            <v>11007212</v>
          </cell>
        </row>
        <row r="1721">
          <cell r="A1721">
            <v>11007215</v>
          </cell>
        </row>
        <row r="1722">
          <cell r="A1722">
            <v>11007313</v>
          </cell>
        </row>
        <row r="1723">
          <cell r="A1723">
            <v>11007313</v>
          </cell>
        </row>
        <row r="1724">
          <cell r="A1724">
            <v>11007716</v>
          </cell>
        </row>
        <row r="1725">
          <cell r="A1725">
            <v>11007716</v>
          </cell>
        </row>
        <row r="1726">
          <cell r="A1726">
            <v>11007814</v>
          </cell>
        </row>
        <row r="1727">
          <cell r="A1727">
            <v>11007814</v>
          </cell>
        </row>
        <row r="1728">
          <cell r="A1728">
            <v>11007814</v>
          </cell>
        </row>
        <row r="1729">
          <cell r="A1729">
            <v>11007815</v>
          </cell>
        </row>
        <row r="1730">
          <cell r="A1730">
            <v>11007815</v>
          </cell>
        </row>
        <row r="1731">
          <cell r="A1731">
            <v>11008016</v>
          </cell>
        </row>
        <row r="1732">
          <cell r="A1732">
            <v>11008114</v>
          </cell>
        </row>
        <row r="1733">
          <cell r="A1733">
            <v>11008116</v>
          </cell>
        </row>
        <row r="1734">
          <cell r="A1734">
            <v>11008211</v>
          </cell>
        </row>
        <row r="1735">
          <cell r="A1735">
            <v>11008212</v>
          </cell>
        </row>
        <row r="1736">
          <cell r="A1736">
            <v>11008311</v>
          </cell>
        </row>
        <row r="1737">
          <cell r="A1737">
            <v>11008316</v>
          </cell>
        </row>
        <row r="1738">
          <cell r="A1738">
            <v>11008413</v>
          </cell>
        </row>
        <row r="1739">
          <cell r="A1739">
            <v>11008414</v>
          </cell>
        </row>
        <row r="1740">
          <cell r="A1740">
            <v>11008414</v>
          </cell>
        </row>
        <row r="1741">
          <cell r="A1741">
            <v>11008516</v>
          </cell>
        </row>
        <row r="1742">
          <cell r="A1742">
            <v>11008608</v>
          </cell>
        </row>
        <row r="1743">
          <cell r="A1743">
            <v>11008611</v>
          </cell>
        </row>
        <row r="1744">
          <cell r="A1744">
            <v>11008615</v>
          </cell>
        </row>
        <row r="1745">
          <cell r="A1745">
            <v>11008715</v>
          </cell>
        </row>
        <row r="1746">
          <cell r="A1746">
            <v>11008814</v>
          </cell>
        </row>
        <row r="1747">
          <cell r="A1747">
            <v>11008814</v>
          </cell>
        </row>
        <row r="1748">
          <cell r="A1748">
            <v>11008815</v>
          </cell>
        </row>
        <row r="1749">
          <cell r="A1749">
            <v>11008914</v>
          </cell>
        </row>
        <row r="1750">
          <cell r="A1750">
            <v>11009107</v>
          </cell>
        </row>
        <row r="1751">
          <cell r="A1751">
            <v>11009113</v>
          </cell>
        </row>
        <row r="1752">
          <cell r="A1752">
            <v>11009311</v>
          </cell>
        </row>
        <row r="1753">
          <cell r="A1753">
            <v>11009311</v>
          </cell>
        </row>
        <row r="1754">
          <cell r="A1754">
            <v>11009412</v>
          </cell>
        </row>
        <row r="1755">
          <cell r="A1755">
            <v>11009412</v>
          </cell>
        </row>
        <row r="1756">
          <cell r="A1756">
            <v>11009414</v>
          </cell>
        </row>
        <row r="1757">
          <cell r="A1757">
            <v>11009514</v>
          </cell>
        </row>
        <row r="1758">
          <cell r="A1758">
            <v>11009612</v>
          </cell>
        </row>
        <row r="1759">
          <cell r="A1759">
            <v>11009614</v>
          </cell>
        </row>
        <row r="1760">
          <cell r="A1760">
            <v>11009709</v>
          </cell>
        </row>
        <row r="1761">
          <cell r="A1761">
            <v>11009710</v>
          </cell>
        </row>
        <row r="1762">
          <cell r="A1762">
            <v>11009814</v>
          </cell>
        </row>
        <row r="1763">
          <cell r="A1763">
            <v>11009814</v>
          </cell>
        </row>
        <row r="1764">
          <cell r="A1764">
            <v>11009816</v>
          </cell>
        </row>
        <row r="1765">
          <cell r="A1765">
            <v>11009912</v>
          </cell>
        </row>
        <row r="1766">
          <cell r="A1766">
            <v>11009913</v>
          </cell>
        </row>
        <row r="1767">
          <cell r="A1767">
            <v>11010011</v>
          </cell>
        </row>
        <row r="1768">
          <cell r="A1768">
            <v>11010016</v>
          </cell>
        </row>
        <row r="1769">
          <cell r="A1769">
            <v>11010016</v>
          </cell>
        </row>
        <row r="1770">
          <cell r="A1770">
            <v>11010111</v>
          </cell>
        </row>
        <row r="1771">
          <cell r="A1771">
            <v>11010111</v>
          </cell>
        </row>
        <row r="1772">
          <cell r="A1772">
            <v>11010112</v>
          </cell>
        </row>
        <row r="1773">
          <cell r="A1773">
            <v>11010114</v>
          </cell>
        </row>
        <row r="1774">
          <cell r="A1774">
            <v>11010114</v>
          </cell>
        </row>
        <row r="1775">
          <cell r="A1775">
            <v>11010115</v>
          </cell>
        </row>
        <row r="1776">
          <cell r="A1776">
            <v>11010115</v>
          </cell>
        </row>
        <row r="1777">
          <cell r="A1777">
            <v>11010116</v>
          </cell>
        </row>
        <row r="1778">
          <cell r="A1778">
            <v>11010216</v>
          </cell>
        </row>
        <row r="1779">
          <cell r="A1779">
            <v>11010216</v>
          </cell>
        </row>
        <row r="1780">
          <cell r="A1780">
            <v>11010316</v>
          </cell>
        </row>
        <row r="1781">
          <cell r="A1781">
            <v>11010615</v>
          </cell>
        </row>
        <row r="1782">
          <cell r="A1782">
            <v>11010710</v>
          </cell>
        </row>
        <row r="1783">
          <cell r="A1783">
            <v>11010710</v>
          </cell>
        </row>
        <row r="1784">
          <cell r="A1784">
            <v>11010813</v>
          </cell>
        </row>
        <row r="1785">
          <cell r="A1785">
            <v>11010913</v>
          </cell>
        </row>
        <row r="1786">
          <cell r="A1786">
            <v>11011011</v>
          </cell>
        </row>
        <row r="1787">
          <cell r="A1787">
            <v>11011011</v>
          </cell>
        </row>
        <row r="1788">
          <cell r="A1788">
            <v>11011015</v>
          </cell>
        </row>
        <row r="1789">
          <cell r="A1789">
            <v>11011114</v>
          </cell>
        </row>
        <row r="1790">
          <cell r="A1790">
            <v>11011215</v>
          </cell>
        </row>
        <row r="1791">
          <cell r="A1791">
            <v>11011216</v>
          </cell>
        </row>
        <row r="1792">
          <cell r="A1792">
            <v>11011216</v>
          </cell>
        </row>
        <row r="1793">
          <cell r="A1793">
            <v>11011314</v>
          </cell>
        </row>
        <row r="1794">
          <cell r="A1794">
            <v>11011314</v>
          </cell>
        </row>
        <row r="1795">
          <cell r="A1795">
            <v>11011316</v>
          </cell>
        </row>
        <row r="1796">
          <cell r="A1796">
            <v>11011616</v>
          </cell>
        </row>
        <row r="1797">
          <cell r="A1797">
            <v>11011616</v>
          </cell>
        </row>
        <row r="1798">
          <cell r="A1798">
            <v>11011616</v>
          </cell>
        </row>
        <row r="1799">
          <cell r="A1799">
            <v>11011813</v>
          </cell>
        </row>
        <row r="1800">
          <cell r="A1800">
            <v>11011815</v>
          </cell>
        </row>
        <row r="1801">
          <cell r="A1801">
            <v>11011816</v>
          </cell>
        </row>
        <row r="1802">
          <cell r="A1802">
            <v>11012014</v>
          </cell>
        </row>
        <row r="1803">
          <cell r="A1803">
            <v>11012014</v>
          </cell>
        </row>
        <row r="1804">
          <cell r="A1804">
            <v>11012015</v>
          </cell>
        </row>
        <row r="1805">
          <cell r="A1805">
            <v>11012016</v>
          </cell>
        </row>
        <row r="1806">
          <cell r="A1806">
            <v>11012316</v>
          </cell>
        </row>
        <row r="1807">
          <cell r="A1807">
            <v>11012411</v>
          </cell>
        </row>
        <row r="1808">
          <cell r="A1808">
            <v>11012515</v>
          </cell>
        </row>
        <row r="1809">
          <cell r="A1809">
            <v>11012515</v>
          </cell>
        </row>
        <row r="1810">
          <cell r="A1810">
            <v>11012516</v>
          </cell>
        </row>
        <row r="1811">
          <cell r="A1811">
            <v>11012615</v>
          </cell>
        </row>
        <row r="1812">
          <cell r="A1812">
            <v>11012615</v>
          </cell>
        </row>
        <row r="1813">
          <cell r="A1813">
            <v>11012615</v>
          </cell>
        </row>
        <row r="1814">
          <cell r="A1814">
            <v>11012616</v>
          </cell>
        </row>
        <row r="1815">
          <cell r="A1815">
            <v>11012812</v>
          </cell>
        </row>
        <row r="1816">
          <cell r="A1816">
            <v>11012913</v>
          </cell>
        </row>
        <row r="1817">
          <cell r="A1817">
            <v>11012913</v>
          </cell>
        </row>
        <row r="1818">
          <cell r="A1818">
            <v>11013011</v>
          </cell>
        </row>
        <row r="1819">
          <cell r="A1819">
            <v>11013016</v>
          </cell>
        </row>
        <row r="1820">
          <cell r="A1820">
            <v>11013112</v>
          </cell>
        </row>
        <row r="1821">
          <cell r="A1821">
            <v>11013312</v>
          </cell>
        </row>
        <row r="1822">
          <cell r="A1822">
            <v>11013315</v>
          </cell>
        </row>
        <row r="1823">
          <cell r="A1823">
            <v>11013413</v>
          </cell>
        </row>
        <row r="1824">
          <cell r="A1824">
            <v>11013415</v>
          </cell>
        </row>
        <row r="1825">
          <cell r="A1825">
            <v>11014014</v>
          </cell>
        </row>
        <row r="1826">
          <cell r="A1826">
            <v>11014014</v>
          </cell>
        </row>
        <row r="1827">
          <cell r="A1827">
            <v>11014108</v>
          </cell>
        </row>
        <row r="1828">
          <cell r="A1828">
            <v>11014113</v>
          </cell>
        </row>
        <row r="1829">
          <cell r="A1829">
            <v>11014115</v>
          </cell>
        </row>
        <row r="1830">
          <cell r="A1830">
            <v>11014312</v>
          </cell>
        </row>
        <row r="1831">
          <cell r="A1831">
            <v>11014406</v>
          </cell>
        </row>
        <row r="1832">
          <cell r="A1832">
            <v>11014406</v>
          </cell>
        </row>
        <row r="1833">
          <cell r="A1833">
            <v>11014410</v>
          </cell>
        </row>
        <row r="1834">
          <cell r="A1834">
            <v>11014414</v>
          </cell>
        </row>
        <row r="1835">
          <cell r="A1835">
            <v>11014415</v>
          </cell>
        </row>
        <row r="1836">
          <cell r="A1836">
            <v>11014513</v>
          </cell>
        </row>
        <row r="1837">
          <cell r="A1837">
            <v>11014515</v>
          </cell>
        </row>
        <row r="1838">
          <cell r="A1838">
            <v>11014615</v>
          </cell>
        </row>
        <row r="1839">
          <cell r="A1839">
            <v>11014710</v>
          </cell>
        </row>
        <row r="1840">
          <cell r="A1840">
            <v>11014815</v>
          </cell>
        </row>
        <row r="1841">
          <cell r="A1841">
            <v>11014816</v>
          </cell>
        </row>
        <row r="1842">
          <cell r="A1842">
            <v>11015213</v>
          </cell>
        </row>
        <row r="1843">
          <cell r="A1843">
            <v>11015216</v>
          </cell>
        </row>
        <row r="1844">
          <cell r="A1844">
            <v>11015310</v>
          </cell>
        </row>
        <row r="1845">
          <cell r="A1845">
            <v>11015315</v>
          </cell>
        </row>
        <row r="1846">
          <cell r="A1846">
            <v>11015414</v>
          </cell>
        </row>
        <row r="1847">
          <cell r="A1847">
            <v>11015414</v>
          </cell>
        </row>
        <row r="1848">
          <cell r="A1848">
            <v>11015510</v>
          </cell>
        </row>
        <row r="1849">
          <cell r="A1849">
            <v>11015713</v>
          </cell>
        </row>
        <row r="1850">
          <cell r="A1850">
            <v>11015811</v>
          </cell>
        </row>
        <row r="1851">
          <cell r="A1851">
            <v>11015811</v>
          </cell>
        </row>
        <row r="1852">
          <cell r="A1852">
            <v>11015812</v>
          </cell>
        </row>
        <row r="1853">
          <cell r="A1853">
            <v>11015812</v>
          </cell>
        </row>
        <row r="1854">
          <cell r="A1854">
            <v>11015813</v>
          </cell>
        </row>
        <row r="1855">
          <cell r="A1855">
            <v>11015914</v>
          </cell>
        </row>
        <row r="1856">
          <cell r="A1856">
            <v>11015916</v>
          </cell>
        </row>
        <row r="1857">
          <cell r="A1857">
            <v>11016212</v>
          </cell>
        </row>
        <row r="1858">
          <cell r="A1858">
            <v>11016215</v>
          </cell>
        </row>
        <row r="1859">
          <cell r="A1859">
            <v>11016312</v>
          </cell>
        </row>
        <row r="1860">
          <cell r="A1860">
            <v>11016312</v>
          </cell>
        </row>
        <row r="1861">
          <cell r="A1861">
            <v>11016313</v>
          </cell>
        </row>
        <row r="1862">
          <cell r="A1862">
            <v>11016314</v>
          </cell>
        </row>
        <row r="1863">
          <cell r="A1863">
            <v>11016314</v>
          </cell>
        </row>
        <row r="1864">
          <cell r="A1864">
            <v>11016315</v>
          </cell>
        </row>
        <row r="1865">
          <cell r="A1865">
            <v>11016315</v>
          </cell>
        </row>
        <row r="1866">
          <cell r="A1866">
            <v>11016316</v>
          </cell>
        </row>
        <row r="1867">
          <cell r="A1867">
            <v>11016414</v>
          </cell>
        </row>
        <row r="1868">
          <cell r="A1868">
            <v>11016511</v>
          </cell>
        </row>
        <row r="1869">
          <cell r="A1869">
            <v>11016613</v>
          </cell>
        </row>
        <row r="1870">
          <cell r="A1870">
            <v>11016708</v>
          </cell>
        </row>
        <row r="1871">
          <cell r="A1871">
            <v>11016713</v>
          </cell>
        </row>
        <row r="1872">
          <cell r="A1872">
            <v>11016815</v>
          </cell>
        </row>
        <row r="1873">
          <cell r="A1873">
            <v>11016916</v>
          </cell>
        </row>
        <row r="1874">
          <cell r="A1874">
            <v>11017011</v>
          </cell>
        </row>
        <row r="1875">
          <cell r="A1875">
            <v>11017211</v>
          </cell>
        </row>
        <row r="1876">
          <cell r="A1876">
            <v>11017211</v>
          </cell>
        </row>
        <row r="1877">
          <cell r="A1877">
            <v>11017212</v>
          </cell>
        </row>
        <row r="1878">
          <cell r="A1878">
            <v>11017215</v>
          </cell>
        </row>
        <row r="1879">
          <cell r="A1879">
            <v>11017312</v>
          </cell>
        </row>
        <row r="1880">
          <cell r="A1880">
            <v>11017315</v>
          </cell>
        </row>
        <row r="1881">
          <cell r="A1881">
            <v>11017516</v>
          </cell>
        </row>
        <row r="1882">
          <cell r="A1882">
            <v>11017712</v>
          </cell>
        </row>
        <row r="1883">
          <cell r="A1883">
            <v>11017715</v>
          </cell>
        </row>
        <row r="1884">
          <cell r="A1884">
            <v>11017810</v>
          </cell>
        </row>
        <row r="1885">
          <cell r="A1885">
            <v>11017814</v>
          </cell>
        </row>
        <row r="1886">
          <cell r="A1886">
            <v>11017816</v>
          </cell>
        </row>
        <row r="1887">
          <cell r="A1887">
            <v>11017911</v>
          </cell>
        </row>
        <row r="1888">
          <cell r="A1888">
            <v>11017913</v>
          </cell>
        </row>
        <row r="1889">
          <cell r="A1889">
            <v>11018015</v>
          </cell>
        </row>
        <row r="1890">
          <cell r="A1890">
            <v>11018112</v>
          </cell>
        </row>
        <row r="1891">
          <cell r="A1891">
            <v>11018116</v>
          </cell>
        </row>
        <row r="1892">
          <cell r="A1892">
            <v>11018213</v>
          </cell>
        </row>
        <row r="1893">
          <cell r="A1893">
            <v>11018412</v>
          </cell>
        </row>
        <row r="1894">
          <cell r="A1894">
            <v>11018514</v>
          </cell>
        </row>
        <row r="1895">
          <cell r="A1895">
            <v>11018616</v>
          </cell>
        </row>
        <row r="1896">
          <cell r="A1896">
            <v>11018616</v>
          </cell>
        </row>
        <row r="1897">
          <cell r="A1897">
            <v>11018710</v>
          </cell>
        </row>
        <row r="1898">
          <cell r="A1898">
            <v>11018815</v>
          </cell>
        </row>
        <row r="1899">
          <cell r="A1899">
            <v>11018912</v>
          </cell>
        </row>
        <row r="1900">
          <cell r="A1900">
            <v>11019014</v>
          </cell>
        </row>
        <row r="1901">
          <cell r="A1901">
            <v>11019214</v>
          </cell>
        </row>
        <row r="1902">
          <cell r="A1902">
            <v>11019312</v>
          </cell>
        </row>
        <row r="1903">
          <cell r="A1903">
            <v>11019411</v>
          </cell>
        </row>
        <row r="1904">
          <cell r="A1904">
            <v>11019412</v>
          </cell>
        </row>
        <row r="1905">
          <cell r="A1905">
            <v>11019414</v>
          </cell>
        </row>
        <row r="1906">
          <cell r="A1906">
            <v>11019415</v>
          </cell>
        </row>
        <row r="1907">
          <cell r="A1907">
            <v>11019416</v>
          </cell>
        </row>
        <row r="1908">
          <cell r="A1908">
            <v>11019416</v>
          </cell>
        </row>
        <row r="1909">
          <cell r="A1909">
            <v>11019615</v>
          </cell>
        </row>
        <row r="1910">
          <cell r="A1910">
            <v>11019616</v>
          </cell>
        </row>
        <row r="1911">
          <cell r="A1911">
            <v>11019616</v>
          </cell>
        </row>
        <row r="1912">
          <cell r="A1912">
            <v>11019914</v>
          </cell>
        </row>
        <row r="1913">
          <cell r="A1913">
            <v>11020010</v>
          </cell>
        </row>
        <row r="1914">
          <cell r="A1914">
            <v>11020013</v>
          </cell>
        </row>
        <row r="1915">
          <cell r="A1915">
            <v>11020013</v>
          </cell>
        </row>
        <row r="1916">
          <cell r="A1916">
            <v>11020015</v>
          </cell>
        </row>
        <row r="1917">
          <cell r="A1917">
            <v>11020015</v>
          </cell>
        </row>
        <row r="1918">
          <cell r="A1918">
            <v>11020116</v>
          </cell>
        </row>
        <row r="1919">
          <cell r="A1919">
            <v>11020116</v>
          </cell>
        </row>
        <row r="1920">
          <cell r="A1920">
            <v>11020214</v>
          </cell>
        </row>
        <row r="1921">
          <cell r="A1921">
            <v>11020315</v>
          </cell>
        </row>
        <row r="1922">
          <cell r="A1922">
            <v>11020315</v>
          </cell>
        </row>
        <row r="1923">
          <cell r="A1923">
            <v>11020413</v>
          </cell>
        </row>
        <row r="1924">
          <cell r="A1924">
            <v>11020513</v>
          </cell>
        </row>
        <row r="1925">
          <cell r="A1925">
            <v>11020513</v>
          </cell>
        </row>
        <row r="1926">
          <cell r="A1926">
            <v>11020514</v>
          </cell>
        </row>
        <row r="1927">
          <cell r="A1927">
            <v>11020616</v>
          </cell>
        </row>
        <row r="1928">
          <cell r="A1928">
            <v>11020711</v>
          </cell>
        </row>
        <row r="1929">
          <cell r="A1929">
            <v>11020811</v>
          </cell>
        </row>
        <row r="1930">
          <cell r="A1930">
            <v>11020911</v>
          </cell>
        </row>
        <row r="1931">
          <cell r="A1931">
            <v>11021013</v>
          </cell>
        </row>
        <row r="1932">
          <cell r="A1932">
            <v>11021013</v>
          </cell>
        </row>
        <row r="1933">
          <cell r="A1933">
            <v>11021013</v>
          </cell>
        </row>
        <row r="1934">
          <cell r="A1934">
            <v>11021016</v>
          </cell>
        </row>
        <row r="1935">
          <cell r="A1935">
            <v>11021016</v>
          </cell>
        </row>
        <row r="1936">
          <cell r="A1936">
            <v>11021016</v>
          </cell>
        </row>
        <row r="1937">
          <cell r="A1937">
            <v>11021208</v>
          </cell>
        </row>
        <row r="1938">
          <cell r="A1938">
            <v>11021211</v>
          </cell>
        </row>
        <row r="1939">
          <cell r="A1939">
            <v>11021312</v>
          </cell>
        </row>
        <row r="1940">
          <cell r="A1940">
            <v>11021315</v>
          </cell>
        </row>
        <row r="1941">
          <cell r="A1941">
            <v>11021315</v>
          </cell>
        </row>
        <row r="1942">
          <cell r="A1942">
            <v>11021316</v>
          </cell>
        </row>
        <row r="1943">
          <cell r="A1943">
            <v>11021414</v>
          </cell>
        </row>
        <row r="1944">
          <cell r="A1944">
            <v>11021616</v>
          </cell>
        </row>
        <row r="1945">
          <cell r="A1945">
            <v>11021716</v>
          </cell>
        </row>
        <row r="1946">
          <cell r="A1946">
            <v>11021815</v>
          </cell>
        </row>
        <row r="1947">
          <cell r="A1947">
            <v>11021816</v>
          </cell>
        </row>
        <row r="1948">
          <cell r="A1948">
            <v>11021816</v>
          </cell>
        </row>
        <row r="1949">
          <cell r="A1949">
            <v>11022007</v>
          </cell>
        </row>
        <row r="1950">
          <cell r="A1950">
            <v>11022012</v>
          </cell>
        </row>
        <row r="1951">
          <cell r="A1951">
            <v>11022014</v>
          </cell>
        </row>
        <row r="1952">
          <cell r="A1952">
            <v>11022114</v>
          </cell>
        </row>
        <row r="1953">
          <cell r="A1953">
            <v>11022114</v>
          </cell>
        </row>
        <row r="1954">
          <cell r="A1954">
            <v>11022114</v>
          </cell>
        </row>
        <row r="1955">
          <cell r="A1955">
            <v>11022214</v>
          </cell>
        </row>
        <row r="1956">
          <cell r="A1956">
            <v>11022215</v>
          </cell>
        </row>
        <row r="1957">
          <cell r="A1957">
            <v>11022314</v>
          </cell>
        </row>
        <row r="1958">
          <cell r="A1958">
            <v>11022315</v>
          </cell>
        </row>
        <row r="1959">
          <cell r="A1959">
            <v>11022315</v>
          </cell>
        </row>
        <row r="1960">
          <cell r="A1960">
            <v>11022508</v>
          </cell>
        </row>
        <row r="1961">
          <cell r="A1961">
            <v>11022713</v>
          </cell>
        </row>
        <row r="1962">
          <cell r="A1962">
            <v>11022715</v>
          </cell>
        </row>
        <row r="1963">
          <cell r="A1963">
            <v>11022715</v>
          </cell>
        </row>
        <row r="1964">
          <cell r="A1964">
            <v>11022716</v>
          </cell>
        </row>
        <row r="1965">
          <cell r="A1965">
            <v>11022816</v>
          </cell>
        </row>
        <row r="1966">
          <cell r="A1966">
            <v>11022912</v>
          </cell>
        </row>
        <row r="1967">
          <cell r="A1967">
            <v>11022912</v>
          </cell>
        </row>
        <row r="1968">
          <cell r="A1968">
            <v>11022914</v>
          </cell>
        </row>
        <row r="1969">
          <cell r="A1969">
            <v>11022914</v>
          </cell>
        </row>
        <row r="1970">
          <cell r="A1970">
            <v>11022916</v>
          </cell>
        </row>
        <row r="1971">
          <cell r="A1971">
            <v>11023116</v>
          </cell>
        </row>
        <row r="1972">
          <cell r="A1972">
            <v>11023211</v>
          </cell>
        </row>
        <row r="1973">
          <cell r="A1973">
            <v>11023214</v>
          </cell>
        </row>
        <row r="1974">
          <cell r="A1974">
            <v>11023216</v>
          </cell>
        </row>
        <row r="1975">
          <cell r="A1975">
            <v>11023314</v>
          </cell>
        </row>
        <row r="1976">
          <cell r="A1976">
            <v>11023515</v>
          </cell>
        </row>
        <row r="1977">
          <cell r="A1977">
            <v>11023516</v>
          </cell>
        </row>
        <row r="1978">
          <cell r="A1978">
            <v>11023516</v>
          </cell>
        </row>
        <row r="1979">
          <cell r="A1979">
            <v>11023516</v>
          </cell>
        </row>
        <row r="1980">
          <cell r="A1980">
            <v>11023615</v>
          </cell>
        </row>
        <row r="1981">
          <cell r="A1981">
            <v>11023713</v>
          </cell>
        </row>
        <row r="1982">
          <cell r="A1982">
            <v>11023713</v>
          </cell>
        </row>
        <row r="1983">
          <cell r="A1983">
            <v>11023713</v>
          </cell>
        </row>
        <row r="1984">
          <cell r="A1984">
            <v>11023915</v>
          </cell>
        </row>
        <row r="1985">
          <cell r="A1985">
            <v>11023915</v>
          </cell>
        </row>
        <row r="1986">
          <cell r="A1986">
            <v>11024116</v>
          </cell>
        </row>
        <row r="1987">
          <cell r="A1987">
            <v>11024213</v>
          </cell>
        </row>
        <row r="1988">
          <cell r="A1988">
            <v>11024214</v>
          </cell>
        </row>
        <row r="1989">
          <cell r="A1989">
            <v>11024215</v>
          </cell>
        </row>
        <row r="1990">
          <cell r="A1990">
            <v>11024414</v>
          </cell>
        </row>
        <row r="1991">
          <cell r="A1991">
            <v>11024414</v>
          </cell>
        </row>
        <row r="1992">
          <cell r="A1992">
            <v>11024511</v>
          </cell>
        </row>
        <row r="1993">
          <cell r="A1993">
            <v>11024511</v>
          </cell>
        </row>
        <row r="1994">
          <cell r="A1994">
            <v>11024516</v>
          </cell>
        </row>
        <row r="1995">
          <cell r="A1995">
            <v>11024613</v>
          </cell>
        </row>
        <row r="1996">
          <cell r="A1996">
            <v>11024616</v>
          </cell>
        </row>
        <row r="1997">
          <cell r="A1997">
            <v>11024716</v>
          </cell>
        </row>
        <row r="1998">
          <cell r="A1998">
            <v>11024912</v>
          </cell>
        </row>
        <row r="1999">
          <cell r="A1999">
            <v>11024913</v>
          </cell>
        </row>
        <row r="2000">
          <cell r="A2000">
            <v>11024913</v>
          </cell>
        </row>
        <row r="2001">
          <cell r="A2001">
            <v>11024913</v>
          </cell>
        </row>
        <row r="2002">
          <cell r="A2002">
            <v>11025011</v>
          </cell>
        </row>
        <row r="2003">
          <cell r="A2003">
            <v>11025013</v>
          </cell>
        </row>
        <row r="2004">
          <cell r="A2004">
            <v>11025212</v>
          </cell>
        </row>
        <row r="2005">
          <cell r="A2005">
            <v>11025213</v>
          </cell>
        </row>
        <row r="2006">
          <cell r="A2006">
            <v>11025213</v>
          </cell>
        </row>
        <row r="2007">
          <cell r="A2007">
            <v>11025215</v>
          </cell>
        </row>
        <row r="2008">
          <cell r="A2008">
            <v>11025216</v>
          </cell>
        </row>
        <row r="2009">
          <cell r="A2009">
            <v>11025310</v>
          </cell>
        </row>
        <row r="2010">
          <cell r="A2010">
            <v>11025415</v>
          </cell>
        </row>
        <row r="2011">
          <cell r="A2011">
            <v>11025506</v>
          </cell>
        </row>
        <row r="2012">
          <cell r="A2012">
            <v>11025508</v>
          </cell>
        </row>
        <row r="2013">
          <cell r="A2013">
            <v>11025514</v>
          </cell>
        </row>
        <row r="2014">
          <cell r="A2014">
            <v>11025514</v>
          </cell>
        </row>
        <row r="2015">
          <cell r="A2015">
            <v>11025613</v>
          </cell>
        </row>
        <row r="2016">
          <cell r="A2016">
            <v>11025813</v>
          </cell>
        </row>
        <row r="2017">
          <cell r="A2017">
            <v>11025916</v>
          </cell>
        </row>
        <row r="2018">
          <cell r="A2018">
            <v>11026214</v>
          </cell>
        </row>
        <row r="2019">
          <cell r="A2019">
            <v>11026416</v>
          </cell>
        </row>
        <row r="2020">
          <cell r="A2020">
            <v>11026416</v>
          </cell>
        </row>
        <row r="2021">
          <cell r="A2021">
            <v>11026516</v>
          </cell>
        </row>
        <row r="2022">
          <cell r="A2022">
            <v>11026516</v>
          </cell>
        </row>
        <row r="2023">
          <cell r="A2023">
            <v>11026611</v>
          </cell>
        </row>
        <row r="2024">
          <cell r="A2024">
            <v>11026613</v>
          </cell>
        </row>
        <row r="2025">
          <cell r="A2025">
            <v>11026615</v>
          </cell>
        </row>
        <row r="2026">
          <cell r="A2026">
            <v>11026913</v>
          </cell>
        </row>
        <row r="2027">
          <cell r="A2027">
            <v>11026916</v>
          </cell>
        </row>
        <row r="2028">
          <cell r="A2028">
            <v>11027015</v>
          </cell>
        </row>
        <row r="2029">
          <cell r="A2029">
            <v>11027112</v>
          </cell>
        </row>
        <row r="2030">
          <cell r="A2030">
            <v>11027115</v>
          </cell>
        </row>
        <row r="2031">
          <cell r="A2031">
            <v>11027116</v>
          </cell>
        </row>
        <row r="2032">
          <cell r="A2032">
            <v>11027116</v>
          </cell>
        </row>
        <row r="2033">
          <cell r="A2033">
            <v>11027215</v>
          </cell>
        </row>
        <row r="2034">
          <cell r="A2034">
            <v>11027312</v>
          </cell>
        </row>
        <row r="2035">
          <cell r="A2035">
            <v>11027312</v>
          </cell>
        </row>
        <row r="2036">
          <cell r="A2036">
            <v>11027314</v>
          </cell>
        </row>
        <row r="2037">
          <cell r="A2037">
            <v>11027315</v>
          </cell>
        </row>
        <row r="2038">
          <cell r="A2038">
            <v>11027406</v>
          </cell>
        </row>
        <row r="2039">
          <cell r="A2039">
            <v>11027416</v>
          </cell>
        </row>
        <row r="2040">
          <cell r="A2040">
            <v>11027416</v>
          </cell>
        </row>
        <row r="2041">
          <cell r="A2041">
            <v>11027613</v>
          </cell>
        </row>
        <row r="2042">
          <cell r="A2042">
            <v>11027713</v>
          </cell>
        </row>
        <row r="2043">
          <cell r="A2043">
            <v>11027716</v>
          </cell>
        </row>
        <row r="2044">
          <cell r="A2044">
            <v>11028115</v>
          </cell>
        </row>
        <row r="2045">
          <cell r="A2045">
            <v>11028213</v>
          </cell>
        </row>
        <row r="2046">
          <cell r="A2046">
            <v>11028310</v>
          </cell>
        </row>
        <row r="2047">
          <cell r="A2047">
            <v>11028314</v>
          </cell>
        </row>
        <row r="2048">
          <cell r="A2048">
            <v>11028315</v>
          </cell>
        </row>
        <row r="2049">
          <cell r="A2049">
            <v>11028316</v>
          </cell>
        </row>
        <row r="2050">
          <cell r="A2050">
            <v>11028413</v>
          </cell>
        </row>
        <row r="2051">
          <cell r="A2051">
            <v>11028513</v>
          </cell>
        </row>
        <row r="2052">
          <cell r="A2052">
            <v>11028516</v>
          </cell>
        </row>
        <row r="2053">
          <cell r="A2053">
            <v>11028613</v>
          </cell>
        </row>
        <row r="2054">
          <cell r="A2054">
            <v>11028616</v>
          </cell>
        </row>
        <row r="2055">
          <cell r="A2055">
            <v>11028713</v>
          </cell>
        </row>
        <row r="2056">
          <cell r="A2056">
            <v>11028714</v>
          </cell>
        </row>
        <row r="2057">
          <cell r="A2057">
            <v>11028811</v>
          </cell>
        </row>
        <row r="2058">
          <cell r="A2058">
            <v>11028813</v>
          </cell>
        </row>
        <row r="2059">
          <cell r="A2059">
            <v>11028815</v>
          </cell>
        </row>
        <row r="2060">
          <cell r="A2060">
            <v>11028914</v>
          </cell>
        </row>
        <row r="2061">
          <cell r="A2061">
            <v>11029213</v>
          </cell>
        </row>
        <row r="2062">
          <cell r="A2062">
            <v>11029307</v>
          </cell>
        </row>
        <row r="2063">
          <cell r="A2063">
            <v>11029315</v>
          </cell>
        </row>
        <row r="2064">
          <cell r="A2064">
            <v>11029512</v>
          </cell>
        </row>
        <row r="2065">
          <cell r="A2065">
            <v>11029515</v>
          </cell>
        </row>
        <row r="2066">
          <cell r="A2066">
            <v>11029711</v>
          </cell>
        </row>
        <row r="2067">
          <cell r="A2067">
            <v>11029713</v>
          </cell>
        </row>
        <row r="2068">
          <cell r="A2068">
            <v>11029713</v>
          </cell>
        </row>
        <row r="2069">
          <cell r="A2069">
            <v>11029714</v>
          </cell>
        </row>
        <row r="2070">
          <cell r="A2070">
            <v>11029714</v>
          </cell>
        </row>
        <row r="2071">
          <cell r="A2071">
            <v>11029716</v>
          </cell>
        </row>
        <row r="2072">
          <cell r="A2072">
            <v>11029814</v>
          </cell>
        </row>
        <row r="2073">
          <cell r="A2073">
            <v>11029814</v>
          </cell>
        </row>
        <row r="2074">
          <cell r="A2074">
            <v>11029815</v>
          </cell>
        </row>
        <row r="2075">
          <cell r="A2075">
            <v>11029912</v>
          </cell>
        </row>
        <row r="2076">
          <cell r="A2076">
            <v>11029916</v>
          </cell>
        </row>
        <row r="2077">
          <cell r="A2077">
            <v>11029916</v>
          </cell>
        </row>
        <row r="2078">
          <cell r="A2078">
            <v>11030013</v>
          </cell>
        </row>
        <row r="2079">
          <cell r="A2079">
            <v>11030014</v>
          </cell>
        </row>
        <row r="2080">
          <cell r="A2080">
            <v>11030016</v>
          </cell>
        </row>
        <row r="2081">
          <cell r="A2081">
            <v>11030113</v>
          </cell>
        </row>
        <row r="2082">
          <cell r="A2082">
            <v>11030113</v>
          </cell>
        </row>
        <row r="2083">
          <cell r="A2083">
            <v>11030213</v>
          </cell>
        </row>
        <row r="2084">
          <cell r="A2084">
            <v>11030214</v>
          </cell>
        </row>
        <row r="2085">
          <cell r="A2085">
            <v>11030214</v>
          </cell>
        </row>
        <row r="2086">
          <cell r="A2086">
            <v>11030312</v>
          </cell>
        </row>
        <row r="2087">
          <cell r="A2087">
            <v>11030312</v>
          </cell>
        </row>
        <row r="2088">
          <cell r="A2088">
            <v>11030410</v>
          </cell>
        </row>
        <row r="2089">
          <cell r="A2089">
            <v>11030514</v>
          </cell>
        </row>
        <row r="2090">
          <cell r="A2090">
            <v>11030514</v>
          </cell>
        </row>
        <row r="2091">
          <cell r="A2091">
            <v>11030614</v>
          </cell>
        </row>
        <row r="2092">
          <cell r="A2092">
            <v>11030715</v>
          </cell>
        </row>
        <row r="2093">
          <cell r="A2093">
            <v>11030808</v>
          </cell>
        </row>
        <row r="2094">
          <cell r="A2094">
            <v>11031009</v>
          </cell>
        </row>
        <row r="2095">
          <cell r="A2095">
            <v>11031110</v>
          </cell>
        </row>
        <row r="2096">
          <cell r="A2096">
            <v>11031110</v>
          </cell>
        </row>
        <row r="2097">
          <cell r="A2097">
            <v>11031112</v>
          </cell>
        </row>
        <row r="2098">
          <cell r="A2098">
            <v>11031113</v>
          </cell>
        </row>
        <row r="2099">
          <cell r="A2099">
            <v>11031115</v>
          </cell>
        </row>
        <row r="2100">
          <cell r="A2100">
            <v>11031313</v>
          </cell>
        </row>
        <row r="2101">
          <cell r="A2101">
            <v>11031315</v>
          </cell>
        </row>
        <row r="2102">
          <cell r="A2102">
            <v>11031315</v>
          </cell>
        </row>
        <row r="2103">
          <cell r="A2103">
            <v>11031316</v>
          </cell>
        </row>
        <row r="2104">
          <cell r="A2104">
            <v>11031407</v>
          </cell>
        </row>
        <row r="2105">
          <cell r="A2105">
            <v>11031414</v>
          </cell>
        </row>
        <row r="2106">
          <cell r="A2106">
            <v>11031414</v>
          </cell>
        </row>
        <row r="2107">
          <cell r="A2107">
            <v>11031415</v>
          </cell>
        </row>
        <row r="2108">
          <cell r="A2108">
            <v>11031616</v>
          </cell>
        </row>
        <row r="2109">
          <cell r="A2109">
            <v>11031713</v>
          </cell>
        </row>
        <row r="2110">
          <cell r="A2110">
            <v>11031816</v>
          </cell>
        </row>
        <row r="2111">
          <cell r="A2111">
            <v>11031913</v>
          </cell>
        </row>
        <row r="2112">
          <cell r="A2112">
            <v>11031914</v>
          </cell>
        </row>
        <row r="2113">
          <cell r="A2113">
            <v>11031914</v>
          </cell>
        </row>
        <row r="2114">
          <cell r="A2114">
            <v>11031916</v>
          </cell>
        </row>
        <row r="2115">
          <cell r="A2115">
            <v>11032008</v>
          </cell>
        </row>
        <row r="2116">
          <cell r="A2116">
            <v>11032013</v>
          </cell>
        </row>
        <row r="2117">
          <cell r="A2117">
            <v>11032013</v>
          </cell>
        </row>
        <row r="2118">
          <cell r="A2118">
            <v>11032111</v>
          </cell>
        </row>
        <row r="2119">
          <cell r="A2119">
            <v>11032211</v>
          </cell>
        </row>
        <row r="2120">
          <cell r="A2120">
            <v>11032216</v>
          </cell>
        </row>
        <row r="2121">
          <cell r="A2121">
            <v>11032311</v>
          </cell>
        </row>
        <row r="2122">
          <cell r="A2122">
            <v>11032313</v>
          </cell>
        </row>
        <row r="2123">
          <cell r="A2123">
            <v>11032313</v>
          </cell>
        </row>
        <row r="2124">
          <cell r="A2124">
            <v>11032314</v>
          </cell>
        </row>
        <row r="2125">
          <cell r="A2125">
            <v>11032414</v>
          </cell>
        </row>
        <row r="2126">
          <cell r="A2126">
            <v>11032414</v>
          </cell>
        </row>
        <row r="2127">
          <cell r="A2127">
            <v>11032415</v>
          </cell>
        </row>
        <row r="2128">
          <cell r="A2128">
            <v>11032416</v>
          </cell>
        </row>
        <row r="2129">
          <cell r="A2129">
            <v>11032513</v>
          </cell>
        </row>
        <row r="2130">
          <cell r="A2130">
            <v>11032616</v>
          </cell>
        </row>
        <row r="2131">
          <cell r="A2131">
            <v>11032706</v>
          </cell>
        </row>
        <row r="2132">
          <cell r="A2132">
            <v>11032706</v>
          </cell>
        </row>
        <row r="2133">
          <cell r="A2133">
            <v>11032714</v>
          </cell>
        </row>
        <row r="2134">
          <cell r="A2134">
            <v>11032714</v>
          </cell>
        </row>
        <row r="2135">
          <cell r="A2135">
            <v>11032716</v>
          </cell>
        </row>
        <row r="2136">
          <cell r="A2136">
            <v>11032813</v>
          </cell>
        </row>
        <row r="2137">
          <cell r="A2137">
            <v>11032915</v>
          </cell>
        </row>
        <row r="2138">
          <cell r="A2138">
            <v>11033215</v>
          </cell>
        </row>
        <row r="2139">
          <cell r="A2139">
            <v>11033511</v>
          </cell>
        </row>
        <row r="2140">
          <cell r="A2140">
            <v>11033511</v>
          </cell>
        </row>
        <row r="2141">
          <cell r="A2141">
            <v>11033511</v>
          </cell>
        </row>
        <row r="2142">
          <cell r="A2142">
            <v>11033616</v>
          </cell>
        </row>
        <row r="2143">
          <cell r="A2143">
            <v>11033616</v>
          </cell>
        </row>
        <row r="2144">
          <cell r="A2144">
            <v>11033811</v>
          </cell>
        </row>
        <row r="2145">
          <cell r="A2145">
            <v>11033811</v>
          </cell>
        </row>
        <row r="2146">
          <cell r="A2146">
            <v>11033911</v>
          </cell>
        </row>
        <row r="2147">
          <cell r="A2147">
            <v>11033911</v>
          </cell>
        </row>
        <row r="2148">
          <cell r="A2148">
            <v>11033914</v>
          </cell>
        </row>
        <row r="2149">
          <cell r="A2149">
            <v>11033916</v>
          </cell>
        </row>
        <row r="2150">
          <cell r="A2150">
            <v>11034115</v>
          </cell>
        </row>
        <row r="2151">
          <cell r="A2151">
            <v>11034116</v>
          </cell>
        </row>
        <row r="2152">
          <cell r="A2152">
            <v>11034214</v>
          </cell>
        </row>
        <row r="2153">
          <cell r="A2153">
            <v>11034409</v>
          </cell>
        </row>
        <row r="2154">
          <cell r="A2154">
            <v>11034412</v>
          </cell>
        </row>
        <row r="2155">
          <cell r="A2155">
            <v>11034413</v>
          </cell>
        </row>
        <row r="2156">
          <cell r="A2156">
            <v>11034512</v>
          </cell>
        </row>
        <row r="2157">
          <cell r="A2157">
            <v>11034516</v>
          </cell>
        </row>
        <row r="2158">
          <cell r="A2158">
            <v>11034516</v>
          </cell>
        </row>
        <row r="2159">
          <cell r="A2159">
            <v>11034516</v>
          </cell>
        </row>
        <row r="2160">
          <cell r="A2160">
            <v>11034612</v>
          </cell>
        </row>
        <row r="2161">
          <cell r="A2161">
            <v>11034615</v>
          </cell>
        </row>
        <row r="2162">
          <cell r="A2162">
            <v>11034615</v>
          </cell>
        </row>
        <row r="2163">
          <cell r="A2163">
            <v>11034716</v>
          </cell>
        </row>
        <row r="2164">
          <cell r="A2164">
            <v>11034716</v>
          </cell>
        </row>
        <row r="2165">
          <cell r="A2165">
            <v>11034815</v>
          </cell>
        </row>
        <row r="2166">
          <cell r="A2166">
            <v>11034815</v>
          </cell>
        </row>
        <row r="2167">
          <cell r="A2167">
            <v>11035014</v>
          </cell>
        </row>
        <row r="2168">
          <cell r="A2168">
            <v>11035113</v>
          </cell>
        </row>
        <row r="2169">
          <cell r="A2169">
            <v>11035113</v>
          </cell>
        </row>
        <row r="2170">
          <cell r="A2170">
            <v>11035311</v>
          </cell>
        </row>
        <row r="2171">
          <cell r="A2171">
            <v>11035315</v>
          </cell>
        </row>
        <row r="2172">
          <cell r="A2172">
            <v>11035411</v>
          </cell>
        </row>
        <row r="2173">
          <cell r="A2173">
            <v>11035515</v>
          </cell>
        </row>
        <row r="2174">
          <cell r="A2174">
            <v>11035515</v>
          </cell>
        </row>
        <row r="2175">
          <cell r="A2175">
            <v>11035610</v>
          </cell>
        </row>
        <row r="2176">
          <cell r="A2176">
            <v>11035615</v>
          </cell>
        </row>
        <row r="2177">
          <cell r="A2177">
            <v>11035716</v>
          </cell>
        </row>
        <row r="2178">
          <cell r="A2178">
            <v>11035913</v>
          </cell>
        </row>
        <row r="2179">
          <cell r="A2179">
            <v>11036111</v>
          </cell>
        </row>
        <row r="2180">
          <cell r="A2180">
            <v>11036114</v>
          </cell>
        </row>
        <row r="2181">
          <cell r="A2181">
            <v>11036313</v>
          </cell>
        </row>
        <row r="2182">
          <cell r="A2182">
            <v>11036315</v>
          </cell>
        </row>
        <row r="2183">
          <cell r="A2183">
            <v>11036413</v>
          </cell>
        </row>
        <row r="2184">
          <cell r="A2184">
            <v>11036413</v>
          </cell>
        </row>
        <row r="2185">
          <cell r="A2185">
            <v>11036413</v>
          </cell>
        </row>
        <row r="2186">
          <cell r="A2186">
            <v>11036515</v>
          </cell>
        </row>
        <row r="2187">
          <cell r="A2187">
            <v>11036615</v>
          </cell>
        </row>
        <row r="2188">
          <cell r="A2188">
            <v>11036615</v>
          </cell>
        </row>
        <row r="2189">
          <cell r="A2189">
            <v>11036712</v>
          </cell>
        </row>
        <row r="2190">
          <cell r="A2190">
            <v>11036712</v>
          </cell>
        </row>
        <row r="2191">
          <cell r="A2191">
            <v>11036910</v>
          </cell>
        </row>
        <row r="2192">
          <cell r="A2192">
            <v>11037012</v>
          </cell>
        </row>
        <row r="2193">
          <cell r="A2193">
            <v>11037014</v>
          </cell>
        </row>
        <row r="2194">
          <cell r="A2194">
            <v>11037215</v>
          </cell>
        </row>
        <row r="2195">
          <cell r="A2195">
            <v>11037216</v>
          </cell>
        </row>
        <row r="2196">
          <cell r="A2196">
            <v>11037315</v>
          </cell>
        </row>
        <row r="2197">
          <cell r="A2197">
            <v>11037315</v>
          </cell>
        </row>
        <row r="2198">
          <cell r="A2198">
            <v>11037414</v>
          </cell>
        </row>
        <row r="2199">
          <cell r="A2199">
            <v>11037916</v>
          </cell>
        </row>
        <row r="2200">
          <cell r="A2200">
            <v>11038013</v>
          </cell>
        </row>
        <row r="2201">
          <cell r="A2201">
            <v>11038016</v>
          </cell>
        </row>
        <row r="2202">
          <cell r="A2202">
            <v>11038214</v>
          </cell>
        </row>
        <row r="2203">
          <cell r="A2203">
            <v>11038214</v>
          </cell>
        </row>
        <row r="2204">
          <cell r="A2204">
            <v>11038612</v>
          </cell>
        </row>
        <row r="2205">
          <cell r="A2205">
            <v>11038715</v>
          </cell>
        </row>
        <row r="2206">
          <cell r="A2206">
            <v>11038809</v>
          </cell>
        </row>
        <row r="2207">
          <cell r="A2207">
            <v>11038813</v>
          </cell>
        </row>
        <row r="2208">
          <cell r="A2208">
            <v>11038816</v>
          </cell>
        </row>
        <row r="2209">
          <cell r="A2209">
            <v>11039015</v>
          </cell>
        </row>
        <row r="2210">
          <cell r="A2210">
            <v>11039015</v>
          </cell>
        </row>
        <row r="2211">
          <cell r="A2211">
            <v>11039113</v>
          </cell>
        </row>
        <row r="2212">
          <cell r="A2212">
            <v>11039113</v>
          </cell>
        </row>
        <row r="2213">
          <cell r="A2213">
            <v>11039411</v>
          </cell>
        </row>
        <row r="2214">
          <cell r="A2214">
            <v>11039414</v>
          </cell>
        </row>
        <row r="2215">
          <cell r="A2215">
            <v>11039607</v>
          </cell>
        </row>
        <row r="2216">
          <cell r="A2216">
            <v>11039611</v>
          </cell>
        </row>
        <row r="2217">
          <cell r="A2217">
            <v>11039611</v>
          </cell>
        </row>
        <row r="2218">
          <cell r="A2218">
            <v>11039615</v>
          </cell>
        </row>
        <row r="2219">
          <cell r="A2219">
            <v>11039814</v>
          </cell>
        </row>
        <row r="2220">
          <cell r="A2220">
            <v>11039814</v>
          </cell>
        </row>
        <row r="2221">
          <cell r="A2221">
            <v>11039913</v>
          </cell>
        </row>
        <row r="2222">
          <cell r="A2222">
            <v>11039915</v>
          </cell>
        </row>
        <row r="2223">
          <cell r="A2223">
            <v>11040112</v>
          </cell>
        </row>
        <row r="2224">
          <cell r="A2224">
            <v>11040213</v>
          </cell>
        </row>
        <row r="2225">
          <cell r="A2225">
            <v>11040312</v>
          </cell>
        </row>
        <row r="2226">
          <cell r="A2226">
            <v>11040314</v>
          </cell>
        </row>
        <row r="2227">
          <cell r="A2227">
            <v>11040315</v>
          </cell>
        </row>
        <row r="2228">
          <cell r="A2228">
            <v>11040416</v>
          </cell>
        </row>
        <row r="2229">
          <cell r="A2229">
            <v>11040512</v>
          </cell>
        </row>
        <row r="2230">
          <cell r="A2230">
            <v>11040513</v>
          </cell>
        </row>
        <row r="2231">
          <cell r="A2231">
            <v>11040514</v>
          </cell>
        </row>
        <row r="2232">
          <cell r="A2232">
            <v>11040514</v>
          </cell>
        </row>
        <row r="2233">
          <cell r="A2233">
            <v>11040514</v>
          </cell>
        </row>
        <row r="2234">
          <cell r="A2234">
            <v>11040716</v>
          </cell>
        </row>
        <row r="2235">
          <cell r="A2235">
            <v>11040811</v>
          </cell>
        </row>
        <row r="2236">
          <cell r="A2236">
            <v>11040813</v>
          </cell>
        </row>
        <row r="2237">
          <cell r="A2237">
            <v>11040914</v>
          </cell>
        </row>
        <row r="2238">
          <cell r="A2238">
            <v>11040916</v>
          </cell>
        </row>
        <row r="2239">
          <cell r="A2239">
            <v>11040916</v>
          </cell>
        </row>
        <row r="2240">
          <cell r="A2240">
            <v>11041016</v>
          </cell>
        </row>
        <row r="2241">
          <cell r="A2241">
            <v>11041112</v>
          </cell>
        </row>
        <row r="2242">
          <cell r="A2242">
            <v>11041112</v>
          </cell>
        </row>
        <row r="2243">
          <cell r="A2243">
            <v>11041114</v>
          </cell>
        </row>
        <row r="2244">
          <cell r="A2244">
            <v>11041116</v>
          </cell>
        </row>
        <row r="2245">
          <cell r="A2245">
            <v>11041215</v>
          </cell>
        </row>
        <row r="2246">
          <cell r="A2246">
            <v>11041216</v>
          </cell>
        </row>
        <row r="2247">
          <cell r="A2247">
            <v>11041310</v>
          </cell>
        </row>
        <row r="2248">
          <cell r="A2248">
            <v>11041311</v>
          </cell>
        </row>
        <row r="2249">
          <cell r="A2249">
            <v>11041312</v>
          </cell>
        </row>
        <row r="2250">
          <cell r="A2250">
            <v>11041312</v>
          </cell>
        </row>
        <row r="2251">
          <cell r="A2251">
            <v>11041413</v>
          </cell>
        </row>
        <row r="2252">
          <cell r="A2252">
            <v>11041413</v>
          </cell>
        </row>
        <row r="2253">
          <cell r="A2253">
            <v>11041413</v>
          </cell>
        </row>
        <row r="2254">
          <cell r="A2254">
            <v>11041416</v>
          </cell>
        </row>
        <row r="2255">
          <cell r="A2255">
            <v>11041511</v>
          </cell>
        </row>
        <row r="2256">
          <cell r="A2256">
            <v>11041514</v>
          </cell>
        </row>
        <row r="2257">
          <cell r="A2257">
            <v>11041515</v>
          </cell>
        </row>
        <row r="2258">
          <cell r="A2258">
            <v>11041714</v>
          </cell>
        </row>
        <row r="2259">
          <cell r="A2259">
            <v>11042015</v>
          </cell>
        </row>
        <row r="2260">
          <cell r="A2260">
            <v>11042015</v>
          </cell>
        </row>
        <row r="2261">
          <cell r="A2261">
            <v>11042107</v>
          </cell>
        </row>
        <row r="2262">
          <cell r="A2262">
            <v>11042111</v>
          </cell>
        </row>
        <row r="2263">
          <cell r="A2263">
            <v>11042113</v>
          </cell>
        </row>
        <row r="2264">
          <cell r="A2264">
            <v>11042115</v>
          </cell>
        </row>
        <row r="2265">
          <cell r="A2265">
            <v>11042211</v>
          </cell>
        </row>
        <row r="2266">
          <cell r="A2266">
            <v>11042215</v>
          </cell>
        </row>
        <row r="2267">
          <cell r="A2267">
            <v>11042416</v>
          </cell>
        </row>
        <row r="2268">
          <cell r="A2268">
            <v>11042416</v>
          </cell>
        </row>
        <row r="2269">
          <cell r="A2269">
            <v>11042507</v>
          </cell>
        </row>
        <row r="2270">
          <cell r="A2270">
            <v>11042511</v>
          </cell>
        </row>
        <row r="2271">
          <cell r="A2271">
            <v>11042513</v>
          </cell>
        </row>
        <row r="2272">
          <cell r="A2272">
            <v>11042513</v>
          </cell>
        </row>
        <row r="2273">
          <cell r="A2273">
            <v>11042614</v>
          </cell>
        </row>
        <row r="2274">
          <cell r="A2274">
            <v>11042615</v>
          </cell>
        </row>
        <row r="2275">
          <cell r="A2275">
            <v>11042616</v>
          </cell>
        </row>
        <row r="2276">
          <cell r="A2276">
            <v>11042807</v>
          </cell>
        </row>
        <row r="2277">
          <cell r="A2277">
            <v>11042807</v>
          </cell>
        </row>
        <row r="2278">
          <cell r="A2278">
            <v>11042807</v>
          </cell>
        </row>
        <row r="2279">
          <cell r="A2279">
            <v>11042815</v>
          </cell>
        </row>
        <row r="2280">
          <cell r="A2280">
            <v>11043112</v>
          </cell>
        </row>
        <row r="2281">
          <cell r="A2281">
            <v>11043116</v>
          </cell>
        </row>
        <row r="2282">
          <cell r="A2282">
            <v>11043116</v>
          </cell>
        </row>
        <row r="2283">
          <cell r="A2283">
            <v>11043210</v>
          </cell>
        </row>
        <row r="2284">
          <cell r="A2284">
            <v>11043210</v>
          </cell>
        </row>
        <row r="2285">
          <cell r="A2285">
            <v>11043411</v>
          </cell>
        </row>
        <row r="2286">
          <cell r="A2286">
            <v>11043415</v>
          </cell>
        </row>
        <row r="2287">
          <cell r="A2287">
            <v>11043416</v>
          </cell>
        </row>
        <row r="2288">
          <cell r="A2288">
            <v>11043416</v>
          </cell>
        </row>
        <row r="2289">
          <cell r="A2289">
            <v>11043511</v>
          </cell>
        </row>
        <row r="2290">
          <cell r="A2290">
            <v>11043514</v>
          </cell>
        </row>
        <row r="2291">
          <cell r="A2291">
            <v>11043516</v>
          </cell>
        </row>
        <row r="2292">
          <cell r="A2292">
            <v>11043614</v>
          </cell>
        </row>
        <row r="2293">
          <cell r="A2293">
            <v>11043615</v>
          </cell>
        </row>
        <row r="2294">
          <cell r="A2294">
            <v>11043711</v>
          </cell>
        </row>
        <row r="2295">
          <cell r="A2295">
            <v>11043711</v>
          </cell>
        </row>
        <row r="2296">
          <cell r="A2296">
            <v>11043711</v>
          </cell>
        </row>
        <row r="2297">
          <cell r="A2297">
            <v>11043715</v>
          </cell>
        </row>
        <row r="2298">
          <cell r="A2298">
            <v>11043715</v>
          </cell>
        </row>
        <row r="2299">
          <cell r="A2299">
            <v>11043715</v>
          </cell>
        </row>
        <row r="2300">
          <cell r="A2300">
            <v>11044114</v>
          </cell>
        </row>
        <row r="2301">
          <cell r="A2301">
            <v>11044213</v>
          </cell>
        </row>
        <row r="2302">
          <cell r="A2302">
            <v>11044213</v>
          </cell>
        </row>
        <row r="2303">
          <cell r="A2303">
            <v>11044213</v>
          </cell>
        </row>
        <row r="2304">
          <cell r="A2304">
            <v>11044215</v>
          </cell>
        </row>
        <row r="2305">
          <cell r="A2305">
            <v>11044215</v>
          </cell>
        </row>
        <row r="2306">
          <cell r="A2306">
            <v>11044412</v>
          </cell>
        </row>
        <row r="2307">
          <cell r="A2307">
            <v>11044412</v>
          </cell>
        </row>
        <row r="2308">
          <cell r="A2308">
            <v>11044414</v>
          </cell>
        </row>
        <row r="2309">
          <cell r="A2309">
            <v>11044510</v>
          </cell>
        </row>
        <row r="2310">
          <cell r="A2310">
            <v>11044512</v>
          </cell>
        </row>
        <row r="2311">
          <cell r="A2311">
            <v>11044512</v>
          </cell>
        </row>
        <row r="2312">
          <cell r="A2312">
            <v>11044515</v>
          </cell>
        </row>
        <row r="2313">
          <cell r="A2313">
            <v>11044516</v>
          </cell>
        </row>
        <row r="2314">
          <cell r="A2314">
            <v>11044612</v>
          </cell>
        </row>
        <row r="2315">
          <cell r="A2315">
            <v>11044616</v>
          </cell>
        </row>
        <row r="2316">
          <cell r="A2316">
            <v>11044711</v>
          </cell>
        </row>
        <row r="2317">
          <cell r="A2317">
            <v>11044711</v>
          </cell>
        </row>
        <row r="2318">
          <cell r="A2318">
            <v>11044715</v>
          </cell>
        </row>
        <row r="2319">
          <cell r="A2319">
            <v>11044716</v>
          </cell>
        </row>
        <row r="2320">
          <cell r="A2320">
            <v>11044812</v>
          </cell>
        </row>
        <row r="2321">
          <cell r="A2321">
            <v>11044812</v>
          </cell>
        </row>
        <row r="2322">
          <cell r="A2322">
            <v>11044814</v>
          </cell>
        </row>
        <row r="2323">
          <cell r="A2323">
            <v>11044816</v>
          </cell>
        </row>
        <row r="2324">
          <cell r="A2324">
            <v>11044910</v>
          </cell>
        </row>
        <row r="2325">
          <cell r="A2325">
            <v>11044910</v>
          </cell>
        </row>
        <row r="2326">
          <cell r="A2326">
            <v>11045107</v>
          </cell>
        </row>
        <row r="2327">
          <cell r="A2327">
            <v>11045113</v>
          </cell>
        </row>
        <row r="2328">
          <cell r="A2328">
            <v>11045312</v>
          </cell>
        </row>
        <row r="2329">
          <cell r="A2329">
            <v>11045315</v>
          </cell>
        </row>
        <row r="2330">
          <cell r="A2330">
            <v>11045315</v>
          </cell>
        </row>
        <row r="2331">
          <cell r="A2331">
            <v>11045316</v>
          </cell>
        </row>
        <row r="2332">
          <cell r="A2332">
            <v>11045411</v>
          </cell>
        </row>
        <row r="2333">
          <cell r="A2333">
            <v>11045413</v>
          </cell>
        </row>
        <row r="2334">
          <cell r="A2334">
            <v>11045415</v>
          </cell>
        </row>
        <row r="2335">
          <cell r="A2335">
            <v>11045512</v>
          </cell>
        </row>
        <row r="2336">
          <cell r="A2336">
            <v>11045512</v>
          </cell>
        </row>
        <row r="2337">
          <cell r="A2337">
            <v>11045612</v>
          </cell>
        </row>
        <row r="2338">
          <cell r="A2338">
            <v>11045711</v>
          </cell>
        </row>
        <row r="2339">
          <cell r="A2339">
            <v>11045711</v>
          </cell>
        </row>
        <row r="2340">
          <cell r="A2340">
            <v>11045712</v>
          </cell>
        </row>
        <row r="2341">
          <cell r="A2341">
            <v>11045712</v>
          </cell>
        </row>
        <row r="2342">
          <cell r="A2342">
            <v>11045911</v>
          </cell>
        </row>
        <row r="2343">
          <cell r="A2343">
            <v>11045914</v>
          </cell>
        </row>
        <row r="2344">
          <cell r="A2344">
            <v>11045914</v>
          </cell>
        </row>
        <row r="2345">
          <cell r="A2345">
            <v>11046012</v>
          </cell>
        </row>
        <row r="2346">
          <cell r="A2346">
            <v>11046012</v>
          </cell>
        </row>
        <row r="2347">
          <cell r="A2347">
            <v>11046015</v>
          </cell>
        </row>
        <row r="2348">
          <cell r="A2348">
            <v>11046106</v>
          </cell>
        </row>
        <row r="2349">
          <cell r="A2349">
            <v>11046107</v>
          </cell>
        </row>
        <row r="2350">
          <cell r="A2350">
            <v>11046108</v>
          </cell>
        </row>
        <row r="2351">
          <cell r="A2351">
            <v>11046315</v>
          </cell>
        </row>
        <row r="2352">
          <cell r="A2352">
            <v>11046514</v>
          </cell>
        </row>
        <row r="2353">
          <cell r="A2353">
            <v>11046610</v>
          </cell>
        </row>
        <row r="2354">
          <cell r="A2354">
            <v>11046610</v>
          </cell>
        </row>
        <row r="2355">
          <cell r="A2355">
            <v>11046715</v>
          </cell>
        </row>
        <row r="2356">
          <cell r="A2356">
            <v>11046715</v>
          </cell>
        </row>
        <row r="2357">
          <cell r="A2357">
            <v>11046809</v>
          </cell>
        </row>
        <row r="2358">
          <cell r="A2358">
            <v>11046809</v>
          </cell>
        </row>
        <row r="2359">
          <cell r="A2359">
            <v>11046811</v>
          </cell>
        </row>
        <row r="2360">
          <cell r="A2360">
            <v>11046811</v>
          </cell>
        </row>
        <row r="2361">
          <cell r="A2361">
            <v>11046811</v>
          </cell>
        </row>
        <row r="2362">
          <cell r="A2362">
            <v>11046815</v>
          </cell>
        </row>
        <row r="2363">
          <cell r="A2363">
            <v>11046815</v>
          </cell>
        </row>
        <row r="2364">
          <cell r="A2364">
            <v>11047112</v>
          </cell>
        </row>
        <row r="2365">
          <cell r="A2365">
            <v>11047112</v>
          </cell>
        </row>
        <row r="2366">
          <cell r="A2366">
            <v>11047115</v>
          </cell>
        </row>
        <row r="2367">
          <cell r="A2367">
            <v>11047211</v>
          </cell>
        </row>
        <row r="2368">
          <cell r="A2368">
            <v>11047211</v>
          </cell>
        </row>
        <row r="2369">
          <cell r="A2369">
            <v>11047313</v>
          </cell>
        </row>
        <row r="2370">
          <cell r="A2370">
            <v>11047314</v>
          </cell>
        </row>
        <row r="2371">
          <cell r="A2371">
            <v>11047414</v>
          </cell>
        </row>
        <row r="2372">
          <cell r="A2372">
            <v>11047414</v>
          </cell>
        </row>
        <row r="2373">
          <cell r="A2373">
            <v>11047414</v>
          </cell>
        </row>
        <row r="2374">
          <cell r="A2374">
            <v>11047415</v>
          </cell>
        </row>
        <row r="2375">
          <cell r="A2375">
            <v>11047512</v>
          </cell>
        </row>
        <row r="2376">
          <cell r="A2376">
            <v>11047810</v>
          </cell>
        </row>
        <row r="2377">
          <cell r="A2377">
            <v>11048015</v>
          </cell>
        </row>
        <row r="2378">
          <cell r="A2378">
            <v>11048015</v>
          </cell>
        </row>
        <row r="2379">
          <cell r="A2379">
            <v>11048216</v>
          </cell>
        </row>
        <row r="2380">
          <cell r="A2380">
            <v>11048216</v>
          </cell>
        </row>
        <row r="2381">
          <cell r="A2381">
            <v>11048311</v>
          </cell>
        </row>
        <row r="2382">
          <cell r="A2382">
            <v>11048411</v>
          </cell>
        </row>
        <row r="2383">
          <cell r="A2383">
            <v>11048411</v>
          </cell>
        </row>
        <row r="2384">
          <cell r="A2384">
            <v>11048412</v>
          </cell>
        </row>
        <row r="2385">
          <cell r="A2385">
            <v>11048412</v>
          </cell>
        </row>
        <row r="2386">
          <cell r="A2386">
            <v>11048413</v>
          </cell>
        </row>
        <row r="2387">
          <cell r="A2387">
            <v>11048413</v>
          </cell>
        </row>
        <row r="2388">
          <cell r="A2388">
            <v>11048415</v>
          </cell>
        </row>
        <row r="2389">
          <cell r="A2389">
            <v>11048514</v>
          </cell>
        </row>
        <row r="2390">
          <cell r="A2390">
            <v>11048516</v>
          </cell>
        </row>
        <row r="2391">
          <cell r="A2391">
            <v>11048516</v>
          </cell>
        </row>
        <row r="2392">
          <cell r="A2392">
            <v>11048611</v>
          </cell>
        </row>
        <row r="2393">
          <cell r="A2393">
            <v>11048613</v>
          </cell>
        </row>
        <row r="2394">
          <cell r="A2394">
            <v>11048715</v>
          </cell>
        </row>
        <row r="2395">
          <cell r="A2395">
            <v>11048715</v>
          </cell>
        </row>
        <row r="2396">
          <cell r="A2396">
            <v>11048815</v>
          </cell>
        </row>
        <row r="2397">
          <cell r="A2397">
            <v>11048816</v>
          </cell>
        </row>
        <row r="2398">
          <cell r="A2398">
            <v>11048816</v>
          </cell>
        </row>
        <row r="2399">
          <cell r="A2399">
            <v>11048911</v>
          </cell>
        </row>
        <row r="2400">
          <cell r="A2400">
            <v>11049108</v>
          </cell>
        </row>
        <row r="2401">
          <cell r="A2401">
            <v>11049108</v>
          </cell>
        </row>
        <row r="2402">
          <cell r="A2402">
            <v>11049110</v>
          </cell>
        </row>
        <row r="2403">
          <cell r="A2403">
            <v>11049110</v>
          </cell>
        </row>
        <row r="2404">
          <cell r="A2404">
            <v>11049112</v>
          </cell>
        </row>
        <row r="2405">
          <cell r="A2405">
            <v>11049314</v>
          </cell>
        </row>
        <row r="2406">
          <cell r="A2406">
            <v>11049315</v>
          </cell>
        </row>
        <row r="2407">
          <cell r="A2407">
            <v>11049514</v>
          </cell>
        </row>
        <row r="2408">
          <cell r="A2408">
            <v>11049610</v>
          </cell>
        </row>
        <row r="2409">
          <cell r="A2409">
            <v>11049610</v>
          </cell>
        </row>
        <row r="2410">
          <cell r="A2410">
            <v>11049610</v>
          </cell>
        </row>
        <row r="2411">
          <cell r="A2411">
            <v>11049710</v>
          </cell>
        </row>
        <row r="2412">
          <cell r="A2412">
            <v>11049715</v>
          </cell>
        </row>
        <row r="2413">
          <cell r="A2413">
            <v>11049811</v>
          </cell>
        </row>
        <row r="2414">
          <cell r="A2414">
            <v>11049814</v>
          </cell>
        </row>
        <row r="2415">
          <cell r="A2415">
            <v>11049814</v>
          </cell>
        </row>
        <row r="2416">
          <cell r="A2416">
            <v>11050011</v>
          </cell>
        </row>
        <row r="2417">
          <cell r="A2417">
            <v>11050011</v>
          </cell>
        </row>
        <row r="2418">
          <cell r="A2418">
            <v>11050016</v>
          </cell>
        </row>
        <row r="2419">
          <cell r="A2419">
            <v>11050116</v>
          </cell>
        </row>
        <row r="2420">
          <cell r="A2420">
            <v>11050207</v>
          </cell>
        </row>
        <row r="2421">
          <cell r="A2421">
            <v>11050215</v>
          </cell>
        </row>
        <row r="2422">
          <cell r="A2422">
            <v>11050215</v>
          </cell>
        </row>
        <row r="2423">
          <cell r="A2423">
            <v>11050314</v>
          </cell>
        </row>
        <row r="2424">
          <cell r="A2424">
            <v>11050415</v>
          </cell>
        </row>
        <row r="2425">
          <cell r="A2425">
            <v>11050416</v>
          </cell>
        </row>
        <row r="2426">
          <cell r="A2426">
            <v>11050512</v>
          </cell>
        </row>
        <row r="2427">
          <cell r="A2427">
            <v>11050516</v>
          </cell>
        </row>
        <row r="2428">
          <cell r="A2428">
            <v>11050611</v>
          </cell>
        </row>
        <row r="2429">
          <cell r="A2429">
            <v>11050611</v>
          </cell>
        </row>
        <row r="2430">
          <cell r="A2430">
            <v>11050713</v>
          </cell>
        </row>
        <row r="2431">
          <cell r="A2431">
            <v>11050714</v>
          </cell>
        </row>
        <row r="2432">
          <cell r="A2432">
            <v>11050714</v>
          </cell>
        </row>
        <row r="2433">
          <cell r="A2433">
            <v>11050813</v>
          </cell>
        </row>
        <row r="2434">
          <cell r="A2434">
            <v>11050813</v>
          </cell>
        </row>
        <row r="2435">
          <cell r="A2435">
            <v>11050813</v>
          </cell>
        </row>
        <row r="2436">
          <cell r="A2436">
            <v>11050910</v>
          </cell>
        </row>
        <row r="2437">
          <cell r="A2437">
            <v>11050916</v>
          </cell>
        </row>
        <row r="2438">
          <cell r="A2438">
            <v>11050916</v>
          </cell>
        </row>
        <row r="2439">
          <cell r="A2439">
            <v>11051011</v>
          </cell>
        </row>
        <row r="2440">
          <cell r="A2440">
            <v>11051016</v>
          </cell>
        </row>
        <row r="2441">
          <cell r="A2441">
            <v>11051113</v>
          </cell>
        </row>
        <row r="2442">
          <cell r="A2442">
            <v>11051213</v>
          </cell>
        </row>
        <row r="2443">
          <cell r="A2443">
            <v>11051214</v>
          </cell>
        </row>
        <row r="2444">
          <cell r="A2444">
            <v>11051215</v>
          </cell>
        </row>
        <row r="2445">
          <cell r="A2445">
            <v>11051316</v>
          </cell>
        </row>
        <row r="2446">
          <cell r="A2446">
            <v>11051414</v>
          </cell>
        </row>
        <row r="2447">
          <cell r="A2447">
            <v>11051415</v>
          </cell>
        </row>
        <row r="2448">
          <cell r="A2448">
            <v>11051513</v>
          </cell>
        </row>
        <row r="2449">
          <cell r="A2449">
            <v>11051515</v>
          </cell>
        </row>
        <row r="2450">
          <cell r="A2450">
            <v>11051716</v>
          </cell>
        </row>
        <row r="2451">
          <cell r="A2451">
            <v>11051716</v>
          </cell>
        </row>
        <row r="2452">
          <cell r="A2452">
            <v>11051812</v>
          </cell>
        </row>
        <row r="2453">
          <cell r="A2453">
            <v>11051813</v>
          </cell>
        </row>
        <row r="2454">
          <cell r="A2454">
            <v>11051915</v>
          </cell>
        </row>
        <row r="2455">
          <cell r="A2455">
            <v>11051915</v>
          </cell>
        </row>
        <row r="2456">
          <cell r="A2456">
            <v>11052114</v>
          </cell>
        </row>
        <row r="2457">
          <cell r="A2457">
            <v>11052114</v>
          </cell>
        </row>
        <row r="2458">
          <cell r="A2458">
            <v>11052208</v>
          </cell>
        </row>
        <row r="2459">
          <cell r="A2459">
            <v>11052212</v>
          </cell>
        </row>
        <row r="2460">
          <cell r="A2460">
            <v>11052215</v>
          </cell>
        </row>
        <row r="2461">
          <cell r="A2461">
            <v>11052215</v>
          </cell>
        </row>
        <row r="2462">
          <cell r="A2462">
            <v>11052310</v>
          </cell>
        </row>
        <row r="2463">
          <cell r="A2463">
            <v>11052314</v>
          </cell>
        </row>
        <row r="2464">
          <cell r="A2464">
            <v>11052316</v>
          </cell>
        </row>
        <row r="2465">
          <cell r="A2465">
            <v>11052511</v>
          </cell>
        </row>
        <row r="2466">
          <cell r="A2466">
            <v>11052613</v>
          </cell>
        </row>
        <row r="2467">
          <cell r="A2467">
            <v>11052716</v>
          </cell>
        </row>
        <row r="2468">
          <cell r="A2468">
            <v>11052912</v>
          </cell>
        </row>
        <row r="2469">
          <cell r="A2469">
            <v>11052914</v>
          </cell>
        </row>
        <row r="2470">
          <cell r="A2470">
            <v>11053014</v>
          </cell>
        </row>
        <row r="2471">
          <cell r="A2471">
            <v>11053014</v>
          </cell>
        </row>
        <row r="2472">
          <cell r="A2472">
            <v>11053110</v>
          </cell>
        </row>
        <row r="2473">
          <cell r="A2473">
            <v>11053112</v>
          </cell>
        </row>
        <row r="2474">
          <cell r="A2474">
            <v>11053113</v>
          </cell>
        </row>
        <row r="2475">
          <cell r="A2475">
            <v>11053113</v>
          </cell>
        </row>
        <row r="2476">
          <cell r="A2476">
            <v>11053115</v>
          </cell>
        </row>
        <row r="2477">
          <cell r="A2477">
            <v>11053216</v>
          </cell>
        </row>
        <row r="2478">
          <cell r="A2478">
            <v>11053216</v>
          </cell>
        </row>
        <row r="2479">
          <cell r="A2479">
            <v>11053411</v>
          </cell>
        </row>
        <row r="2480">
          <cell r="A2480">
            <v>11053414</v>
          </cell>
        </row>
        <row r="2481">
          <cell r="A2481">
            <v>11053611</v>
          </cell>
        </row>
        <row r="2482">
          <cell r="A2482">
            <v>11053716</v>
          </cell>
        </row>
        <row r="2483">
          <cell r="A2483">
            <v>11053809</v>
          </cell>
        </row>
        <row r="2484">
          <cell r="A2484">
            <v>11053910</v>
          </cell>
        </row>
        <row r="2485">
          <cell r="A2485">
            <v>11053910</v>
          </cell>
        </row>
        <row r="2486">
          <cell r="A2486">
            <v>11053910</v>
          </cell>
        </row>
        <row r="2487">
          <cell r="A2487">
            <v>11053913</v>
          </cell>
        </row>
        <row r="2488">
          <cell r="A2488">
            <v>11053915</v>
          </cell>
        </row>
        <row r="2489">
          <cell r="A2489">
            <v>11054013</v>
          </cell>
        </row>
        <row r="2490">
          <cell r="A2490">
            <v>11054013</v>
          </cell>
        </row>
        <row r="2491">
          <cell r="A2491">
            <v>11054016</v>
          </cell>
        </row>
        <row r="2492">
          <cell r="A2492">
            <v>11054016</v>
          </cell>
        </row>
        <row r="2493">
          <cell r="A2493">
            <v>11054210</v>
          </cell>
        </row>
        <row r="2494">
          <cell r="A2494">
            <v>11054210</v>
          </cell>
        </row>
        <row r="2495">
          <cell r="A2495">
            <v>11054211</v>
          </cell>
        </row>
        <row r="2496">
          <cell r="A2496">
            <v>11054216</v>
          </cell>
        </row>
        <row r="2497">
          <cell r="A2497">
            <v>11054308</v>
          </cell>
        </row>
        <row r="2498">
          <cell r="A2498">
            <v>11054314</v>
          </cell>
        </row>
        <row r="2499">
          <cell r="A2499">
            <v>11054314</v>
          </cell>
        </row>
        <row r="2500">
          <cell r="A2500">
            <v>11054516</v>
          </cell>
        </row>
        <row r="2501">
          <cell r="A2501">
            <v>11054616</v>
          </cell>
        </row>
        <row r="2502">
          <cell r="A2502">
            <v>11054712</v>
          </cell>
        </row>
        <row r="2503">
          <cell r="A2503">
            <v>11054712</v>
          </cell>
        </row>
        <row r="2504">
          <cell r="A2504">
            <v>11054713</v>
          </cell>
        </row>
        <row r="2505">
          <cell r="A2505">
            <v>11054714</v>
          </cell>
        </row>
        <row r="2506">
          <cell r="A2506">
            <v>11054911</v>
          </cell>
        </row>
        <row r="2507">
          <cell r="A2507">
            <v>11054911</v>
          </cell>
        </row>
        <row r="2508">
          <cell r="A2508">
            <v>11054915</v>
          </cell>
        </row>
        <row r="2509">
          <cell r="A2509">
            <v>11055116</v>
          </cell>
        </row>
        <row r="2510">
          <cell r="A2510">
            <v>11055216</v>
          </cell>
        </row>
        <row r="2511">
          <cell r="A2511">
            <v>11055512</v>
          </cell>
        </row>
        <row r="2512">
          <cell r="A2512">
            <v>11055515</v>
          </cell>
        </row>
        <row r="2513">
          <cell r="A2513">
            <v>11055610</v>
          </cell>
        </row>
        <row r="2514">
          <cell r="A2514">
            <v>11055612</v>
          </cell>
        </row>
        <row r="2515">
          <cell r="A2515">
            <v>11055612</v>
          </cell>
        </row>
        <row r="2516">
          <cell r="A2516">
            <v>11055715</v>
          </cell>
        </row>
        <row r="2517">
          <cell r="A2517">
            <v>11055808</v>
          </cell>
        </row>
        <row r="2518">
          <cell r="A2518">
            <v>11055811</v>
          </cell>
        </row>
        <row r="2519">
          <cell r="A2519">
            <v>11055811</v>
          </cell>
        </row>
        <row r="2520">
          <cell r="A2520">
            <v>11055811</v>
          </cell>
        </row>
        <row r="2521">
          <cell r="A2521">
            <v>11055814</v>
          </cell>
        </row>
        <row r="2522">
          <cell r="A2522">
            <v>11055914</v>
          </cell>
        </row>
        <row r="2523">
          <cell r="A2523">
            <v>11055914</v>
          </cell>
        </row>
        <row r="2524">
          <cell r="A2524">
            <v>11056109</v>
          </cell>
        </row>
        <row r="2525">
          <cell r="A2525">
            <v>11056109</v>
          </cell>
        </row>
        <row r="2526">
          <cell r="A2526">
            <v>11056116</v>
          </cell>
        </row>
        <row r="2527">
          <cell r="A2527">
            <v>11056116</v>
          </cell>
        </row>
        <row r="2528">
          <cell r="A2528">
            <v>11056212</v>
          </cell>
        </row>
        <row r="2529">
          <cell r="A2529">
            <v>11056413</v>
          </cell>
        </row>
        <row r="2530">
          <cell r="A2530">
            <v>11056511</v>
          </cell>
        </row>
        <row r="2531">
          <cell r="A2531">
            <v>11056608</v>
          </cell>
        </row>
        <row r="2532">
          <cell r="A2532">
            <v>11056616</v>
          </cell>
        </row>
        <row r="2533">
          <cell r="A2533">
            <v>11056711</v>
          </cell>
        </row>
        <row r="2534">
          <cell r="A2534">
            <v>11056711</v>
          </cell>
        </row>
        <row r="2535">
          <cell r="A2535">
            <v>11056713</v>
          </cell>
        </row>
        <row r="2536">
          <cell r="A2536">
            <v>11056714</v>
          </cell>
        </row>
        <row r="2537">
          <cell r="A2537">
            <v>11056814</v>
          </cell>
        </row>
        <row r="2538">
          <cell r="A2538">
            <v>11056914</v>
          </cell>
        </row>
        <row r="2539">
          <cell r="A2539">
            <v>11056916</v>
          </cell>
        </row>
        <row r="2540">
          <cell r="A2540">
            <v>11057015</v>
          </cell>
        </row>
        <row r="2541">
          <cell r="A2541">
            <v>11057109</v>
          </cell>
        </row>
        <row r="2542">
          <cell r="A2542">
            <v>11057312</v>
          </cell>
        </row>
        <row r="2543">
          <cell r="A2543">
            <v>11057315</v>
          </cell>
        </row>
        <row r="2544">
          <cell r="A2544">
            <v>11057412</v>
          </cell>
        </row>
        <row r="2545">
          <cell r="A2545">
            <v>11057413</v>
          </cell>
        </row>
        <row r="2546">
          <cell r="A2546">
            <v>11057608</v>
          </cell>
        </row>
        <row r="2547">
          <cell r="A2547">
            <v>11057608</v>
          </cell>
        </row>
        <row r="2548">
          <cell r="A2548">
            <v>11057613</v>
          </cell>
        </row>
        <row r="2549">
          <cell r="A2549">
            <v>11057707</v>
          </cell>
        </row>
        <row r="2550">
          <cell r="A2550">
            <v>11057714</v>
          </cell>
        </row>
        <row r="2551">
          <cell r="A2551">
            <v>11057714</v>
          </cell>
        </row>
        <row r="2552">
          <cell r="A2552">
            <v>11057716</v>
          </cell>
        </row>
        <row r="2553">
          <cell r="A2553">
            <v>11057914</v>
          </cell>
        </row>
        <row r="2554">
          <cell r="A2554">
            <v>11057916</v>
          </cell>
        </row>
        <row r="2555">
          <cell r="A2555">
            <v>11058011</v>
          </cell>
        </row>
        <row r="2556">
          <cell r="A2556">
            <v>11058012</v>
          </cell>
        </row>
        <row r="2557">
          <cell r="A2557">
            <v>11058014</v>
          </cell>
        </row>
        <row r="2558">
          <cell r="A2558">
            <v>11058015</v>
          </cell>
        </row>
        <row r="2559">
          <cell r="A2559">
            <v>11058111</v>
          </cell>
        </row>
        <row r="2560">
          <cell r="A2560">
            <v>11058215</v>
          </cell>
        </row>
        <row r="2561">
          <cell r="A2561">
            <v>11058315</v>
          </cell>
        </row>
        <row r="2562">
          <cell r="A2562">
            <v>11058515</v>
          </cell>
        </row>
        <row r="2563">
          <cell r="A2563">
            <v>11058515</v>
          </cell>
        </row>
        <row r="2564">
          <cell r="A2564">
            <v>11058516</v>
          </cell>
        </row>
        <row r="2565">
          <cell r="A2565">
            <v>11058516</v>
          </cell>
        </row>
        <row r="2566">
          <cell r="A2566">
            <v>11058614</v>
          </cell>
        </row>
        <row r="2567">
          <cell r="A2567">
            <v>11058615</v>
          </cell>
        </row>
        <row r="2568">
          <cell r="A2568">
            <v>11058615</v>
          </cell>
        </row>
        <row r="2569">
          <cell r="A2569">
            <v>11058714</v>
          </cell>
        </row>
        <row r="2570">
          <cell r="A2570">
            <v>11058715</v>
          </cell>
        </row>
        <row r="2571">
          <cell r="A2571">
            <v>11058813</v>
          </cell>
        </row>
        <row r="2572">
          <cell r="A2572">
            <v>11058813</v>
          </cell>
        </row>
        <row r="2573">
          <cell r="A2573">
            <v>11058815</v>
          </cell>
        </row>
        <row r="2574">
          <cell r="A2574">
            <v>11058915</v>
          </cell>
        </row>
        <row r="2575">
          <cell r="A2575">
            <v>11058915</v>
          </cell>
        </row>
        <row r="2576">
          <cell r="A2576">
            <v>11058916</v>
          </cell>
        </row>
        <row r="2577">
          <cell r="A2577">
            <v>11059014</v>
          </cell>
        </row>
        <row r="2578">
          <cell r="A2578">
            <v>11059014</v>
          </cell>
        </row>
        <row r="2579">
          <cell r="A2579">
            <v>11059312</v>
          </cell>
        </row>
        <row r="2580">
          <cell r="A2580">
            <v>11059312</v>
          </cell>
        </row>
        <row r="2581">
          <cell r="A2581">
            <v>11059313</v>
          </cell>
        </row>
        <row r="2582">
          <cell r="A2582">
            <v>11059313</v>
          </cell>
        </row>
        <row r="2583">
          <cell r="A2583">
            <v>11059314</v>
          </cell>
        </row>
        <row r="2584">
          <cell r="A2584">
            <v>11059314</v>
          </cell>
        </row>
        <row r="2585">
          <cell r="A2585">
            <v>11059408</v>
          </cell>
        </row>
        <row r="2586">
          <cell r="A2586">
            <v>11059411</v>
          </cell>
        </row>
        <row r="2587">
          <cell r="A2587">
            <v>11059411</v>
          </cell>
        </row>
        <row r="2588">
          <cell r="A2588">
            <v>11059416</v>
          </cell>
        </row>
        <row r="2589">
          <cell r="A2589">
            <v>11059515</v>
          </cell>
        </row>
        <row r="2590">
          <cell r="A2590">
            <v>11059515</v>
          </cell>
        </row>
        <row r="2591">
          <cell r="A2591">
            <v>11059616</v>
          </cell>
        </row>
        <row r="2592">
          <cell r="A2592">
            <v>11059616</v>
          </cell>
        </row>
        <row r="2593">
          <cell r="A2593">
            <v>11059616</v>
          </cell>
        </row>
        <row r="2594">
          <cell r="A2594">
            <v>11059713</v>
          </cell>
        </row>
        <row r="2595">
          <cell r="A2595">
            <v>11059713</v>
          </cell>
        </row>
        <row r="2596">
          <cell r="A2596">
            <v>11059715</v>
          </cell>
        </row>
        <row r="2597">
          <cell r="A2597">
            <v>11059810</v>
          </cell>
        </row>
        <row r="2598">
          <cell r="A2598">
            <v>11059810</v>
          </cell>
        </row>
        <row r="2599">
          <cell r="A2599">
            <v>11059814</v>
          </cell>
        </row>
        <row r="2600">
          <cell r="A2600">
            <v>11059816</v>
          </cell>
        </row>
        <row r="2601">
          <cell r="A2601">
            <v>11059916</v>
          </cell>
        </row>
        <row r="2602">
          <cell r="A2602">
            <v>11060011</v>
          </cell>
        </row>
        <row r="2603">
          <cell r="A2603">
            <v>11060015</v>
          </cell>
        </row>
        <row r="2604">
          <cell r="A2604">
            <v>11060016</v>
          </cell>
        </row>
        <row r="2605">
          <cell r="A2605">
            <v>11060315</v>
          </cell>
        </row>
        <row r="2606">
          <cell r="A2606">
            <v>11060315</v>
          </cell>
        </row>
        <row r="2607">
          <cell r="A2607">
            <v>11060512</v>
          </cell>
        </row>
        <row r="2608">
          <cell r="A2608">
            <v>11060512</v>
          </cell>
        </row>
        <row r="2609">
          <cell r="A2609">
            <v>11060514</v>
          </cell>
        </row>
        <row r="2610">
          <cell r="A2610">
            <v>11060516</v>
          </cell>
        </row>
        <row r="2611">
          <cell r="A2611">
            <v>11060611</v>
          </cell>
        </row>
        <row r="2612">
          <cell r="A2612">
            <v>11060613</v>
          </cell>
        </row>
        <row r="2613">
          <cell r="A2613">
            <v>11060615</v>
          </cell>
        </row>
        <row r="2614">
          <cell r="A2614">
            <v>11060811</v>
          </cell>
        </row>
        <row r="2615">
          <cell r="A2615">
            <v>11060811</v>
          </cell>
        </row>
        <row r="2616">
          <cell r="A2616">
            <v>11060814</v>
          </cell>
        </row>
        <row r="2617">
          <cell r="A2617">
            <v>11060814</v>
          </cell>
        </row>
        <row r="2618">
          <cell r="A2618">
            <v>11060912</v>
          </cell>
        </row>
        <row r="2619">
          <cell r="A2619">
            <v>11060912</v>
          </cell>
        </row>
        <row r="2620">
          <cell r="A2620">
            <v>11061013</v>
          </cell>
        </row>
        <row r="2621">
          <cell r="A2621">
            <v>11061015</v>
          </cell>
        </row>
        <row r="2622">
          <cell r="A2622">
            <v>11061115</v>
          </cell>
        </row>
        <row r="2623">
          <cell r="A2623">
            <v>11061214</v>
          </cell>
        </row>
        <row r="2624">
          <cell r="A2624">
            <v>11061214</v>
          </cell>
        </row>
        <row r="2625">
          <cell r="A2625">
            <v>11061216</v>
          </cell>
        </row>
        <row r="2626">
          <cell r="A2626">
            <v>11061309</v>
          </cell>
        </row>
        <row r="2627">
          <cell r="A2627">
            <v>11061309</v>
          </cell>
        </row>
        <row r="2628">
          <cell r="A2628">
            <v>11061312</v>
          </cell>
        </row>
        <row r="2629">
          <cell r="A2629">
            <v>11061413</v>
          </cell>
        </row>
        <row r="2630">
          <cell r="A2630">
            <v>11061515</v>
          </cell>
        </row>
        <row r="2631">
          <cell r="A2631">
            <v>11061515</v>
          </cell>
        </row>
        <row r="2632">
          <cell r="A2632">
            <v>11061613</v>
          </cell>
        </row>
        <row r="2633">
          <cell r="A2633">
            <v>11061712</v>
          </cell>
        </row>
        <row r="2634">
          <cell r="A2634">
            <v>11061715</v>
          </cell>
        </row>
        <row r="2635">
          <cell r="A2635">
            <v>11061816</v>
          </cell>
        </row>
        <row r="2636">
          <cell r="A2636">
            <v>11061816</v>
          </cell>
        </row>
        <row r="2637">
          <cell r="A2637">
            <v>11061914</v>
          </cell>
        </row>
        <row r="2638">
          <cell r="A2638">
            <v>11062114</v>
          </cell>
        </row>
        <row r="2639">
          <cell r="A2639">
            <v>11062114</v>
          </cell>
        </row>
        <row r="2640">
          <cell r="A2640">
            <v>11062114</v>
          </cell>
        </row>
        <row r="2641">
          <cell r="A2641">
            <v>11062115</v>
          </cell>
        </row>
        <row r="2642">
          <cell r="A2642">
            <v>11062116</v>
          </cell>
        </row>
        <row r="2643">
          <cell r="A2643">
            <v>11062212</v>
          </cell>
        </row>
        <row r="2644">
          <cell r="A2644">
            <v>11062312</v>
          </cell>
        </row>
        <row r="2645">
          <cell r="A2645">
            <v>11062315</v>
          </cell>
        </row>
        <row r="2646">
          <cell r="A2646">
            <v>11062315</v>
          </cell>
        </row>
        <row r="2647">
          <cell r="A2647">
            <v>11062315</v>
          </cell>
        </row>
        <row r="2648">
          <cell r="A2648">
            <v>11062414</v>
          </cell>
        </row>
        <row r="2649">
          <cell r="A2649">
            <v>11062512</v>
          </cell>
        </row>
        <row r="2650">
          <cell r="A2650">
            <v>11062512</v>
          </cell>
        </row>
        <row r="2651">
          <cell r="A2651">
            <v>11062514</v>
          </cell>
        </row>
        <row r="2652">
          <cell r="A2652">
            <v>11062615</v>
          </cell>
        </row>
        <row r="2653">
          <cell r="A2653">
            <v>11062713</v>
          </cell>
        </row>
        <row r="2654">
          <cell r="A2654">
            <v>11062916</v>
          </cell>
        </row>
        <row r="2655">
          <cell r="A2655">
            <v>11063010</v>
          </cell>
        </row>
        <row r="2656">
          <cell r="A2656">
            <v>11063010</v>
          </cell>
        </row>
        <row r="2657">
          <cell r="A2657">
            <v>11063012</v>
          </cell>
        </row>
        <row r="2658">
          <cell r="A2658">
            <v>11063016</v>
          </cell>
        </row>
        <row r="2659">
          <cell r="A2659">
            <v>11063113</v>
          </cell>
        </row>
        <row r="2660">
          <cell r="A2660">
            <v>11063213</v>
          </cell>
        </row>
        <row r="2661">
          <cell r="A2661">
            <v>11063215</v>
          </cell>
        </row>
        <row r="2662">
          <cell r="A2662">
            <v>11063311</v>
          </cell>
        </row>
        <row r="2663">
          <cell r="A2663">
            <v>11063313</v>
          </cell>
        </row>
        <row r="2664">
          <cell r="A2664">
            <v>11063314</v>
          </cell>
        </row>
        <row r="2665">
          <cell r="A2665">
            <v>11063416</v>
          </cell>
        </row>
        <row r="2666">
          <cell r="A2666">
            <v>11063513</v>
          </cell>
        </row>
        <row r="2667">
          <cell r="A2667">
            <v>11063612</v>
          </cell>
        </row>
        <row r="2668">
          <cell r="A2668">
            <v>11063713</v>
          </cell>
        </row>
        <row r="2669">
          <cell r="A2669">
            <v>11063714</v>
          </cell>
        </row>
        <row r="2670">
          <cell r="A2670">
            <v>11063716</v>
          </cell>
        </row>
        <row r="2671">
          <cell r="A2671">
            <v>11063815</v>
          </cell>
        </row>
        <row r="2672">
          <cell r="A2672">
            <v>11063815</v>
          </cell>
        </row>
        <row r="2673">
          <cell r="A2673">
            <v>11063910</v>
          </cell>
        </row>
        <row r="2674">
          <cell r="A2674">
            <v>11063910</v>
          </cell>
        </row>
        <row r="2675">
          <cell r="A2675">
            <v>11064012</v>
          </cell>
        </row>
        <row r="2676">
          <cell r="A2676">
            <v>11064012</v>
          </cell>
        </row>
        <row r="2677">
          <cell r="A2677">
            <v>11064215</v>
          </cell>
        </row>
        <row r="2678">
          <cell r="A2678">
            <v>11064311</v>
          </cell>
        </row>
        <row r="2679">
          <cell r="A2679">
            <v>11064311</v>
          </cell>
        </row>
        <row r="2680">
          <cell r="A2680">
            <v>11064311</v>
          </cell>
        </row>
        <row r="2681">
          <cell r="A2681">
            <v>11064509</v>
          </cell>
        </row>
        <row r="2682">
          <cell r="A2682">
            <v>11064509</v>
          </cell>
        </row>
        <row r="2683">
          <cell r="A2683">
            <v>11064516</v>
          </cell>
        </row>
        <row r="2684">
          <cell r="A2684">
            <v>11064613</v>
          </cell>
        </row>
        <row r="2685">
          <cell r="A2685">
            <v>11064613</v>
          </cell>
        </row>
        <row r="2686">
          <cell r="A2686">
            <v>11064615</v>
          </cell>
        </row>
        <row r="2687">
          <cell r="A2687">
            <v>11064615</v>
          </cell>
        </row>
        <row r="2688">
          <cell r="A2688">
            <v>11064615</v>
          </cell>
        </row>
        <row r="2689">
          <cell r="A2689">
            <v>11064715</v>
          </cell>
        </row>
        <row r="2690">
          <cell r="A2690">
            <v>11064916</v>
          </cell>
        </row>
        <row r="2691">
          <cell r="A2691">
            <v>11065013</v>
          </cell>
        </row>
        <row r="2692">
          <cell r="A2692">
            <v>11065015</v>
          </cell>
        </row>
        <row r="2693">
          <cell r="A2693">
            <v>11065111</v>
          </cell>
        </row>
        <row r="2694">
          <cell r="A2694">
            <v>11065111</v>
          </cell>
        </row>
        <row r="2695">
          <cell r="A2695">
            <v>11065112</v>
          </cell>
        </row>
        <row r="2696">
          <cell r="A2696">
            <v>11065112</v>
          </cell>
        </row>
        <row r="2697">
          <cell r="A2697">
            <v>11065115</v>
          </cell>
        </row>
        <row r="2698">
          <cell r="A2698">
            <v>11065115</v>
          </cell>
        </row>
        <row r="2699">
          <cell r="A2699">
            <v>11065516</v>
          </cell>
        </row>
        <row r="2700">
          <cell r="A2700">
            <v>11065611</v>
          </cell>
        </row>
        <row r="2701">
          <cell r="A2701">
            <v>11065611</v>
          </cell>
        </row>
        <row r="2702">
          <cell r="A2702">
            <v>11065611</v>
          </cell>
        </row>
        <row r="2703">
          <cell r="A2703">
            <v>11065613</v>
          </cell>
        </row>
        <row r="2704">
          <cell r="A2704">
            <v>11065613</v>
          </cell>
        </row>
        <row r="2705">
          <cell r="A2705">
            <v>11065613</v>
          </cell>
        </row>
        <row r="2706">
          <cell r="A2706">
            <v>11065614</v>
          </cell>
        </row>
        <row r="2707">
          <cell r="A2707">
            <v>11065614</v>
          </cell>
        </row>
        <row r="2708">
          <cell r="A2708">
            <v>11065615</v>
          </cell>
        </row>
        <row r="2709">
          <cell r="A2709">
            <v>11065615</v>
          </cell>
        </row>
        <row r="2710">
          <cell r="A2710">
            <v>11065712</v>
          </cell>
        </row>
        <row r="2711">
          <cell r="A2711">
            <v>11065715</v>
          </cell>
        </row>
        <row r="2712">
          <cell r="A2712">
            <v>11065816</v>
          </cell>
        </row>
        <row r="2713">
          <cell r="A2713">
            <v>11066012</v>
          </cell>
        </row>
        <row r="2714">
          <cell r="A2714">
            <v>11066216</v>
          </cell>
        </row>
        <row r="2715">
          <cell r="A2715">
            <v>11066309</v>
          </cell>
        </row>
        <row r="2716">
          <cell r="A2716">
            <v>11066313</v>
          </cell>
        </row>
        <row r="2717">
          <cell r="A2717">
            <v>11066313</v>
          </cell>
        </row>
        <row r="2718">
          <cell r="A2718">
            <v>11066313</v>
          </cell>
        </row>
        <row r="2719">
          <cell r="A2719">
            <v>11066316</v>
          </cell>
        </row>
        <row r="2720">
          <cell r="A2720">
            <v>11066512</v>
          </cell>
        </row>
        <row r="2721">
          <cell r="A2721">
            <v>11066512</v>
          </cell>
        </row>
        <row r="2722">
          <cell r="A2722">
            <v>11066513</v>
          </cell>
        </row>
        <row r="2723">
          <cell r="A2723">
            <v>11066516</v>
          </cell>
        </row>
        <row r="2724">
          <cell r="A2724">
            <v>11066712</v>
          </cell>
        </row>
        <row r="2725">
          <cell r="A2725">
            <v>11066814</v>
          </cell>
        </row>
        <row r="2726">
          <cell r="A2726">
            <v>11066814</v>
          </cell>
        </row>
        <row r="2727">
          <cell r="A2727">
            <v>11066911</v>
          </cell>
        </row>
        <row r="2728">
          <cell r="A2728">
            <v>11067214</v>
          </cell>
        </row>
        <row r="2729">
          <cell r="A2729">
            <v>11067312</v>
          </cell>
        </row>
        <row r="2730">
          <cell r="A2730">
            <v>11067312</v>
          </cell>
        </row>
        <row r="2731">
          <cell r="A2731">
            <v>11067316</v>
          </cell>
        </row>
        <row r="2732">
          <cell r="A2732">
            <v>11067316</v>
          </cell>
        </row>
        <row r="2733">
          <cell r="A2733">
            <v>11067316</v>
          </cell>
        </row>
        <row r="2734">
          <cell r="A2734">
            <v>11067408</v>
          </cell>
        </row>
        <row r="2735">
          <cell r="A2735">
            <v>11067408</v>
          </cell>
        </row>
        <row r="2736">
          <cell r="A2736">
            <v>11067408</v>
          </cell>
        </row>
        <row r="2737">
          <cell r="A2737">
            <v>11067416</v>
          </cell>
        </row>
        <row r="2738">
          <cell r="A2738">
            <v>11067416</v>
          </cell>
        </row>
        <row r="2739">
          <cell r="A2739">
            <v>11067416</v>
          </cell>
        </row>
        <row r="2740">
          <cell r="A2740">
            <v>11067613</v>
          </cell>
        </row>
        <row r="2741">
          <cell r="A2741">
            <v>11067614</v>
          </cell>
        </row>
        <row r="2742">
          <cell r="A2742">
            <v>11067614</v>
          </cell>
        </row>
        <row r="2743">
          <cell r="A2743">
            <v>11067714</v>
          </cell>
        </row>
        <row r="2744">
          <cell r="A2744">
            <v>11067714</v>
          </cell>
        </row>
        <row r="2745">
          <cell r="A2745">
            <v>11067914</v>
          </cell>
        </row>
        <row r="2746">
          <cell r="A2746">
            <v>11067914</v>
          </cell>
        </row>
        <row r="2747">
          <cell r="A2747">
            <v>11067914</v>
          </cell>
        </row>
        <row r="2748">
          <cell r="A2748">
            <v>11068015</v>
          </cell>
        </row>
        <row r="2749">
          <cell r="A2749">
            <v>11068116</v>
          </cell>
        </row>
        <row r="2750">
          <cell r="A2750">
            <v>11068214</v>
          </cell>
        </row>
        <row r="2751">
          <cell r="A2751">
            <v>11068214</v>
          </cell>
        </row>
        <row r="2752">
          <cell r="A2752">
            <v>11068215</v>
          </cell>
        </row>
        <row r="2753">
          <cell r="A2753">
            <v>11068311</v>
          </cell>
        </row>
        <row r="2754">
          <cell r="A2754">
            <v>11068311</v>
          </cell>
        </row>
        <row r="2755">
          <cell r="A2755">
            <v>11068413</v>
          </cell>
        </row>
        <row r="2756">
          <cell r="A2756">
            <v>11068514</v>
          </cell>
        </row>
        <row r="2757">
          <cell r="A2757">
            <v>11068616</v>
          </cell>
        </row>
        <row r="2758">
          <cell r="A2758">
            <v>11068910</v>
          </cell>
        </row>
        <row r="2759">
          <cell r="A2759">
            <v>11068913</v>
          </cell>
        </row>
        <row r="2760">
          <cell r="A2760">
            <v>11069011</v>
          </cell>
        </row>
        <row r="2761">
          <cell r="A2761">
            <v>11069014</v>
          </cell>
        </row>
        <row r="2762">
          <cell r="A2762">
            <v>11069116</v>
          </cell>
        </row>
        <row r="2763">
          <cell r="A2763">
            <v>11069212</v>
          </cell>
        </row>
        <row r="2764">
          <cell r="A2764">
            <v>11069212</v>
          </cell>
        </row>
        <row r="2765">
          <cell r="A2765">
            <v>11069212</v>
          </cell>
        </row>
        <row r="2766">
          <cell r="A2766">
            <v>11069214</v>
          </cell>
        </row>
        <row r="2767">
          <cell r="A2767">
            <v>11069307</v>
          </cell>
        </row>
        <row r="2768">
          <cell r="A2768">
            <v>11069411</v>
          </cell>
        </row>
        <row r="2769">
          <cell r="A2769">
            <v>11069416</v>
          </cell>
        </row>
        <row r="2770">
          <cell r="A2770">
            <v>11069613</v>
          </cell>
        </row>
        <row r="2771">
          <cell r="A2771">
            <v>11069712</v>
          </cell>
        </row>
        <row r="2772">
          <cell r="A2772">
            <v>11069712</v>
          </cell>
        </row>
        <row r="2773">
          <cell r="A2773">
            <v>11069815</v>
          </cell>
        </row>
        <row r="2774">
          <cell r="A2774">
            <v>11069916</v>
          </cell>
        </row>
        <row r="2775">
          <cell r="A2775">
            <v>11070007</v>
          </cell>
        </row>
        <row r="2776">
          <cell r="A2776">
            <v>11070007</v>
          </cell>
        </row>
        <row r="2777">
          <cell r="A2777">
            <v>11070416</v>
          </cell>
        </row>
        <row r="2778">
          <cell r="A2778">
            <v>11070611</v>
          </cell>
        </row>
        <row r="2779">
          <cell r="A2779">
            <v>11070613</v>
          </cell>
        </row>
        <row r="2780">
          <cell r="A2780">
            <v>11070613</v>
          </cell>
        </row>
        <row r="2781">
          <cell r="A2781">
            <v>11070812</v>
          </cell>
        </row>
        <row r="2782">
          <cell r="A2782">
            <v>11070812</v>
          </cell>
        </row>
        <row r="2783">
          <cell r="A2783">
            <v>11070812</v>
          </cell>
        </row>
        <row r="2784">
          <cell r="A2784">
            <v>11070912</v>
          </cell>
        </row>
        <row r="2785">
          <cell r="A2785">
            <v>11070916</v>
          </cell>
        </row>
        <row r="2786">
          <cell r="A2786">
            <v>11071113</v>
          </cell>
        </row>
        <row r="2787">
          <cell r="A2787">
            <v>11071114</v>
          </cell>
        </row>
        <row r="2788">
          <cell r="A2788">
            <v>11071114</v>
          </cell>
        </row>
        <row r="2789">
          <cell r="A2789">
            <v>11071210</v>
          </cell>
        </row>
        <row r="2790">
          <cell r="A2790">
            <v>11071213</v>
          </cell>
        </row>
        <row r="2791">
          <cell r="A2791">
            <v>11071215</v>
          </cell>
        </row>
        <row r="2792">
          <cell r="A2792">
            <v>11071409</v>
          </cell>
        </row>
        <row r="2793">
          <cell r="A2793">
            <v>11071815</v>
          </cell>
        </row>
        <row r="2794">
          <cell r="A2794">
            <v>11071816</v>
          </cell>
        </row>
        <row r="2795">
          <cell r="A2795">
            <v>11071914</v>
          </cell>
        </row>
        <row r="2796">
          <cell r="A2796">
            <v>11071916</v>
          </cell>
        </row>
        <row r="2797">
          <cell r="A2797">
            <v>11071916</v>
          </cell>
        </row>
        <row r="2798">
          <cell r="A2798">
            <v>11072011</v>
          </cell>
        </row>
        <row r="2799">
          <cell r="A2799">
            <v>11072016</v>
          </cell>
        </row>
        <row r="2800">
          <cell r="A2800">
            <v>11072113</v>
          </cell>
        </row>
        <row r="2801">
          <cell r="A2801">
            <v>11072116</v>
          </cell>
        </row>
        <row r="2802">
          <cell r="A2802">
            <v>11072215</v>
          </cell>
        </row>
        <row r="2803">
          <cell r="A2803">
            <v>11072216</v>
          </cell>
        </row>
        <row r="2804">
          <cell r="A2804">
            <v>11072313</v>
          </cell>
        </row>
        <row r="2805">
          <cell r="A2805">
            <v>11072316</v>
          </cell>
        </row>
        <row r="2806">
          <cell r="A2806">
            <v>11072416</v>
          </cell>
        </row>
        <row r="2807">
          <cell r="A2807">
            <v>11072511</v>
          </cell>
        </row>
        <row r="2808">
          <cell r="A2808">
            <v>11072512</v>
          </cell>
        </row>
        <row r="2809">
          <cell r="A2809">
            <v>11072514</v>
          </cell>
        </row>
        <row r="2810">
          <cell r="A2810">
            <v>11073011</v>
          </cell>
        </row>
        <row r="2811">
          <cell r="A2811">
            <v>11073011</v>
          </cell>
        </row>
        <row r="2812">
          <cell r="A2812">
            <v>11073014</v>
          </cell>
        </row>
        <row r="2813">
          <cell r="A2813">
            <v>11073014</v>
          </cell>
        </row>
        <row r="2814">
          <cell r="A2814">
            <v>11073112</v>
          </cell>
        </row>
        <row r="2815">
          <cell r="A2815">
            <v>11073313</v>
          </cell>
        </row>
        <row r="2816">
          <cell r="A2816">
            <v>11073315</v>
          </cell>
        </row>
        <row r="2817">
          <cell r="A2817">
            <v>11073316</v>
          </cell>
        </row>
        <row r="2818">
          <cell r="A2818">
            <v>11073316</v>
          </cell>
        </row>
        <row r="2819">
          <cell r="A2819">
            <v>11073316</v>
          </cell>
        </row>
        <row r="2820">
          <cell r="A2820">
            <v>11073411</v>
          </cell>
        </row>
        <row r="2821">
          <cell r="A2821">
            <v>11073511</v>
          </cell>
        </row>
        <row r="2822">
          <cell r="A2822">
            <v>11073515</v>
          </cell>
        </row>
        <row r="2823">
          <cell r="A2823">
            <v>11073611</v>
          </cell>
        </row>
        <row r="2824">
          <cell r="A2824">
            <v>11073611</v>
          </cell>
        </row>
        <row r="2825">
          <cell r="A2825">
            <v>11073612</v>
          </cell>
        </row>
        <row r="2826">
          <cell r="A2826">
            <v>11073613</v>
          </cell>
        </row>
        <row r="2827">
          <cell r="A2827">
            <v>11073614</v>
          </cell>
        </row>
        <row r="2828">
          <cell r="A2828">
            <v>11073614</v>
          </cell>
        </row>
        <row r="2829">
          <cell r="A2829">
            <v>11073615</v>
          </cell>
        </row>
        <row r="2830">
          <cell r="A2830">
            <v>11073615</v>
          </cell>
        </row>
        <row r="2831">
          <cell r="A2831">
            <v>11073616</v>
          </cell>
        </row>
        <row r="2832">
          <cell r="A2832">
            <v>11073807</v>
          </cell>
        </row>
        <row r="2833">
          <cell r="A2833">
            <v>11073813</v>
          </cell>
        </row>
        <row r="2834">
          <cell r="A2834">
            <v>11073816</v>
          </cell>
        </row>
        <row r="2835">
          <cell r="A2835">
            <v>11073913</v>
          </cell>
        </row>
        <row r="2836">
          <cell r="A2836">
            <v>11073913</v>
          </cell>
        </row>
        <row r="2837">
          <cell r="A2837">
            <v>11073914</v>
          </cell>
        </row>
        <row r="2838">
          <cell r="A2838">
            <v>11073914</v>
          </cell>
        </row>
        <row r="2839">
          <cell r="A2839">
            <v>11074015</v>
          </cell>
        </row>
        <row r="2840">
          <cell r="A2840">
            <v>11074112</v>
          </cell>
        </row>
        <row r="2841">
          <cell r="A2841">
            <v>11074114</v>
          </cell>
        </row>
        <row r="2842">
          <cell r="A2842">
            <v>11074212</v>
          </cell>
        </row>
        <row r="2843">
          <cell r="A2843">
            <v>11074215</v>
          </cell>
        </row>
        <row r="2844">
          <cell r="A2844">
            <v>11074315</v>
          </cell>
        </row>
        <row r="2845">
          <cell r="A2845">
            <v>11074414</v>
          </cell>
        </row>
        <row r="2846">
          <cell r="A2846">
            <v>11074415</v>
          </cell>
        </row>
        <row r="2847">
          <cell r="A2847">
            <v>11074511</v>
          </cell>
        </row>
        <row r="2848">
          <cell r="A2848">
            <v>11074511</v>
          </cell>
        </row>
        <row r="2849">
          <cell r="A2849">
            <v>11074511</v>
          </cell>
        </row>
        <row r="2850">
          <cell r="A2850">
            <v>11074514</v>
          </cell>
        </row>
        <row r="2851">
          <cell r="A2851">
            <v>11074515</v>
          </cell>
        </row>
        <row r="2852">
          <cell r="A2852">
            <v>11074612</v>
          </cell>
        </row>
        <row r="2853">
          <cell r="A2853">
            <v>11074613</v>
          </cell>
        </row>
        <row r="2854">
          <cell r="A2854">
            <v>11074613</v>
          </cell>
        </row>
        <row r="2855">
          <cell r="A2855">
            <v>11074711</v>
          </cell>
        </row>
        <row r="2856">
          <cell r="A2856">
            <v>11074715</v>
          </cell>
        </row>
        <row r="2857">
          <cell r="A2857">
            <v>11074715</v>
          </cell>
        </row>
        <row r="2858">
          <cell r="A2858">
            <v>11074807</v>
          </cell>
        </row>
        <row r="2859">
          <cell r="A2859">
            <v>11074809</v>
          </cell>
        </row>
        <row r="2860">
          <cell r="A2860">
            <v>11074810</v>
          </cell>
        </row>
        <row r="2861">
          <cell r="A2861">
            <v>11074810</v>
          </cell>
        </row>
        <row r="2862">
          <cell r="A2862">
            <v>11074813</v>
          </cell>
        </row>
        <row r="2863">
          <cell r="A2863">
            <v>11074813</v>
          </cell>
        </row>
        <row r="2864">
          <cell r="A2864">
            <v>11074814</v>
          </cell>
        </row>
        <row r="2865">
          <cell r="A2865">
            <v>11074814</v>
          </cell>
        </row>
        <row r="2866">
          <cell r="A2866">
            <v>11074915</v>
          </cell>
        </row>
        <row r="2867">
          <cell r="A2867">
            <v>11075010</v>
          </cell>
        </row>
        <row r="2868">
          <cell r="A2868">
            <v>11075013</v>
          </cell>
        </row>
        <row r="2869">
          <cell r="A2869">
            <v>11075015</v>
          </cell>
        </row>
        <row r="2870">
          <cell r="A2870">
            <v>11075016</v>
          </cell>
        </row>
        <row r="2871">
          <cell r="A2871">
            <v>11075113</v>
          </cell>
        </row>
        <row r="2872">
          <cell r="A2872">
            <v>11075115</v>
          </cell>
        </row>
        <row r="2873">
          <cell r="A2873">
            <v>11075116</v>
          </cell>
        </row>
        <row r="2874">
          <cell r="A2874">
            <v>11075215</v>
          </cell>
        </row>
        <row r="2875">
          <cell r="A2875">
            <v>11075313</v>
          </cell>
        </row>
        <row r="2876">
          <cell r="A2876">
            <v>11075313</v>
          </cell>
        </row>
        <row r="2877">
          <cell r="A2877">
            <v>11075313</v>
          </cell>
        </row>
        <row r="2878">
          <cell r="A2878">
            <v>11075314</v>
          </cell>
        </row>
        <row r="2879">
          <cell r="A2879">
            <v>11075314</v>
          </cell>
        </row>
        <row r="2880">
          <cell r="A2880">
            <v>11075314</v>
          </cell>
        </row>
        <row r="2881">
          <cell r="A2881">
            <v>11075514</v>
          </cell>
        </row>
        <row r="2882">
          <cell r="A2882">
            <v>11075515</v>
          </cell>
        </row>
        <row r="2883">
          <cell r="A2883">
            <v>11075610</v>
          </cell>
        </row>
        <row r="2884">
          <cell r="A2884">
            <v>11075709</v>
          </cell>
        </row>
        <row r="2885">
          <cell r="A2885">
            <v>11075812</v>
          </cell>
        </row>
        <row r="2886">
          <cell r="A2886">
            <v>11075812</v>
          </cell>
        </row>
        <row r="2887">
          <cell r="A2887">
            <v>11075816</v>
          </cell>
        </row>
        <row r="2888">
          <cell r="A2888">
            <v>11075910</v>
          </cell>
        </row>
        <row r="2889">
          <cell r="A2889">
            <v>11075910</v>
          </cell>
        </row>
        <row r="2890">
          <cell r="A2890">
            <v>11075911</v>
          </cell>
        </row>
        <row r="2891">
          <cell r="A2891">
            <v>11075911</v>
          </cell>
        </row>
        <row r="2892">
          <cell r="A2892">
            <v>11075916</v>
          </cell>
        </row>
        <row r="2893">
          <cell r="A2893">
            <v>11076013</v>
          </cell>
        </row>
        <row r="2894">
          <cell r="A2894">
            <v>11076013</v>
          </cell>
        </row>
        <row r="2895">
          <cell r="A2895">
            <v>11076114</v>
          </cell>
        </row>
        <row r="2896">
          <cell r="A2896">
            <v>11076114</v>
          </cell>
        </row>
        <row r="2897">
          <cell r="A2897">
            <v>11076115</v>
          </cell>
        </row>
        <row r="2898">
          <cell r="A2898">
            <v>11076115</v>
          </cell>
        </row>
        <row r="2899">
          <cell r="A2899">
            <v>11076115</v>
          </cell>
        </row>
        <row r="2900">
          <cell r="A2900">
            <v>11076116</v>
          </cell>
        </row>
        <row r="2901">
          <cell r="A2901">
            <v>11076116</v>
          </cell>
        </row>
        <row r="2902">
          <cell r="A2902">
            <v>11076212</v>
          </cell>
        </row>
        <row r="2903">
          <cell r="A2903">
            <v>11076213</v>
          </cell>
        </row>
        <row r="2904">
          <cell r="A2904">
            <v>11076214</v>
          </cell>
        </row>
        <row r="2905">
          <cell r="A2905">
            <v>11076312</v>
          </cell>
        </row>
        <row r="2906">
          <cell r="A2906">
            <v>11076313</v>
          </cell>
        </row>
        <row r="2907">
          <cell r="A2907">
            <v>11076313</v>
          </cell>
        </row>
        <row r="2908">
          <cell r="A2908">
            <v>11076316</v>
          </cell>
        </row>
        <row r="2909">
          <cell r="A2909">
            <v>11076415</v>
          </cell>
        </row>
        <row r="2910">
          <cell r="A2910">
            <v>11076710</v>
          </cell>
        </row>
        <row r="2911">
          <cell r="A2911">
            <v>11076711</v>
          </cell>
        </row>
        <row r="2912">
          <cell r="A2912">
            <v>11076713</v>
          </cell>
        </row>
        <row r="2913">
          <cell r="A2913">
            <v>11076714</v>
          </cell>
        </row>
        <row r="2914">
          <cell r="A2914">
            <v>11076716</v>
          </cell>
        </row>
        <row r="2915">
          <cell r="A2915">
            <v>11076716</v>
          </cell>
        </row>
        <row r="2916">
          <cell r="A2916">
            <v>11076809</v>
          </cell>
        </row>
        <row r="2917">
          <cell r="A2917">
            <v>11076809</v>
          </cell>
        </row>
        <row r="2918">
          <cell r="A2918">
            <v>11076809</v>
          </cell>
        </row>
        <row r="2919">
          <cell r="A2919">
            <v>11076812</v>
          </cell>
        </row>
        <row r="2920">
          <cell r="A2920">
            <v>11076814</v>
          </cell>
        </row>
        <row r="2921">
          <cell r="A2921">
            <v>11076814</v>
          </cell>
        </row>
        <row r="2922">
          <cell r="A2922">
            <v>11076910</v>
          </cell>
        </row>
        <row r="2923">
          <cell r="A2923">
            <v>11076916</v>
          </cell>
        </row>
        <row r="2924">
          <cell r="A2924">
            <v>11077013</v>
          </cell>
        </row>
        <row r="2925">
          <cell r="A2925">
            <v>11077115</v>
          </cell>
        </row>
        <row r="2926">
          <cell r="A2926">
            <v>11077116</v>
          </cell>
        </row>
        <row r="2927">
          <cell r="A2927">
            <v>11077214</v>
          </cell>
        </row>
        <row r="2928">
          <cell r="A2928">
            <v>11077312</v>
          </cell>
        </row>
        <row r="2929">
          <cell r="A2929">
            <v>11077510</v>
          </cell>
        </row>
        <row r="2930">
          <cell r="A2930">
            <v>11077515</v>
          </cell>
        </row>
        <row r="2931">
          <cell r="A2931">
            <v>11077515</v>
          </cell>
        </row>
        <row r="2932">
          <cell r="A2932">
            <v>11077611</v>
          </cell>
        </row>
        <row r="2933">
          <cell r="A2933">
            <v>11077614</v>
          </cell>
        </row>
        <row r="2934">
          <cell r="A2934">
            <v>11077616</v>
          </cell>
        </row>
        <row r="2935">
          <cell r="A2935">
            <v>11077811</v>
          </cell>
        </row>
        <row r="2936">
          <cell r="A2936">
            <v>11077911</v>
          </cell>
        </row>
        <row r="2937">
          <cell r="A2937">
            <v>11077914</v>
          </cell>
        </row>
        <row r="2938">
          <cell r="A2938">
            <v>11077914</v>
          </cell>
        </row>
        <row r="2939">
          <cell r="A2939">
            <v>11077915</v>
          </cell>
        </row>
        <row r="2940">
          <cell r="A2940">
            <v>11078010</v>
          </cell>
        </row>
        <row r="2941">
          <cell r="A2941">
            <v>11078013</v>
          </cell>
        </row>
        <row r="2942">
          <cell r="A2942">
            <v>11078013</v>
          </cell>
        </row>
        <row r="2943">
          <cell r="A2943">
            <v>11078212</v>
          </cell>
        </row>
        <row r="2944">
          <cell r="A2944">
            <v>11078212</v>
          </cell>
        </row>
        <row r="2945">
          <cell r="A2945">
            <v>11078216</v>
          </cell>
        </row>
        <row r="2946">
          <cell r="A2946">
            <v>11078314</v>
          </cell>
        </row>
        <row r="2947">
          <cell r="A2947">
            <v>11078314</v>
          </cell>
        </row>
        <row r="2948">
          <cell r="A2948">
            <v>11078514</v>
          </cell>
        </row>
        <row r="2949">
          <cell r="A2949">
            <v>11078514</v>
          </cell>
        </row>
        <row r="2950">
          <cell r="A2950">
            <v>11078516</v>
          </cell>
        </row>
        <row r="2951">
          <cell r="A2951">
            <v>11078614</v>
          </cell>
        </row>
        <row r="2952">
          <cell r="A2952">
            <v>11078714</v>
          </cell>
        </row>
        <row r="2953">
          <cell r="A2953">
            <v>11078812</v>
          </cell>
        </row>
        <row r="2954">
          <cell r="A2954">
            <v>11078816</v>
          </cell>
        </row>
        <row r="2955">
          <cell r="A2955">
            <v>11078911</v>
          </cell>
        </row>
        <row r="2956">
          <cell r="A2956">
            <v>11079008</v>
          </cell>
        </row>
        <row r="2957">
          <cell r="A2957">
            <v>11079008</v>
          </cell>
        </row>
        <row r="2958">
          <cell r="A2958">
            <v>11079008</v>
          </cell>
        </row>
        <row r="2959">
          <cell r="A2959">
            <v>11079214</v>
          </cell>
        </row>
        <row r="2960">
          <cell r="A2960">
            <v>11079215</v>
          </cell>
        </row>
        <row r="2961">
          <cell r="A2961">
            <v>11079310</v>
          </cell>
        </row>
        <row r="2962">
          <cell r="A2962">
            <v>11079511</v>
          </cell>
        </row>
        <row r="2963">
          <cell r="A2963">
            <v>11079511</v>
          </cell>
        </row>
        <row r="2964">
          <cell r="A2964">
            <v>11079511</v>
          </cell>
        </row>
        <row r="2965">
          <cell r="A2965">
            <v>11079614</v>
          </cell>
        </row>
        <row r="2966">
          <cell r="A2966">
            <v>11079615</v>
          </cell>
        </row>
        <row r="2967">
          <cell r="A2967">
            <v>11079615</v>
          </cell>
        </row>
        <row r="2968">
          <cell r="A2968">
            <v>11079711</v>
          </cell>
        </row>
        <row r="2969">
          <cell r="A2969">
            <v>11079713</v>
          </cell>
        </row>
        <row r="2970">
          <cell r="A2970">
            <v>11079813</v>
          </cell>
        </row>
        <row r="2971">
          <cell r="A2971">
            <v>11079911</v>
          </cell>
        </row>
        <row r="2972">
          <cell r="A2972">
            <v>11079911</v>
          </cell>
        </row>
        <row r="2973">
          <cell r="A2973">
            <v>11079911</v>
          </cell>
        </row>
        <row r="2974">
          <cell r="A2974">
            <v>11079916</v>
          </cell>
        </row>
        <row r="2975">
          <cell r="A2975">
            <v>11080013</v>
          </cell>
        </row>
        <row r="2976">
          <cell r="A2976">
            <v>11080013</v>
          </cell>
        </row>
        <row r="2977">
          <cell r="A2977">
            <v>11080015</v>
          </cell>
        </row>
        <row r="2978">
          <cell r="A2978">
            <v>11080114</v>
          </cell>
        </row>
        <row r="2979">
          <cell r="A2979">
            <v>11080116</v>
          </cell>
        </row>
        <row r="2980">
          <cell r="A2980">
            <v>11080215</v>
          </cell>
        </row>
        <row r="2981">
          <cell r="A2981">
            <v>11080413</v>
          </cell>
        </row>
        <row r="2982">
          <cell r="A2982">
            <v>11080616</v>
          </cell>
        </row>
        <row r="2983">
          <cell r="A2983">
            <v>11080616</v>
          </cell>
        </row>
        <row r="2984">
          <cell r="A2984">
            <v>11080616</v>
          </cell>
        </row>
        <row r="2985">
          <cell r="A2985">
            <v>11080715</v>
          </cell>
        </row>
        <row r="2986">
          <cell r="A2986">
            <v>11080914</v>
          </cell>
        </row>
        <row r="2987">
          <cell r="A2987">
            <v>11081013</v>
          </cell>
        </row>
        <row r="2988">
          <cell r="A2988">
            <v>11081013</v>
          </cell>
        </row>
        <row r="2989">
          <cell r="A2989">
            <v>11081312</v>
          </cell>
        </row>
        <row r="2990">
          <cell r="A2990">
            <v>11081312</v>
          </cell>
        </row>
        <row r="2991">
          <cell r="A2991">
            <v>11081312</v>
          </cell>
        </row>
        <row r="2992">
          <cell r="A2992">
            <v>11081411</v>
          </cell>
        </row>
        <row r="2993">
          <cell r="A2993">
            <v>11081512</v>
          </cell>
        </row>
        <row r="2994">
          <cell r="A2994">
            <v>11081514</v>
          </cell>
        </row>
        <row r="2995">
          <cell r="A2995">
            <v>11081614</v>
          </cell>
        </row>
        <row r="2996">
          <cell r="A2996">
            <v>11081615</v>
          </cell>
        </row>
        <row r="2997">
          <cell r="A2997">
            <v>11081709</v>
          </cell>
        </row>
        <row r="2998">
          <cell r="A2998">
            <v>11081914</v>
          </cell>
        </row>
        <row r="2999">
          <cell r="A2999">
            <v>11082015</v>
          </cell>
        </row>
        <row r="3000">
          <cell r="A3000">
            <v>11082216</v>
          </cell>
        </row>
        <row r="3001">
          <cell r="A3001">
            <v>11082312</v>
          </cell>
        </row>
        <row r="3002">
          <cell r="A3002">
            <v>11082515</v>
          </cell>
        </row>
        <row r="3003">
          <cell r="A3003">
            <v>11082708</v>
          </cell>
        </row>
        <row r="3004">
          <cell r="A3004">
            <v>11082811</v>
          </cell>
        </row>
        <row r="3005">
          <cell r="A3005">
            <v>11082813</v>
          </cell>
        </row>
        <row r="3006">
          <cell r="A3006">
            <v>11082813</v>
          </cell>
        </row>
        <row r="3007">
          <cell r="A3007">
            <v>11082813</v>
          </cell>
        </row>
        <row r="3008">
          <cell r="A3008">
            <v>11082911</v>
          </cell>
        </row>
        <row r="3009">
          <cell r="A3009">
            <v>11083015</v>
          </cell>
        </row>
        <row r="3010">
          <cell r="A3010">
            <v>11083111</v>
          </cell>
        </row>
        <row r="3011">
          <cell r="A3011">
            <v>11083308</v>
          </cell>
        </row>
        <row r="3012">
          <cell r="A3012">
            <v>11083415</v>
          </cell>
        </row>
        <row r="3013">
          <cell r="A3013">
            <v>11083415</v>
          </cell>
        </row>
        <row r="3014">
          <cell r="A3014">
            <v>11083514</v>
          </cell>
        </row>
        <row r="3015">
          <cell r="A3015">
            <v>11083514</v>
          </cell>
        </row>
        <row r="3016">
          <cell r="A3016">
            <v>11083515</v>
          </cell>
        </row>
        <row r="3017">
          <cell r="A3017">
            <v>11083611</v>
          </cell>
        </row>
        <row r="3018">
          <cell r="A3018">
            <v>11083612</v>
          </cell>
        </row>
        <row r="3019">
          <cell r="A3019">
            <v>11083912</v>
          </cell>
        </row>
        <row r="3020">
          <cell r="A3020">
            <v>11083916</v>
          </cell>
        </row>
        <row r="3021">
          <cell r="A3021">
            <v>11084015</v>
          </cell>
        </row>
        <row r="3022">
          <cell r="A3022">
            <v>11084015</v>
          </cell>
        </row>
        <row r="3023">
          <cell r="A3023">
            <v>11084016</v>
          </cell>
        </row>
        <row r="3024">
          <cell r="A3024">
            <v>11084116</v>
          </cell>
        </row>
        <row r="3025">
          <cell r="A3025">
            <v>11084211</v>
          </cell>
        </row>
        <row r="3026">
          <cell r="A3026">
            <v>11084213</v>
          </cell>
        </row>
        <row r="3027">
          <cell r="A3027">
            <v>11084215</v>
          </cell>
        </row>
        <row r="3028">
          <cell r="A3028">
            <v>11084308</v>
          </cell>
        </row>
        <row r="3029">
          <cell r="A3029">
            <v>11084312</v>
          </cell>
        </row>
        <row r="3030">
          <cell r="A3030">
            <v>11084414</v>
          </cell>
        </row>
        <row r="3031">
          <cell r="A3031">
            <v>11084415</v>
          </cell>
        </row>
        <row r="3032">
          <cell r="A3032">
            <v>11084415</v>
          </cell>
        </row>
        <row r="3033">
          <cell r="A3033">
            <v>11084415</v>
          </cell>
        </row>
        <row r="3034">
          <cell r="A3034">
            <v>11084513</v>
          </cell>
        </row>
        <row r="3035">
          <cell r="A3035">
            <v>11084612</v>
          </cell>
        </row>
        <row r="3036">
          <cell r="A3036">
            <v>11084615</v>
          </cell>
        </row>
        <row r="3037">
          <cell r="A3037">
            <v>11084710</v>
          </cell>
        </row>
        <row r="3038">
          <cell r="A3038">
            <v>11084712</v>
          </cell>
        </row>
        <row r="3039">
          <cell r="A3039">
            <v>11084714</v>
          </cell>
        </row>
        <row r="3040">
          <cell r="A3040">
            <v>11084812</v>
          </cell>
        </row>
        <row r="3041">
          <cell r="A3041">
            <v>11084816</v>
          </cell>
        </row>
        <row r="3042">
          <cell r="A3042">
            <v>11084915</v>
          </cell>
        </row>
        <row r="3043">
          <cell r="A3043">
            <v>11085008</v>
          </cell>
        </row>
        <row r="3044">
          <cell r="A3044">
            <v>11085015</v>
          </cell>
        </row>
        <row r="3045">
          <cell r="A3045">
            <v>11085015</v>
          </cell>
        </row>
        <row r="3046">
          <cell r="A3046">
            <v>11085209</v>
          </cell>
        </row>
        <row r="3047">
          <cell r="A3047">
            <v>11085209</v>
          </cell>
        </row>
        <row r="3048">
          <cell r="A3048">
            <v>11085311</v>
          </cell>
        </row>
        <row r="3049">
          <cell r="A3049">
            <v>11085711</v>
          </cell>
        </row>
        <row r="3050">
          <cell r="A3050">
            <v>11085714</v>
          </cell>
        </row>
        <row r="3051">
          <cell r="A3051">
            <v>11085811</v>
          </cell>
        </row>
        <row r="3052">
          <cell r="A3052">
            <v>11085813</v>
          </cell>
        </row>
        <row r="3053">
          <cell r="A3053">
            <v>11085916</v>
          </cell>
        </row>
        <row r="3054">
          <cell r="A3054">
            <v>11086012</v>
          </cell>
        </row>
        <row r="3055">
          <cell r="A3055">
            <v>11086012</v>
          </cell>
        </row>
        <row r="3056">
          <cell r="A3056">
            <v>11086015</v>
          </cell>
        </row>
        <row r="3057">
          <cell r="A3057">
            <v>11086114</v>
          </cell>
        </row>
        <row r="3058">
          <cell r="A3058">
            <v>11086212</v>
          </cell>
        </row>
        <row r="3059">
          <cell r="A3059">
            <v>11086215</v>
          </cell>
        </row>
        <row r="3060">
          <cell r="A3060">
            <v>11086215</v>
          </cell>
        </row>
        <row r="3061">
          <cell r="A3061">
            <v>11086408</v>
          </cell>
        </row>
        <row r="3062">
          <cell r="A3062">
            <v>11086408</v>
          </cell>
        </row>
        <row r="3063">
          <cell r="A3063">
            <v>11086408</v>
          </cell>
        </row>
        <row r="3064">
          <cell r="A3064">
            <v>11086413</v>
          </cell>
        </row>
        <row r="3065">
          <cell r="A3065">
            <v>11086414</v>
          </cell>
        </row>
        <row r="3066">
          <cell r="A3066">
            <v>11086414</v>
          </cell>
        </row>
        <row r="3067">
          <cell r="A3067">
            <v>11086416</v>
          </cell>
        </row>
        <row r="3068">
          <cell r="A3068">
            <v>11086515</v>
          </cell>
        </row>
        <row r="3069">
          <cell r="A3069">
            <v>11086815</v>
          </cell>
        </row>
        <row r="3070">
          <cell r="A3070">
            <v>11087012</v>
          </cell>
        </row>
        <row r="3071">
          <cell r="A3071">
            <v>11087113</v>
          </cell>
        </row>
        <row r="3072">
          <cell r="A3072">
            <v>11087114</v>
          </cell>
        </row>
        <row r="3073">
          <cell r="A3073">
            <v>11087311</v>
          </cell>
        </row>
        <row r="3074">
          <cell r="A3074">
            <v>11087311</v>
          </cell>
        </row>
        <row r="3075">
          <cell r="A3075">
            <v>11087415</v>
          </cell>
        </row>
        <row r="3076">
          <cell r="A3076">
            <v>11087512</v>
          </cell>
        </row>
        <row r="3077">
          <cell r="A3077">
            <v>11087512</v>
          </cell>
        </row>
        <row r="3078">
          <cell r="A3078">
            <v>11087514</v>
          </cell>
        </row>
        <row r="3079">
          <cell r="A3079">
            <v>11087611</v>
          </cell>
        </row>
        <row r="3080">
          <cell r="A3080">
            <v>11087713</v>
          </cell>
        </row>
        <row r="3081">
          <cell r="A3081">
            <v>11087811</v>
          </cell>
        </row>
        <row r="3082">
          <cell r="A3082">
            <v>11087811</v>
          </cell>
        </row>
        <row r="3083">
          <cell r="A3083">
            <v>11087916</v>
          </cell>
        </row>
        <row r="3084">
          <cell r="A3084">
            <v>11088010</v>
          </cell>
        </row>
        <row r="3085">
          <cell r="A3085">
            <v>11088010</v>
          </cell>
        </row>
        <row r="3086">
          <cell r="A3086">
            <v>11088014</v>
          </cell>
        </row>
        <row r="3087">
          <cell r="A3087">
            <v>11088015</v>
          </cell>
        </row>
        <row r="3088">
          <cell r="A3088">
            <v>11088111</v>
          </cell>
        </row>
        <row r="3089">
          <cell r="A3089">
            <v>11088111</v>
          </cell>
        </row>
        <row r="3090">
          <cell r="A3090">
            <v>11088113</v>
          </cell>
        </row>
        <row r="3091">
          <cell r="A3091">
            <v>11088115</v>
          </cell>
        </row>
        <row r="3092">
          <cell r="A3092">
            <v>11088115</v>
          </cell>
        </row>
        <row r="3093">
          <cell r="A3093">
            <v>11088214</v>
          </cell>
        </row>
        <row r="3094">
          <cell r="A3094">
            <v>11088311</v>
          </cell>
        </row>
        <row r="3095">
          <cell r="A3095">
            <v>11088312</v>
          </cell>
        </row>
        <row r="3096">
          <cell r="A3096">
            <v>11088312</v>
          </cell>
        </row>
        <row r="3097">
          <cell r="A3097">
            <v>11088315</v>
          </cell>
        </row>
        <row r="3098">
          <cell r="A3098">
            <v>11088315</v>
          </cell>
        </row>
        <row r="3099">
          <cell r="A3099">
            <v>11088413</v>
          </cell>
        </row>
        <row r="3100">
          <cell r="A3100">
            <v>11088415</v>
          </cell>
        </row>
        <row r="3101">
          <cell r="A3101">
            <v>11088510</v>
          </cell>
        </row>
        <row r="3102">
          <cell r="A3102">
            <v>11088512</v>
          </cell>
        </row>
        <row r="3103">
          <cell r="A3103">
            <v>11088714</v>
          </cell>
        </row>
        <row r="3104">
          <cell r="A3104">
            <v>11088714</v>
          </cell>
        </row>
        <row r="3105">
          <cell r="A3105">
            <v>11088715</v>
          </cell>
        </row>
        <row r="3106">
          <cell r="A3106">
            <v>11088716</v>
          </cell>
        </row>
        <row r="3107">
          <cell r="A3107">
            <v>11088716</v>
          </cell>
        </row>
        <row r="3108">
          <cell r="A3108">
            <v>11088812</v>
          </cell>
        </row>
        <row r="3109">
          <cell r="A3109">
            <v>11088814</v>
          </cell>
        </row>
        <row r="3110">
          <cell r="A3110">
            <v>11088815</v>
          </cell>
        </row>
        <row r="3111">
          <cell r="A3111">
            <v>11088816</v>
          </cell>
        </row>
        <row r="3112">
          <cell r="A3112">
            <v>11088911</v>
          </cell>
        </row>
        <row r="3113">
          <cell r="A3113">
            <v>11088911</v>
          </cell>
        </row>
        <row r="3114">
          <cell r="A3114">
            <v>11088911</v>
          </cell>
        </row>
        <row r="3115">
          <cell r="A3115">
            <v>11089010</v>
          </cell>
        </row>
        <row r="3116">
          <cell r="A3116">
            <v>11089014</v>
          </cell>
        </row>
        <row r="3117">
          <cell r="A3117">
            <v>11089211</v>
          </cell>
        </row>
        <row r="3118">
          <cell r="A3118">
            <v>11089314</v>
          </cell>
        </row>
        <row r="3119">
          <cell r="A3119">
            <v>11089314</v>
          </cell>
        </row>
        <row r="3120">
          <cell r="A3120">
            <v>11089513</v>
          </cell>
        </row>
        <row r="3121">
          <cell r="A3121">
            <v>11089513</v>
          </cell>
        </row>
        <row r="3122">
          <cell r="A3122">
            <v>11089514</v>
          </cell>
        </row>
        <row r="3123">
          <cell r="A3123">
            <v>11089816</v>
          </cell>
        </row>
        <row r="3124">
          <cell r="A3124">
            <v>11090016</v>
          </cell>
        </row>
        <row r="3125">
          <cell r="A3125">
            <v>11090112</v>
          </cell>
        </row>
        <row r="3126">
          <cell r="A3126">
            <v>11090115</v>
          </cell>
        </row>
        <row r="3127">
          <cell r="A3127">
            <v>11090210</v>
          </cell>
        </row>
        <row r="3128">
          <cell r="A3128">
            <v>11090309</v>
          </cell>
        </row>
        <row r="3129">
          <cell r="A3129">
            <v>11090309</v>
          </cell>
        </row>
        <row r="3130">
          <cell r="A3130">
            <v>11090314</v>
          </cell>
        </row>
        <row r="3131">
          <cell r="A3131">
            <v>11090410</v>
          </cell>
        </row>
        <row r="3132">
          <cell r="A3132">
            <v>11090416</v>
          </cell>
        </row>
        <row r="3133">
          <cell r="A3133">
            <v>11090514</v>
          </cell>
        </row>
        <row r="3134">
          <cell r="A3134">
            <v>11090714</v>
          </cell>
        </row>
        <row r="3135">
          <cell r="A3135">
            <v>11090811</v>
          </cell>
        </row>
        <row r="3136">
          <cell r="A3136">
            <v>11090913</v>
          </cell>
        </row>
        <row r="3137">
          <cell r="A3137">
            <v>11090915</v>
          </cell>
        </row>
        <row r="3138">
          <cell r="A3138">
            <v>11091014</v>
          </cell>
        </row>
        <row r="3139">
          <cell r="A3139">
            <v>11091213</v>
          </cell>
        </row>
        <row r="3140">
          <cell r="A3140">
            <v>11091215</v>
          </cell>
        </row>
        <row r="3141">
          <cell r="A3141">
            <v>11091216</v>
          </cell>
        </row>
        <row r="3142">
          <cell r="A3142">
            <v>11091312</v>
          </cell>
        </row>
        <row r="3143">
          <cell r="A3143">
            <v>11091316</v>
          </cell>
        </row>
        <row r="3144">
          <cell r="A3144">
            <v>11091416</v>
          </cell>
        </row>
        <row r="3145">
          <cell r="A3145">
            <v>11091815</v>
          </cell>
        </row>
        <row r="3146">
          <cell r="A3146">
            <v>11091915</v>
          </cell>
        </row>
        <row r="3147">
          <cell r="A3147">
            <v>11092114</v>
          </cell>
        </row>
        <row r="3148">
          <cell r="A3148">
            <v>11092114</v>
          </cell>
        </row>
        <row r="3149">
          <cell r="A3149">
            <v>11092209</v>
          </cell>
        </row>
        <row r="3150">
          <cell r="A3150">
            <v>11092209</v>
          </cell>
        </row>
        <row r="3151">
          <cell r="A3151">
            <v>11092215</v>
          </cell>
        </row>
        <row r="3152">
          <cell r="A3152">
            <v>11092314</v>
          </cell>
        </row>
        <row r="3153">
          <cell r="A3153">
            <v>11092314</v>
          </cell>
        </row>
        <row r="3154">
          <cell r="A3154">
            <v>11092315</v>
          </cell>
        </row>
        <row r="3155">
          <cell r="A3155">
            <v>11092412</v>
          </cell>
        </row>
        <row r="3156">
          <cell r="A3156">
            <v>11092416</v>
          </cell>
        </row>
        <row r="3157">
          <cell r="A3157">
            <v>11092416</v>
          </cell>
        </row>
        <row r="3158">
          <cell r="A3158">
            <v>11092510</v>
          </cell>
        </row>
        <row r="3159">
          <cell r="A3159">
            <v>11092510</v>
          </cell>
        </row>
        <row r="3160">
          <cell r="A3160">
            <v>11092609</v>
          </cell>
        </row>
        <row r="3161">
          <cell r="A3161">
            <v>11092609</v>
          </cell>
        </row>
        <row r="3162">
          <cell r="A3162">
            <v>11092611</v>
          </cell>
        </row>
        <row r="3163">
          <cell r="A3163">
            <v>11092611</v>
          </cell>
        </row>
        <row r="3164">
          <cell r="A3164">
            <v>11092613</v>
          </cell>
        </row>
        <row r="3165">
          <cell r="A3165">
            <v>11092613</v>
          </cell>
        </row>
        <row r="3166">
          <cell r="A3166">
            <v>11092613</v>
          </cell>
        </row>
        <row r="3167">
          <cell r="A3167">
            <v>11092614</v>
          </cell>
        </row>
        <row r="3168">
          <cell r="A3168">
            <v>11092811</v>
          </cell>
        </row>
        <row r="3169">
          <cell r="A3169">
            <v>11092815</v>
          </cell>
        </row>
        <row r="3170">
          <cell r="A3170">
            <v>11093012</v>
          </cell>
        </row>
        <row r="3171">
          <cell r="A3171">
            <v>11093109</v>
          </cell>
        </row>
        <row r="3172">
          <cell r="A3172">
            <v>11093114</v>
          </cell>
        </row>
        <row r="3173">
          <cell r="A3173">
            <v>11093211</v>
          </cell>
        </row>
        <row r="3174">
          <cell r="A3174">
            <v>11093211</v>
          </cell>
        </row>
        <row r="3175">
          <cell r="A3175">
            <v>11093315</v>
          </cell>
        </row>
        <row r="3176">
          <cell r="A3176">
            <v>11093412</v>
          </cell>
        </row>
        <row r="3177">
          <cell r="A3177">
            <v>11093514</v>
          </cell>
        </row>
        <row r="3178">
          <cell r="A3178">
            <v>11093613</v>
          </cell>
        </row>
        <row r="3179">
          <cell r="A3179">
            <v>11093613</v>
          </cell>
        </row>
        <row r="3180">
          <cell r="A3180">
            <v>11093713</v>
          </cell>
        </row>
        <row r="3181">
          <cell r="A3181">
            <v>11093713</v>
          </cell>
        </row>
        <row r="3182">
          <cell r="A3182">
            <v>11093714</v>
          </cell>
        </row>
        <row r="3183">
          <cell r="A3183">
            <v>11093716</v>
          </cell>
        </row>
        <row r="3184">
          <cell r="A3184">
            <v>11093716</v>
          </cell>
        </row>
        <row r="3185">
          <cell r="A3185">
            <v>11093716</v>
          </cell>
        </row>
        <row r="3186">
          <cell r="A3186">
            <v>11093808</v>
          </cell>
        </row>
        <row r="3187">
          <cell r="A3187">
            <v>11093811</v>
          </cell>
        </row>
        <row r="3188">
          <cell r="A3188">
            <v>11093813</v>
          </cell>
        </row>
        <row r="3189">
          <cell r="A3189">
            <v>11093813</v>
          </cell>
        </row>
        <row r="3190">
          <cell r="A3190">
            <v>11093814</v>
          </cell>
        </row>
        <row r="3191">
          <cell r="A3191">
            <v>11093914</v>
          </cell>
        </row>
        <row r="3192">
          <cell r="A3192">
            <v>11093915</v>
          </cell>
        </row>
        <row r="3193">
          <cell r="A3193">
            <v>11094013</v>
          </cell>
        </row>
        <row r="3194">
          <cell r="A3194">
            <v>11094110</v>
          </cell>
        </row>
        <row r="3195">
          <cell r="A3195">
            <v>11094111</v>
          </cell>
        </row>
        <row r="3196">
          <cell r="A3196">
            <v>11094115</v>
          </cell>
        </row>
        <row r="3197">
          <cell r="A3197">
            <v>11094215</v>
          </cell>
        </row>
        <row r="3198">
          <cell r="A3198">
            <v>11094215</v>
          </cell>
        </row>
        <row r="3199">
          <cell r="A3199">
            <v>11094309</v>
          </cell>
        </row>
        <row r="3200">
          <cell r="A3200">
            <v>11094415</v>
          </cell>
        </row>
        <row r="3201">
          <cell r="A3201">
            <v>11094512</v>
          </cell>
        </row>
        <row r="3202">
          <cell r="A3202">
            <v>11094516</v>
          </cell>
        </row>
        <row r="3203">
          <cell r="A3203">
            <v>11094712</v>
          </cell>
        </row>
        <row r="3204">
          <cell r="A3204">
            <v>11094714</v>
          </cell>
        </row>
        <row r="3205">
          <cell r="A3205">
            <v>11094714</v>
          </cell>
        </row>
        <row r="3206">
          <cell r="A3206">
            <v>11094715</v>
          </cell>
        </row>
        <row r="3207">
          <cell r="A3207">
            <v>11094916</v>
          </cell>
        </row>
        <row r="3208">
          <cell r="A3208">
            <v>11094916</v>
          </cell>
        </row>
        <row r="3209">
          <cell r="A3209">
            <v>11095011</v>
          </cell>
        </row>
        <row r="3210">
          <cell r="A3210">
            <v>11095111</v>
          </cell>
        </row>
        <row r="3211">
          <cell r="A3211">
            <v>11095115</v>
          </cell>
        </row>
        <row r="3212">
          <cell r="A3212">
            <v>11095315</v>
          </cell>
        </row>
        <row r="3213">
          <cell r="A3213">
            <v>11095316</v>
          </cell>
        </row>
        <row r="3214">
          <cell r="A3214">
            <v>11095414</v>
          </cell>
        </row>
        <row r="3215">
          <cell r="A3215">
            <v>11095508</v>
          </cell>
        </row>
        <row r="3216">
          <cell r="A3216">
            <v>11095508</v>
          </cell>
        </row>
        <row r="3217">
          <cell r="A3217">
            <v>11095508</v>
          </cell>
        </row>
        <row r="3218">
          <cell r="A3218">
            <v>11095516</v>
          </cell>
        </row>
        <row r="3219">
          <cell r="A3219">
            <v>11095610</v>
          </cell>
        </row>
        <row r="3220">
          <cell r="A3220">
            <v>11095612</v>
          </cell>
        </row>
        <row r="3221">
          <cell r="A3221">
            <v>11095711</v>
          </cell>
        </row>
        <row r="3222">
          <cell r="A3222">
            <v>11095916</v>
          </cell>
        </row>
        <row r="3223">
          <cell r="A3223">
            <v>11095916</v>
          </cell>
        </row>
        <row r="3224">
          <cell r="A3224">
            <v>11095916</v>
          </cell>
        </row>
        <row r="3225">
          <cell r="A3225">
            <v>11096014</v>
          </cell>
        </row>
        <row r="3226">
          <cell r="A3226">
            <v>11096114</v>
          </cell>
        </row>
        <row r="3227">
          <cell r="A3227">
            <v>11096212</v>
          </cell>
        </row>
        <row r="3228">
          <cell r="A3228">
            <v>11096315</v>
          </cell>
        </row>
        <row r="3229">
          <cell r="A3229">
            <v>11096413</v>
          </cell>
        </row>
        <row r="3230">
          <cell r="A3230">
            <v>11096415</v>
          </cell>
        </row>
        <row r="3231">
          <cell r="A3231">
            <v>11096415</v>
          </cell>
        </row>
        <row r="3232">
          <cell r="A3232">
            <v>11096415</v>
          </cell>
        </row>
        <row r="3233">
          <cell r="A3233">
            <v>11096513</v>
          </cell>
        </row>
        <row r="3234">
          <cell r="A3234">
            <v>11096514</v>
          </cell>
        </row>
        <row r="3235">
          <cell r="A3235">
            <v>11096612</v>
          </cell>
        </row>
        <row r="3236">
          <cell r="A3236">
            <v>11096612</v>
          </cell>
        </row>
        <row r="3237">
          <cell r="A3237">
            <v>11096712</v>
          </cell>
        </row>
        <row r="3238">
          <cell r="A3238">
            <v>11096716</v>
          </cell>
        </row>
        <row r="3239">
          <cell r="A3239">
            <v>11096813</v>
          </cell>
        </row>
        <row r="3240">
          <cell r="A3240">
            <v>11097012</v>
          </cell>
        </row>
        <row r="3241">
          <cell r="A3241">
            <v>11097012</v>
          </cell>
        </row>
        <row r="3242">
          <cell r="A3242">
            <v>11097013</v>
          </cell>
        </row>
        <row r="3243">
          <cell r="A3243">
            <v>11097013</v>
          </cell>
        </row>
        <row r="3244">
          <cell r="A3244">
            <v>11097013</v>
          </cell>
        </row>
        <row r="3245">
          <cell r="A3245">
            <v>11097015</v>
          </cell>
        </row>
        <row r="3246">
          <cell r="A3246">
            <v>11097015</v>
          </cell>
        </row>
        <row r="3247">
          <cell r="A3247">
            <v>11097115</v>
          </cell>
        </row>
        <row r="3248">
          <cell r="A3248">
            <v>11097214</v>
          </cell>
        </row>
        <row r="3249">
          <cell r="A3249">
            <v>11097311</v>
          </cell>
        </row>
        <row r="3250">
          <cell r="A3250">
            <v>11097311</v>
          </cell>
        </row>
        <row r="3251">
          <cell r="A3251">
            <v>11097511</v>
          </cell>
        </row>
        <row r="3252">
          <cell r="A3252">
            <v>11097612</v>
          </cell>
        </row>
        <row r="3253">
          <cell r="A3253">
            <v>11097612</v>
          </cell>
        </row>
        <row r="3254">
          <cell r="A3254">
            <v>11097614</v>
          </cell>
        </row>
        <row r="3255">
          <cell r="A3255">
            <v>11097615</v>
          </cell>
        </row>
        <row r="3256">
          <cell r="A3256">
            <v>11098111</v>
          </cell>
        </row>
        <row r="3257">
          <cell r="A3257">
            <v>11098111</v>
          </cell>
        </row>
        <row r="3258">
          <cell r="A3258">
            <v>11098113</v>
          </cell>
        </row>
        <row r="3259">
          <cell r="A3259">
            <v>11098211</v>
          </cell>
        </row>
        <row r="3260">
          <cell r="A3260">
            <v>11098214</v>
          </cell>
        </row>
        <row r="3261">
          <cell r="A3261">
            <v>11098216</v>
          </cell>
        </row>
        <row r="3262">
          <cell r="A3262">
            <v>11098312</v>
          </cell>
        </row>
        <row r="3263">
          <cell r="A3263">
            <v>11098314</v>
          </cell>
        </row>
        <row r="3264">
          <cell r="A3264">
            <v>11098316</v>
          </cell>
        </row>
        <row r="3265">
          <cell r="A3265">
            <v>11098316</v>
          </cell>
        </row>
        <row r="3266">
          <cell r="A3266">
            <v>11098316</v>
          </cell>
        </row>
        <row r="3267">
          <cell r="A3267">
            <v>11098413</v>
          </cell>
        </row>
        <row r="3268">
          <cell r="A3268">
            <v>11098512</v>
          </cell>
        </row>
        <row r="3269">
          <cell r="A3269">
            <v>11098613</v>
          </cell>
        </row>
        <row r="3270">
          <cell r="A3270">
            <v>11098713</v>
          </cell>
        </row>
        <row r="3271">
          <cell r="A3271">
            <v>11098713</v>
          </cell>
        </row>
        <row r="3272">
          <cell r="A3272">
            <v>11098716</v>
          </cell>
        </row>
        <row r="3273">
          <cell r="A3273">
            <v>11099013</v>
          </cell>
        </row>
        <row r="3274">
          <cell r="A3274">
            <v>11099015</v>
          </cell>
        </row>
        <row r="3275">
          <cell r="A3275">
            <v>11099015</v>
          </cell>
        </row>
        <row r="3276">
          <cell r="A3276">
            <v>11099114</v>
          </cell>
        </row>
        <row r="3277">
          <cell r="A3277">
            <v>11099214</v>
          </cell>
        </row>
        <row r="3278">
          <cell r="A3278">
            <v>11099314</v>
          </cell>
        </row>
        <row r="3279">
          <cell r="A3279">
            <v>11099314</v>
          </cell>
        </row>
        <row r="3280">
          <cell r="A3280">
            <v>11099316</v>
          </cell>
        </row>
        <row r="3281">
          <cell r="A3281">
            <v>11099415</v>
          </cell>
        </row>
        <row r="3282">
          <cell r="A3282">
            <v>11099415</v>
          </cell>
        </row>
        <row r="3283">
          <cell r="A3283">
            <v>11099415</v>
          </cell>
        </row>
        <row r="3284">
          <cell r="A3284">
            <v>11099511</v>
          </cell>
        </row>
        <row r="3285">
          <cell r="A3285">
            <v>11099515</v>
          </cell>
        </row>
        <row r="3286">
          <cell r="A3286">
            <v>11099516</v>
          </cell>
        </row>
        <row r="3287">
          <cell r="A3287">
            <v>11099711</v>
          </cell>
        </row>
        <row r="3288">
          <cell r="A3288">
            <v>11100014</v>
          </cell>
        </row>
        <row r="3289">
          <cell r="A3289">
            <v>11100111</v>
          </cell>
        </row>
        <row r="3290">
          <cell r="A3290">
            <v>11100411</v>
          </cell>
        </row>
        <row r="3291">
          <cell r="A3291">
            <v>11100411</v>
          </cell>
        </row>
        <row r="3292">
          <cell r="A3292">
            <v>11100412</v>
          </cell>
        </row>
        <row r="3293">
          <cell r="A3293">
            <v>11100414</v>
          </cell>
        </row>
        <row r="3294">
          <cell r="A3294">
            <v>11100509</v>
          </cell>
        </row>
        <row r="3295">
          <cell r="A3295">
            <v>11100509</v>
          </cell>
        </row>
        <row r="3296">
          <cell r="A3296">
            <v>11100613</v>
          </cell>
        </row>
        <row r="3297">
          <cell r="A3297">
            <v>11100613</v>
          </cell>
        </row>
        <row r="3298">
          <cell r="A3298">
            <v>11100616</v>
          </cell>
        </row>
        <row r="3299">
          <cell r="A3299">
            <v>11100713</v>
          </cell>
        </row>
        <row r="3300">
          <cell r="A3300">
            <v>11100808</v>
          </cell>
        </row>
        <row r="3301">
          <cell r="A3301">
            <v>11100810</v>
          </cell>
        </row>
        <row r="3302">
          <cell r="A3302">
            <v>11100913</v>
          </cell>
        </row>
        <row r="3303">
          <cell r="A3303">
            <v>11101016</v>
          </cell>
        </row>
        <row r="3304">
          <cell r="A3304">
            <v>11101114</v>
          </cell>
        </row>
        <row r="3305">
          <cell r="A3305">
            <v>11101210</v>
          </cell>
        </row>
        <row r="3306">
          <cell r="A3306">
            <v>11101211</v>
          </cell>
        </row>
        <row r="3307">
          <cell r="A3307">
            <v>11101412</v>
          </cell>
        </row>
        <row r="3308">
          <cell r="A3308">
            <v>11101616</v>
          </cell>
        </row>
        <row r="3309">
          <cell r="A3309">
            <v>11101616</v>
          </cell>
        </row>
        <row r="3310">
          <cell r="A3310">
            <v>11101616</v>
          </cell>
        </row>
        <row r="3311">
          <cell r="A3311">
            <v>11101816</v>
          </cell>
        </row>
        <row r="3312">
          <cell r="A3312">
            <v>11101915</v>
          </cell>
        </row>
        <row r="3313">
          <cell r="A3313">
            <v>11102012</v>
          </cell>
        </row>
        <row r="3314">
          <cell r="A3314">
            <v>11102012</v>
          </cell>
        </row>
        <row r="3315">
          <cell r="A3315">
            <v>11102309</v>
          </cell>
        </row>
        <row r="3316">
          <cell r="A3316">
            <v>11102313</v>
          </cell>
        </row>
        <row r="3317">
          <cell r="A3317">
            <v>11102314</v>
          </cell>
        </row>
        <row r="3318">
          <cell r="A3318">
            <v>11102315</v>
          </cell>
        </row>
        <row r="3319">
          <cell r="A3319">
            <v>11102409</v>
          </cell>
        </row>
        <row r="3320">
          <cell r="A3320">
            <v>11102409</v>
          </cell>
        </row>
        <row r="3321">
          <cell r="A3321">
            <v>11102409</v>
          </cell>
        </row>
        <row r="3322">
          <cell r="A3322">
            <v>11102411</v>
          </cell>
        </row>
        <row r="3323">
          <cell r="A3323">
            <v>11102411</v>
          </cell>
        </row>
        <row r="3324">
          <cell r="A3324">
            <v>11102411</v>
          </cell>
        </row>
        <row r="3325">
          <cell r="A3325">
            <v>11102414</v>
          </cell>
        </row>
        <row r="3326">
          <cell r="A3326">
            <v>11102509</v>
          </cell>
        </row>
        <row r="3327">
          <cell r="A3327">
            <v>11102515</v>
          </cell>
        </row>
        <row r="3328">
          <cell r="A3328">
            <v>11102614</v>
          </cell>
        </row>
        <row r="3329">
          <cell r="A3329">
            <v>11102615</v>
          </cell>
        </row>
        <row r="3330">
          <cell r="A3330">
            <v>11102711</v>
          </cell>
        </row>
        <row r="3331">
          <cell r="A3331">
            <v>11102711</v>
          </cell>
        </row>
        <row r="3332">
          <cell r="A3332">
            <v>11102711</v>
          </cell>
        </row>
        <row r="3333">
          <cell r="A3333">
            <v>11102912</v>
          </cell>
        </row>
        <row r="3334">
          <cell r="A3334">
            <v>11103013</v>
          </cell>
        </row>
        <row r="3335">
          <cell r="A3335">
            <v>11103311</v>
          </cell>
        </row>
        <row r="3336">
          <cell r="A3336">
            <v>11103316</v>
          </cell>
        </row>
        <row r="3337">
          <cell r="A3337">
            <v>11103408</v>
          </cell>
        </row>
        <row r="3338">
          <cell r="A3338">
            <v>11103408</v>
          </cell>
        </row>
        <row r="3339">
          <cell r="A3339">
            <v>11103408</v>
          </cell>
        </row>
        <row r="3340">
          <cell r="A3340">
            <v>11103410</v>
          </cell>
        </row>
        <row r="3341">
          <cell r="A3341">
            <v>11103515</v>
          </cell>
        </row>
        <row r="3342">
          <cell r="A3342">
            <v>11103515</v>
          </cell>
        </row>
        <row r="3343">
          <cell r="A3343">
            <v>11103516</v>
          </cell>
        </row>
        <row r="3344">
          <cell r="A3344">
            <v>11103715</v>
          </cell>
        </row>
        <row r="3345">
          <cell r="A3345">
            <v>11103715</v>
          </cell>
        </row>
        <row r="3346">
          <cell r="A3346">
            <v>11103810</v>
          </cell>
        </row>
        <row r="3347">
          <cell r="A3347">
            <v>11103813</v>
          </cell>
        </row>
        <row r="3348">
          <cell r="A3348">
            <v>11104014</v>
          </cell>
        </row>
        <row r="3349">
          <cell r="A3349">
            <v>11104015</v>
          </cell>
        </row>
        <row r="3350">
          <cell r="A3350">
            <v>11104016</v>
          </cell>
        </row>
        <row r="3351">
          <cell r="A3351">
            <v>11104210</v>
          </cell>
        </row>
        <row r="3352">
          <cell r="A3352">
            <v>11104212</v>
          </cell>
        </row>
        <row r="3353">
          <cell r="A3353">
            <v>11104313</v>
          </cell>
        </row>
        <row r="3354">
          <cell r="A3354">
            <v>11104316</v>
          </cell>
        </row>
        <row r="3355">
          <cell r="A3355">
            <v>11104412</v>
          </cell>
        </row>
        <row r="3356">
          <cell r="A3356">
            <v>11104412</v>
          </cell>
        </row>
        <row r="3357">
          <cell r="A3357">
            <v>11104412</v>
          </cell>
        </row>
        <row r="3358">
          <cell r="A3358">
            <v>11104416</v>
          </cell>
        </row>
        <row r="3359">
          <cell r="A3359">
            <v>11104416</v>
          </cell>
        </row>
        <row r="3360">
          <cell r="A3360">
            <v>11104514</v>
          </cell>
        </row>
        <row r="3361">
          <cell r="A3361">
            <v>11104614</v>
          </cell>
        </row>
        <row r="3362">
          <cell r="A3362">
            <v>11104614</v>
          </cell>
        </row>
        <row r="3363">
          <cell r="A3363">
            <v>11104714</v>
          </cell>
        </row>
        <row r="3364">
          <cell r="A3364">
            <v>11104714</v>
          </cell>
        </row>
        <row r="3365">
          <cell r="A3365">
            <v>11105214</v>
          </cell>
        </row>
        <row r="3366">
          <cell r="A3366">
            <v>11105215</v>
          </cell>
        </row>
        <row r="3367">
          <cell r="A3367">
            <v>11105313</v>
          </cell>
        </row>
        <row r="3368">
          <cell r="A3368">
            <v>11105415</v>
          </cell>
        </row>
        <row r="3369">
          <cell r="A3369">
            <v>11105715</v>
          </cell>
        </row>
        <row r="3370">
          <cell r="A3370">
            <v>11105715</v>
          </cell>
        </row>
        <row r="3371">
          <cell r="A3371">
            <v>11105809</v>
          </cell>
        </row>
        <row r="3372">
          <cell r="A3372">
            <v>11105915</v>
          </cell>
        </row>
        <row r="3373">
          <cell r="A3373">
            <v>11106114</v>
          </cell>
        </row>
        <row r="3374">
          <cell r="A3374">
            <v>11106114</v>
          </cell>
        </row>
        <row r="3375">
          <cell r="A3375">
            <v>11106114</v>
          </cell>
        </row>
        <row r="3376">
          <cell r="A3376">
            <v>11106209</v>
          </cell>
        </row>
        <row r="3377">
          <cell r="A3377">
            <v>11106216</v>
          </cell>
        </row>
        <row r="3378">
          <cell r="A3378">
            <v>11106411</v>
          </cell>
        </row>
        <row r="3379">
          <cell r="A3379">
            <v>11106614</v>
          </cell>
        </row>
        <row r="3380">
          <cell r="A3380">
            <v>11106615</v>
          </cell>
        </row>
        <row r="3381">
          <cell r="A3381">
            <v>11106615</v>
          </cell>
        </row>
        <row r="3382">
          <cell r="A3382">
            <v>11106615</v>
          </cell>
        </row>
        <row r="3383">
          <cell r="A3383">
            <v>11106708</v>
          </cell>
        </row>
        <row r="3384">
          <cell r="A3384">
            <v>11106812</v>
          </cell>
        </row>
        <row r="3385">
          <cell r="A3385">
            <v>11106814</v>
          </cell>
        </row>
        <row r="3386">
          <cell r="A3386">
            <v>11106911</v>
          </cell>
        </row>
        <row r="3387">
          <cell r="A3387">
            <v>11107113</v>
          </cell>
        </row>
        <row r="3388">
          <cell r="A3388">
            <v>11107210</v>
          </cell>
        </row>
        <row r="3389">
          <cell r="A3389">
            <v>11107314</v>
          </cell>
        </row>
        <row r="3390">
          <cell r="A3390">
            <v>11107314</v>
          </cell>
        </row>
        <row r="3391">
          <cell r="A3391">
            <v>11107416</v>
          </cell>
        </row>
        <row r="3392">
          <cell r="A3392">
            <v>11107611</v>
          </cell>
        </row>
        <row r="3393">
          <cell r="A3393">
            <v>11107810</v>
          </cell>
        </row>
        <row r="3394">
          <cell r="A3394">
            <v>11107813</v>
          </cell>
        </row>
        <row r="3395">
          <cell r="A3395">
            <v>11107912</v>
          </cell>
        </row>
        <row r="3396">
          <cell r="A3396">
            <v>11108011</v>
          </cell>
        </row>
        <row r="3397">
          <cell r="A3397">
            <v>11108011</v>
          </cell>
        </row>
        <row r="3398">
          <cell r="A3398">
            <v>11108012</v>
          </cell>
        </row>
        <row r="3399">
          <cell r="A3399">
            <v>11108012</v>
          </cell>
        </row>
        <row r="3400">
          <cell r="A3400">
            <v>11108114</v>
          </cell>
        </row>
        <row r="3401">
          <cell r="A3401">
            <v>11108212</v>
          </cell>
        </row>
        <row r="3402">
          <cell r="A3402">
            <v>11108214</v>
          </cell>
        </row>
        <row r="3403">
          <cell r="A3403">
            <v>11108214</v>
          </cell>
        </row>
        <row r="3404">
          <cell r="A3404">
            <v>11108214</v>
          </cell>
        </row>
        <row r="3405">
          <cell r="A3405">
            <v>11108312</v>
          </cell>
        </row>
        <row r="3406">
          <cell r="A3406">
            <v>11108313</v>
          </cell>
        </row>
        <row r="3407">
          <cell r="A3407">
            <v>11108316</v>
          </cell>
        </row>
        <row r="3408">
          <cell r="A3408">
            <v>11108414</v>
          </cell>
        </row>
        <row r="3409">
          <cell r="A3409">
            <v>11108509</v>
          </cell>
        </row>
        <row r="3410">
          <cell r="A3410">
            <v>11108509</v>
          </cell>
        </row>
        <row r="3411">
          <cell r="A3411">
            <v>11108514</v>
          </cell>
        </row>
        <row r="3412">
          <cell r="A3412">
            <v>11108515</v>
          </cell>
        </row>
        <row r="3413">
          <cell r="A3413">
            <v>11108515</v>
          </cell>
        </row>
        <row r="3414">
          <cell r="A3414">
            <v>11108515</v>
          </cell>
        </row>
        <row r="3415">
          <cell r="A3415">
            <v>11108611</v>
          </cell>
        </row>
        <row r="3416">
          <cell r="A3416">
            <v>11108613</v>
          </cell>
        </row>
        <row r="3417">
          <cell r="A3417">
            <v>11108616</v>
          </cell>
        </row>
        <row r="3418">
          <cell r="A3418">
            <v>11108712</v>
          </cell>
        </row>
        <row r="3419">
          <cell r="A3419">
            <v>11108712</v>
          </cell>
        </row>
        <row r="3420">
          <cell r="A3420">
            <v>11108712</v>
          </cell>
        </row>
        <row r="3421">
          <cell r="A3421">
            <v>11108714</v>
          </cell>
        </row>
        <row r="3422">
          <cell r="A3422">
            <v>11108715</v>
          </cell>
        </row>
        <row r="3423">
          <cell r="A3423">
            <v>11108716</v>
          </cell>
        </row>
        <row r="3424">
          <cell r="A3424">
            <v>11108813</v>
          </cell>
        </row>
        <row r="3425">
          <cell r="A3425">
            <v>11108913</v>
          </cell>
        </row>
        <row r="3426">
          <cell r="A3426">
            <v>11109008</v>
          </cell>
        </row>
        <row r="3427">
          <cell r="A3427">
            <v>11109008</v>
          </cell>
        </row>
        <row r="3428">
          <cell r="A3428">
            <v>11109214</v>
          </cell>
        </row>
        <row r="3429">
          <cell r="A3429">
            <v>11109313</v>
          </cell>
        </row>
        <row r="3430">
          <cell r="A3430">
            <v>11109313</v>
          </cell>
        </row>
        <row r="3431">
          <cell r="A3431">
            <v>11109314</v>
          </cell>
        </row>
        <row r="3432">
          <cell r="A3432">
            <v>11109410</v>
          </cell>
        </row>
        <row r="3433">
          <cell r="A3433">
            <v>11109412</v>
          </cell>
        </row>
        <row r="3434">
          <cell r="A3434">
            <v>11109412</v>
          </cell>
        </row>
        <row r="3435">
          <cell r="A3435">
            <v>11109415</v>
          </cell>
        </row>
        <row r="3436">
          <cell r="A3436">
            <v>11109416</v>
          </cell>
        </row>
        <row r="3437">
          <cell r="A3437">
            <v>11109512</v>
          </cell>
        </row>
        <row r="3438">
          <cell r="A3438">
            <v>11109514</v>
          </cell>
        </row>
        <row r="3439">
          <cell r="A3439">
            <v>11109514</v>
          </cell>
        </row>
        <row r="3440">
          <cell r="A3440">
            <v>11109514</v>
          </cell>
        </row>
        <row r="3441">
          <cell r="A3441">
            <v>11109612</v>
          </cell>
        </row>
        <row r="3442">
          <cell r="A3442">
            <v>11109710</v>
          </cell>
        </row>
        <row r="3443">
          <cell r="A3443">
            <v>11109714</v>
          </cell>
        </row>
        <row r="3444">
          <cell r="A3444">
            <v>11109715</v>
          </cell>
        </row>
        <row r="3445">
          <cell r="A3445">
            <v>11109811</v>
          </cell>
        </row>
        <row r="3446">
          <cell r="A3446">
            <v>11110012</v>
          </cell>
        </row>
        <row r="3447">
          <cell r="A3447">
            <v>11110012</v>
          </cell>
        </row>
        <row r="3448">
          <cell r="A3448">
            <v>11110013</v>
          </cell>
        </row>
        <row r="3449">
          <cell r="A3449">
            <v>11110014</v>
          </cell>
        </row>
        <row r="3450">
          <cell r="A3450">
            <v>11110116</v>
          </cell>
        </row>
        <row r="3451">
          <cell r="A3451">
            <v>11110512</v>
          </cell>
        </row>
        <row r="3452">
          <cell r="A3452">
            <v>11110611</v>
          </cell>
        </row>
        <row r="3453">
          <cell r="A3453">
            <v>11110615</v>
          </cell>
        </row>
        <row r="3454">
          <cell r="A3454">
            <v>11110814</v>
          </cell>
        </row>
        <row r="3455">
          <cell r="A3455">
            <v>11110912</v>
          </cell>
        </row>
        <row r="3456">
          <cell r="A3456">
            <v>11111213</v>
          </cell>
        </row>
        <row r="3457">
          <cell r="A3457">
            <v>11111215</v>
          </cell>
        </row>
        <row r="3458">
          <cell r="A3458">
            <v>11111513</v>
          </cell>
        </row>
        <row r="3459">
          <cell r="A3459">
            <v>11111514</v>
          </cell>
        </row>
        <row r="3460">
          <cell r="A3460">
            <v>11111612</v>
          </cell>
        </row>
        <row r="3461">
          <cell r="A3461">
            <v>11111616</v>
          </cell>
        </row>
        <row r="3462">
          <cell r="A3462">
            <v>11111713</v>
          </cell>
        </row>
        <row r="3463">
          <cell r="A3463">
            <v>11111909</v>
          </cell>
        </row>
        <row r="3464">
          <cell r="A3464">
            <v>11111909</v>
          </cell>
        </row>
        <row r="3465">
          <cell r="A3465">
            <v>11111913</v>
          </cell>
        </row>
        <row r="3466">
          <cell r="A3466">
            <v>11112015</v>
          </cell>
        </row>
        <row r="3467">
          <cell r="A3467">
            <v>11112109</v>
          </cell>
        </row>
        <row r="3468">
          <cell r="A3468">
            <v>11112109</v>
          </cell>
        </row>
        <row r="3469">
          <cell r="A3469">
            <v>11112109</v>
          </cell>
        </row>
        <row r="3470">
          <cell r="A3470">
            <v>11112114</v>
          </cell>
        </row>
        <row r="3471">
          <cell r="A3471">
            <v>11112115</v>
          </cell>
        </row>
        <row r="3472">
          <cell r="A3472">
            <v>11112115</v>
          </cell>
        </row>
        <row r="3473">
          <cell r="A3473">
            <v>11112311</v>
          </cell>
        </row>
        <row r="3474">
          <cell r="A3474">
            <v>11112312</v>
          </cell>
        </row>
        <row r="3475">
          <cell r="A3475">
            <v>11112312</v>
          </cell>
        </row>
        <row r="3476">
          <cell r="A3476">
            <v>11112314</v>
          </cell>
        </row>
        <row r="3477">
          <cell r="A3477">
            <v>11112315</v>
          </cell>
        </row>
        <row r="3478">
          <cell r="A3478">
            <v>11112315</v>
          </cell>
        </row>
        <row r="3479">
          <cell r="A3479">
            <v>11112715</v>
          </cell>
        </row>
        <row r="3480">
          <cell r="A3480">
            <v>11112715</v>
          </cell>
        </row>
        <row r="3481">
          <cell r="A3481">
            <v>11112810</v>
          </cell>
        </row>
        <row r="3482">
          <cell r="A3482">
            <v>11112810</v>
          </cell>
        </row>
        <row r="3483">
          <cell r="A3483">
            <v>11112810</v>
          </cell>
        </row>
        <row r="3484">
          <cell r="A3484">
            <v>11112812</v>
          </cell>
        </row>
        <row r="3485">
          <cell r="A3485">
            <v>11113008</v>
          </cell>
        </row>
        <row r="3486">
          <cell r="A3486">
            <v>11113016</v>
          </cell>
        </row>
        <row r="3487">
          <cell r="A3487">
            <v>11113213</v>
          </cell>
        </row>
        <row r="3488">
          <cell r="A3488">
            <v>11113309</v>
          </cell>
        </row>
        <row r="3489">
          <cell r="A3489">
            <v>11113309</v>
          </cell>
        </row>
        <row r="3490">
          <cell r="A3490">
            <v>11113412</v>
          </cell>
        </row>
        <row r="3491">
          <cell r="A3491">
            <v>11113416</v>
          </cell>
        </row>
        <row r="3492">
          <cell r="A3492">
            <v>11113510</v>
          </cell>
        </row>
        <row r="3493">
          <cell r="A3493">
            <v>11113515</v>
          </cell>
        </row>
        <row r="3494">
          <cell r="A3494">
            <v>11113614</v>
          </cell>
        </row>
        <row r="3495">
          <cell r="A3495">
            <v>11113712</v>
          </cell>
        </row>
        <row r="3496">
          <cell r="A3496">
            <v>11113714</v>
          </cell>
        </row>
        <row r="3497">
          <cell r="A3497">
            <v>11113815</v>
          </cell>
        </row>
        <row r="3498">
          <cell r="A3498">
            <v>11113915</v>
          </cell>
        </row>
        <row r="3499">
          <cell r="A3499">
            <v>11114115</v>
          </cell>
        </row>
        <row r="3500">
          <cell r="A3500">
            <v>11114115</v>
          </cell>
        </row>
        <row r="3501">
          <cell r="A3501">
            <v>11114210</v>
          </cell>
        </row>
        <row r="3502">
          <cell r="A3502">
            <v>11114414</v>
          </cell>
        </row>
        <row r="3503">
          <cell r="A3503">
            <v>11114514</v>
          </cell>
        </row>
        <row r="3504">
          <cell r="A3504">
            <v>11114514</v>
          </cell>
        </row>
        <row r="3505">
          <cell r="A3505">
            <v>11114615</v>
          </cell>
        </row>
        <row r="3506">
          <cell r="A3506">
            <v>11114615</v>
          </cell>
        </row>
        <row r="3507">
          <cell r="A3507">
            <v>11114710</v>
          </cell>
        </row>
        <row r="3508">
          <cell r="A3508">
            <v>11114710</v>
          </cell>
        </row>
        <row r="3509">
          <cell r="A3509">
            <v>11114713</v>
          </cell>
        </row>
        <row r="3510">
          <cell r="A3510">
            <v>11114810</v>
          </cell>
        </row>
        <row r="3511">
          <cell r="A3511">
            <v>11114916</v>
          </cell>
        </row>
        <row r="3512">
          <cell r="A3512">
            <v>11114916</v>
          </cell>
        </row>
        <row r="3513">
          <cell r="A3513">
            <v>11115109</v>
          </cell>
        </row>
        <row r="3514">
          <cell r="A3514">
            <v>11115116</v>
          </cell>
        </row>
        <row r="3515">
          <cell r="A3515">
            <v>11115514</v>
          </cell>
        </row>
        <row r="3516">
          <cell r="A3516">
            <v>11115514</v>
          </cell>
        </row>
        <row r="3517">
          <cell r="A3517">
            <v>11115614</v>
          </cell>
        </row>
        <row r="3518">
          <cell r="A3518">
            <v>11115709</v>
          </cell>
        </row>
        <row r="3519">
          <cell r="A3519">
            <v>11115813</v>
          </cell>
        </row>
        <row r="3520">
          <cell r="A3520">
            <v>11115813</v>
          </cell>
        </row>
        <row r="3521">
          <cell r="A3521">
            <v>11115815</v>
          </cell>
        </row>
        <row r="3522">
          <cell r="A3522">
            <v>11115815</v>
          </cell>
        </row>
        <row r="3523">
          <cell r="A3523">
            <v>11115914</v>
          </cell>
        </row>
        <row r="3524">
          <cell r="A3524">
            <v>11115914</v>
          </cell>
        </row>
        <row r="3525">
          <cell r="A3525">
            <v>11116013</v>
          </cell>
        </row>
        <row r="3526">
          <cell r="A3526">
            <v>11116115</v>
          </cell>
        </row>
        <row r="3527">
          <cell r="A3527">
            <v>11116210</v>
          </cell>
        </row>
        <row r="3528">
          <cell r="A3528">
            <v>11116413</v>
          </cell>
        </row>
        <row r="3529">
          <cell r="A3529">
            <v>11116416</v>
          </cell>
        </row>
        <row r="3530">
          <cell r="A3530">
            <v>11116815</v>
          </cell>
        </row>
        <row r="3531">
          <cell r="A3531">
            <v>11116816</v>
          </cell>
        </row>
        <row r="3532">
          <cell r="A3532">
            <v>11117010</v>
          </cell>
        </row>
        <row r="3533">
          <cell r="A3533">
            <v>11117211</v>
          </cell>
        </row>
        <row r="3534">
          <cell r="A3534">
            <v>11117214</v>
          </cell>
        </row>
        <row r="3535">
          <cell r="A3535">
            <v>11117214</v>
          </cell>
        </row>
        <row r="3536">
          <cell r="A3536">
            <v>11117215</v>
          </cell>
        </row>
        <row r="3537">
          <cell r="A3537">
            <v>11117311</v>
          </cell>
        </row>
        <row r="3538">
          <cell r="A3538">
            <v>11117311</v>
          </cell>
        </row>
        <row r="3539">
          <cell r="A3539">
            <v>11117411</v>
          </cell>
        </row>
        <row r="3540">
          <cell r="A3540">
            <v>11117415</v>
          </cell>
        </row>
        <row r="3541">
          <cell r="A3541">
            <v>11117513</v>
          </cell>
        </row>
        <row r="3542">
          <cell r="A3542">
            <v>11117713</v>
          </cell>
        </row>
        <row r="3543">
          <cell r="A3543">
            <v>11117714</v>
          </cell>
        </row>
        <row r="3544">
          <cell r="A3544">
            <v>11117714</v>
          </cell>
        </row>
        <row r="3545">
          <cell r="A3545">
            <v>11117714</v>
          </cell>
        </row>
        <row r="3546">
          <cell r="A3546">
            <v>11117814</v>
          </cell>
        </row>
        <row r="3547">
          <cell r="A3547">
            <v>11117913</v>
          </cell>
        </row>
        <row r="3548">
          <cell r="A3548">
            <v>11117913</v>
          </cell>
        </row>
        <row r="3549">
          <cell r="A3549">
            <v>11117916</v>
          </cell>
        </row>
        <row r="3550">
          <cell r="A3550">
            <v>11118116</v>
          </cell>
        </row>
        <row r="3551">
          <cell r="A3551">
            <v>11118116</v>
          </cell>
        </row>
        <row r="3552">
          <cell r="A3552">
            <v>11118116</v>
          </cell>
        </row>
        <row r="3553">
          <cell r="A3553">
            <v>11118316</v>
          </cell>
        </row>
        <row r="3554">
          <cell r="A3554">
            <v>11118516</v>
          </cell>
        </row>
        <row r="3555">
          <cell r="A3555">
            <v>11118711</v>
          </cell>
        </row>
        <row r="3556">
          <cell r="A3556">
            <v>11119015</v>
          </cell>
        </row>
        <row r="3557">
          <cell r="A3557">
            <v>11119015</v>
          </cell>
        </row>
        <row r="3558">
          <cell r="A3558">
            <v>11119111</v>
          </cell>
        </row>
        <row r="3559">
          <cell r="A3559">
            <v>11119115</v>
          </cell>
        </row>
        <row r="3560">
          <cell r="A3560">
            <v>11119115</v>
          </cell>
        </row>
        <row r="3561">
          <cell r="A3561">
            <v>11119213</v>
          </cell>
        </row>
        <row r="3562">
          <cell r="A3562">
            <v>11119213</v>
          </cell>
        </row>
        <row r="3563">
          <cell r="A3563">
            <v>11119314</v>
          </cell>
        </row>
        <row r="3564">
          <cell r="A3564">
            <v>11119510</v>
          </cell>
        </row>
        <row r="3565">
          <cell r="A3565">
            <v>11119510</v>
          </cell>
        </row>
        <row r="3566">
          <cell r="A3566">
            <v>11119615</v>
          </cell>
        </row>
        <row r="3567">
          <cell r="A3567">
            <v>11119615</v>
          </cell>
        </row>
        <row r="3568">
          <cell r="A3568">
            <v>11119715</v>
          </cell>
        </row>
        <row r="3569">
          <cell r="A3569">
            <v>11119810</v>
          </cell>
        </row>
        <row r="3570">
          <cell r="A3570">
            <v>11119811</v>
          </cell>
        </row>
        <row r="3571">
          <cell r="A3571">
            <v>11119811</v>
          </cell>
        </row>
        <row r="3572">
          <cell r="A3572">
            <v>11119914</v>
          </cell>
        </row>
        <row r="3573">
          <cell r="A3573">
            <v>11119915</v>
          </cell>
        </row>
        <row r="3574">
          <cell r="A3574">
            <v>11120214</v>
          </cell>
        </row>
        <row r="3575">
          <cell r="A3575">
            <v>11120215</v>
          </cell>
        </row>
        <row r="3576">
          <cell r="A3576">
            <v>11120511</v>
          </cell>
        </row>
        <row r="3577">
          <cell r="A3577">
            <v>11120514</v>
          </cell>
        </row>
        <row r="3578">
          <cell r="A3578">
            <v>11120516</v>
          </cell>
        </row>
        <row r="3579">
          <cell r="A3579">
            <v>11120516</v>
          </cell>
        </row>
        <row r="3580">
          <cell r="A3580">
            <v>11120615</v>
          </cell>
        </row>
        <row r="3581">
          <cell r="A3581">
            <v>11120615</v>
          </cell>
        </row>
        <row r="3582">
          <cell r="A3582">
            <v>11120714</v>
          </cell>
        </row>
        <row r="3583">
          <cell r="A3583">
            <v>11120714</v>
          </cell>
        </row>
        <row r="3584">
          <cell r="A3584">
            <v>11120716</v>
          </cell>
        </row>
        <row r="3585">
          <cell r="A3585">
            <v>11120914</v>
          </cell>
        </row>
        <row r="3586">
          <cell r="A3586">
            <v>11121016</v>
          </cell>
        </row>
        <row r="3587">
          <cell r="A3587">
            <v>11121215</v>
          </cell>
        </row>
        <row r="3588">
          <cell r="A3588">
            <v>11121414</v>
          </cell>
        </row>
        <row r="3589">
          <cell r="A3589">
            <v>11121414</v>
          </cell>
        </row>
        <row r="3590">
          <cell r="A3590">
            <v>11121414</v>
          </cell>
        </row>
        <row r="3591">
          <cell r="A3591">
            <v>11121416</v>
          </cell>
        </row>
        <row r="3592">
          <cell r="A3592">
            <v>11121416</v>
          </cell>
        </row>
        <row r="3593">
          <cell r="A3593">
            <v>11121416</v>
          </cell>
        </row>
        <row r="3594">
          <cell r="A3594">
            <v>11121714</v>
          </cell>
        </row>
        <row r="3595">
          <cell r="A3595">
            <v>11122015</v>
          </cell>
        </row>
        <row r="3596">
          <cell r="A3596">
            <v>11122109</v>
          </cell>
        </row>
        <row r="3597">
          <cell r="A3597">
            <v>11122110</v>
          </cell>
        </row>
        <row r="3598">
          <cell r="A3598">
            <v>11122111</v>
          </cell>
        </row>
        <row r="3599">
          <cell r="A3599">
            <v>11122115</v>
          </cell>
        </row>
        <row r="3600">
          <cell r="A3600">
            <v>11122115</v>
          </cell>
        </row>
        <row r="3601">
          <cell r="A3601">
            <v>11122115</v>
          </cell>
        </row>
        <row r="3602">
          <cell r="A3602">
            <v>11122215</v>
          </cell>
        </row>
        <row r="3603">
          <cell r="A3603">
            <v>11122215</v>
          </cell>
        </row>
        <row r="3604">
          <cell r="A3604">
            <v>11122615</v>
          </cell>
        </row>
        <row r="3605">
          <cell r="A3605">
            <v>11122810</v>
          </cell>
        </row>
        <row r="3606">
          <cell r="A3606">
            <v>11122810</v>
          </cell>
        </row>
        <row r="3607">
          <cell r="A3607">
            <v>11122915</v>
          </cell>
        </row>
        <row r="3608">
          <cell r="A3608">
            <v>11123515</v>
          </cell>
        </row>
        <row r="3609">
          <cell r="A3609">
            <v>11123615</v>
          </cell>
        </row>
        <row r="3610">
          <cell r="A3610">
            <v>11123615</v>
          </cell>
        </row>
        <row r="3611">
          <cell r="A3611">
            <v>11124215</v>
          </cell>
        </row>
        <row r="3612">
          <cell r="A3612">
            <v>11124915</v>
          </cell>
        </row>
        <row r="3613">
          <cell r="A3613">
            <v>11125208</v>
          </cell>
        </row>
        <row r="3614">
          <cell r="A3614">
            <v>11125215</v>
          </cell>
        </row>
        <row r="3615">
          <cell r="A3615">
            <v>11125309</v>
          </cell>
        </row>
        <row r="3616">
          <cell r="A3616">
            <v>11125311</v>
          </cell>
        </row>
        <row r="3617">
          <cell r="A3617">
            <v>11125715</v>
          </cell>
        </row>
        <row r="3618">
          <cell r="A3618">
            <v>11125911</v>
          </cell>
        </row>
        <row r="3619">
          <cell r="A3619">
            <v>11126015</v>
          </cell>
        </row>
        <row r="3620">
          <cell r="A3620">
            <v>11126115</v>
          </cell>
        </row>
        <row r="3621">
          <cell r="A3621">
            <v>11126115</v>
          </cell>
        </row>
        <row r="3622">
          <cell r="A3622">
            <v>11126215</v>
          </cell>
        </row>
        <row r="3623">
          <cell r="A3623">
            <v>11126215</v>
          </cell>
        </row>
        <row r="3624">
          <cell r="A3624">
            <v>11126215</v>
          </cell>
        </row>
        <row r="3625">
          <cell r="A3625">
            <v>11126408</v>
          </cell>
        </row>
        <row r="3626">
          <cell r="A3626">
            <v>11126515</v>
          </cell>
        </row>
        <row r="3627">
          <cell r="A3627">
            <v>11126708</v>
          </cell>
        </row>
        <row r="3628">
          <cell r="A3628">
            <v>11126809</v>
          </cell>
        </row>
        <row r="3629">
          <cell r="A3629">
            <v>11127415</v>
          </cell>
        </row>
        <row r="3630">
          <cell r="A3630">
            <v>11127515</v>
          </cell>
        </row>
        <row r="3631">
          <cell r="A3631">
            <v>11127515</v>
          </cell>
        </row>
        <row r="3632">
          <cell r="A3632">
            <v>11127710</v>
          </cell>
        </row>
        <row r="3633">
          <cell r="A3633">
            <v>11127715</v>
          </cell>
        </row>
        <row r="3634">
          <cell r="A3634">
            <v>11127809</v>
          </cell>
        </row>
        <row r="3635">
          <cell r="A3635">
            <v>11127815</v>
          </cell>
        </row>
        <row r="3636">
          <cell r="A3636">
            <v>11127910</v>
          </cell>
        </row>
        <row r="3637">
          <cell r="A3637">
            <v>11128010</v>
          </cell>
        </row>
        <row r="3638">
          <cell r="A3638">
            <v>11128509</v>
          </cell>
        </row>
        <row r="3639">
          <cell r="A3639">
            <v>11128511</v>
          </cell>
        </row>
        <row r="3640">
          <cell r="A3640">
            <v>11128511</v>
          </cell>
        </row>
        <row r="3641">
          <cell r="A3641">
            <v>11128911</v>
          </cell>
        </row>
        <row r="3642">
          <cell r="A3642">
            <v>11129211</v>
          </cell>
        </row>
        <row r="3643">
          <cell r="A3643">
            <v>11129411</v>
          </cell>
        </row>
        <row r="3644">
          <cell r="A3644">
            <v>11129510</v>
          </cell>
        </row>
        <row r="3645">
          <cell r="A3645">
            <v>11129510</v>
          </cell>
        </row>
        <row r="3646">
          <cell r="A3646">
            <v>11129511</v>
          </cell>
        </row>
        <row r="3647">
          <cell r="A3647">
            <v>11129511</v>
          </cell>
        </row>
        <row r="3648">
          <cell r="A3648">
            <v>11129511</v>
          </cell>
        </row>
        <row r="3649">
          <cell r="A3649">
            <v>11129710</v>
          </cell>
        </row>
        <row r="3650">
          <cell r="A3650">
            <v>11129911</v>
          </cell>
        </row>
        <row r="3651">
          <cell r="A3651">
            <v>11130611</v>
          </cell>
        </row>
        <row r="3652">
          <cell r="A3652">
            <v>11130611</v>
          </cell>
        </row>
        <row r="3653">
          <cell r="A3653">
            <v>11130811</v>
          </cell>
        </row>
        <row r="3654">
          <cell r="A3654">
            <v>11131510</v>
          </cell>
        </row>
        <row r="3655">
          <cell r="A3655">
            <v>11131809</v>
          </cell>
        </row>
        <row r="3656">
          <cell r="A3656">
            <v>11131811</v>
          </cell>
        </row>
        <row r="3657">
          <cell r="A3657">
            <v>11132011</v>
          </cell>
        </row>
        <row r="3658">
          <cell r="A3658">
            <v>11132608</v>
          </cell>
        </row>
        <row r="3659">
          <cell r="A3659">
            <v>11132608</v>
          </cell>
        </row>
        <row r="3660">
          <cell r="A3660">
            <v>11135608</v>
          </cell>
        </row>
        <row r="3661">
          <cell r="A3661">
            <v>11136509</v>
          </cell>
        </row>
        <row r="3662">
          <cell r="A3662">
            <v>11136509</v>
          </cell>
        </row>
        <row r="3663">
          <cell r="A3663">
            <v>11142408</v>
          </cell>
        </row>
        <row r="3664">
          <cell r="A3664">
            <v>11143708</v>
          </cell>
        </row>
        <row r="3665">
          <cell r="A3665">
            <v>11145808</v>
          </cell>
        </row>
        <row r="3666">
          <cell r="A3666">
            <v>11145808</v>
          </cell>
        </row>
        <row r="3667">
          <cell r="A3667">
            <v>11145808</v>
          </cell>
        </row>
        <row r="3668">
          <cell r="A3668">
            <v>11146008</v>
          </cell>
        </row>
        <row r="3669">
          <cell r="A3669">
            <v>11149809</v>
          </cell>
        </row>
        <row r="3670">
          <cell r="A3670">
            <v>11149809</v>
          </cell>
        </row>
        <row r="3671">
          <cell r="A3671">
            <v>11149909</v>
          </cell>
        </row>
        <row r="3672">
          <cell r="A3672">
            <v>11149909</v>
          </cell>
        </row>
        <row r="3673">
          <cell r="A3673">
            <v>11150009</v>
          </cell>
        </row>
        <row r="3674">
          <cell r="A3674">
            <v>11151709</v>
          </cell>
        </row>
        <row r="3675">
          <cell r="A3675">
            <v>11152909</v>
          </cell>
        </row>
        <row r="3676">
          <cell r="A3676">
            <v>11152909</v>
          </cell>
        </row>
        <row r="3677">
          <cell r="A3677">
            <v>11153409</v>
          </cell>
        </row>
        <row r="3678">
          <cell r="A3678">
            <v>11154509</v>
          </cell>
        </row>
        <row r="3679">
          <cell r="A3679">
            <v>11157009</v>
          </cell>
        </row>
        <row r="3680">
          <cell r="A3680">
            <v>11157009</v>
          </cell>
        </row>
        <row r="3681">
          <cell r="A3681">
            <v>11157009</v>
          </cell>
        </row>
        <row r="3682">
          <cell r="A3682">
            <v>11157409</v>
          </cell>
        </row>
        <row r="3683">
          <cell r="A3683">
            <v>11162109</v>
          </cell>
        </row>
        <row r="3684">
          <cell r="A3684">
            <v>11162309</v>
          </cell>
        </row>
        <row r="3685">
          <cell r="A3685">
            <v>11165109</v>
          </cell>
        </row>
        <row r="3686">
          <cell r="A3686">
            <v>11165209</v>
          </cell>
        </row>
        <row r="3687">
          <cell r="A3687">
            <v>11171809</v>
          </cell>
        </row>
        <row r="3688">
          <cell r="A3688">
            <v>11175909</v>
          </cell>
        </row>
        <row r="3689">
          <cell r="A3689">
            <v>11177509</v>
          </cell>
        </row>
        <row r="3690">
          <cell r="A3690">
            <v>11180709</v>
          </cell>
        </row>
        <row r="3691">
          <cell r="A3691">
            <v>11183209</v>
          </cell>
        </row>
        <row r="3692">
          <cell r="A3692">
            <v>11184109</v>
          </cell>
        </row>
        <row r="3693">
          <cell r="A3693">
            <v>11184909</v>
          </cell>
        </row>
        <row r="3694">
          <cell r="A3694">
            <v>11185109</v>
          </cell>
        </row>
        <row r="3695">
          <cell r="A3695">
            <v>11185109</v>
          </cell>
        </row>
        <row r="3696">
          <cell r="A3696">
            <v>11201712915</v>
          </cell>
        </row>
        <row r="3697">
          <cell r="A3697">
            <v>11201712918</v>
          </cell>
        </row>
        <row r="3698">
          <cell r="A3698">
            <v>11201720005</v>
          </cell>
        </row>
        <row r="3699">
          <cell r="A3699">
            <v>11201720005</v>
          </cell>
        </row>
        <row r="3700">
          <cell r="A3700">
            <v>11201720040</v>
          </cell>
        </row>
        <row r="3701">
          <cell r="A3701">
            <v>11201720042</v>
          </cell>
        </row>
        <row r="3702">
          <cell r="A3702">
            <v>11201720044</v>
          </cell>
        </row>
        <row r="3703">
          <cell r="A3703">
            <v>11201720060</v>
          </cell>
        </row>
        <row r="3704">
          <cell r="A3704">
            <v>11201720060</v>
          </cell>
        </row>
        <row r="3705">
          <cell r="A3705">
            <v>11201720082</v>
          </cell>
        </row>
        <row r="3706">
          <cell r="A3706">
            <v>11201720088</v>
          </cell>
        </row>
        <row r="3707">
          <cell r="A3707">
            <v>11201720088</v>
          </cell>
        </row>
        <row r="3708">
          <cell r="A3708">
            <v>11201720110</v>
          </cell>
        </row>
        <row r="3709">
          <cell r="A3709">
            <v>11201720136</v>
          </cell>
        </row>
        <row r="3710">
          <cell r="A3710">
            <v>11201720144</v>
          </cell>
        </row>
        <row r="3711">
          <cell r="A3711">
            <v>11201720152</v>
          </cell>
        </row>
        <row r="3712">
          <cell r="A3712">
            <v>11201720162</v>
          </cell>
        </row>
        <row r="3713">
          <cell r="A3713">
            <v>11201720170</v>
          </cell>
        </row>
        <row r="3714">
          <cell r="A3714">
            <v>11201720188</v>
          </cell>
        </row>
        <row r="3715">
          <cell r="A3715">
            <v>11201720188</v>
          </cell>
        </row>
        <row r="3716">
          <cell r="A3716">
            <v>11201720188</v>
          </cell>
        </row>
        <row r="3717">
          <cell r="A3717">
            <v>11201720200</v>
          </cell>
        </row>
        <row r="3718">
          <cell r="A3718">
            <v>11201720206</v>
          </cell>
        </row>
        <row r="3719">
          <cell r="A3719">
            <v>11201720212</v>
          </cell>
        </row>
        <row r="3720">
          <cell r="A3720">
            <v>11201720230</v>
          </cell>
        </row>
        <row r="3721">
          <cell r="A3721">
            <v>11201720242</v>
          </cell>
        </row>
        <row r="3722">
          <cell r="A3722">
            <v>11201720246</v>
          </cell>
        </row>
        <row r="3723">
          <cell r="A3723">
            <v>11201720266</v>
          </cell>
        </row>
        <row r="3724">
          <cell r="A3724">
            <v>11201720276</v>
          </cell>
        </row>
        <row r="3725">
          <cell r="A3725">
            <v>11201720296</v>
          </cell>
        </row>
        <row r="3726">
          <cell r="A3726">
            <v>11201720296</v>
          </cell>
        </row>
        <row r="3727">
          <cell r="A3727">
            <v>11201720330</v>
          </cell>
        </row>
        <row r="3728">
          <cell r="A3728">
            <v>11201720358</v>
          </cell>
        </row>
        <row r="3729">
          <cell r="A3729">
            <v>11201720358</v>
          </cell>
        </row>
        <row r="3730">
          <cell r="A3730">
            <v>11201720364</v>
          </cell>
        </row>
        <row r="3731">
          <cell r="A3731">
            <v>11201720366</v>
          </cell>
        </row>
        <row r="3732">
          <cell r="A3732">
            <v>11201720374</v>
          </cell>
        </row>
        <row r="3733">
          <cell r="A3733">
            <v>11201720374</v>
          </cell>
        </row>
        <row r="3734">
          <cell r="A3734">
            <v>11201720374</v>
          </cell>
        </row>
        <row r="3735">
          <cell r="A3735">
            <v>11201720380</v>
          </cell>
        </row>
        <row r="3736">
          <cell r="A3736">
            <v>11201720380</v>
          </cell>
        </row>
        <row r="3737">
          <cell r="A3737">
            <v>11201720390</v>
          </cell>
        </row>
        <row r="3738">
          <cell r="A3738">
            <v>11201720390</v>
          </cell>
        </row>
        <row r="3739">
          <cell r="A3739">
            <v>11201720390</v>
          </cell>
        </row>
        <row r="3740">
          <cell r="A3740">
            <v>11201720402</v>
          </cell>
        </row>
        <row r="3741">
          <cell r="A3741">
            <v>11201720486</v>
          </cell>
        </row>
        <row r="3742">
          <cell r="A3742">
            <v>11201720486</v>
          </cell>
        </row>
        <row r="3743">
          <cell r="A3743">
            <v>11201720502</v>
          </cell>
        </row>
        <row r="3744">
          <cell r="A3744">
            <v>11201720504</v>
          </cell>
        </row>
        <row r="3745">
          <cell r="A3745">
            <v>11201720508</v>
          </cell>
        </row>
        <row r="3746">
          <cell r="A3746">
            <v>11201720512</v>
          </cell>
        </row>
        <row r="3747">
          <cell r="A3747">
            <v>11201720512</v>
          </cell>
        </row>
        <row r="3748">
          <cell r="A3748">
            <v>11201720522</v>
          </cell>
        </row>
        <row r="3749">
          <cell r="A3749">
            <v>11201720522</v>
          </cell>
        </row>
        <row r="3750">
          <cell r="A3750">
            <v>11201720528</v>
          </cell>
        </row>
        <row r="3751">
          <cell r="A3751">
            <v>11201720536</v>
          </cell>
        </row>
        <row r="3752">
          <cell r="A3752">
            <v>11201720552</v>
          </cell>
        </row>
        <row r="3753">
          <cell r="A3753">
            <v>11201720552</v>
          </cell>
        </row>
        <row r="3754">
          <cell r="A3754">
            <v>11201720554</v>
          </cell>
        </row>
        <row r="3755">
          <cell r="A3755">
            <v>11201720564</v>
          </cell>
        </row>
        <row r="3756">
          <cell r="A3756">
            <v>11201720564</v>
          </cell>
        </row>
        <row r="3757">
          <cell r="A3757">
            <v>11201720576</v>
          </cell>
        </row>
        <row r="3758">
          <cell r="A3758">
            <v>11201720576</v>
          </cell>
        </row>
        <row r="3759">
          <cell r="A3759">
            <v>11201720580</v>
          </cell>
        </row>
        <row r="3760">
          <cell r="A3760">
            <v>11201720600</v>
          </cell>
        </row>
        <row r="3761">
          <cell r="A3761">
            <v>11201720612</v>
          </cell>
        </row>
        <row r="3762">
          <cell r="A3762">
            <v>11201720636</v>
          </cell>
        </row>
        <row r="3763">
          <cell r="A3763">
            <v>11201720646</v>
          </cell>
        </row>
        <row r="3764">
          <cell r="A3764">
            <v>11201720656</v>
          </cell>
        </row>
        <row r="3765">
          <cell r="A3765">
            <v>11201720658</v>
          </cell>
        </row>
        <row r="3766">
          <cell r="A3766">
            <v>11201720662</v>
          </cell>
        </row>
        <row r="3767">
          <cell r="A3767">
            <v>11201720670</v>
          </cell>
        </row>
        <row r="3768">
          <cell r="A3768">
            <v>11201720678</v>
          </cell>
        </row>
        <row r="3769">
          <cell r="A3769">
            <v>11201720686</v>
          </cell>
        </row>
        <row r="3770">
          <cell r="A3770">
            <v>11201720692</v>
          </cell>
        </row>
        <row r="3771">
          <cell r="A3771">
            <v>11201720716</v>
          </cell>
        </row>
        <row r="3772">
          <cell r="A3772">
            <v>11201720746</v>
          </cell>
        </row>
        <row r="3773">
          <cell r="A3773">
            <v>11201720752</v>
          </cell>
        </row>
        <row r="3774">
          <cell r="A3774">
            <v>11201720780</v>
          </cell>
        </row>
        <row r="3775">
          <cell r="A3775">
            <v>11201720780</v>
          </cell>
        </row>
        <row r="3776">
          <cell r="A3776">
            <v>11201720780</v>
          </cell>
        </row>
        <row r="3777">
          <cell r="A3777">
            <v>11201720792</v>
          </cell>
        </row>
        <row r="3778">
          <cell r="A3778">
            <v>11201720794</v>
          </cell>
        </row>
        <row r="3779">
          <cell r="A3779">
            <v>11201720794</v>
          </cell>
        </row>
        <row r="3780">
          <cell r="A3780">
            <v>11201720874</v>
          </cell>
        </row>
        <row r="3781">
          <cell r="A3781">
            <v>11201720874</v>
          </cell>
        </row>
        <row r="3782">
          <cell r="A3782">
            <v>11201720886</v>
          </cell>
        </row>
        <row r="3783">
          <cell r="A3783">
            <v>11201720886</v>
          </cell>
        </row>
        <row r="3784">
          <cell r="A3784">
            <v>11201720912</v>
          </cell>
        </row>
        <row r="3785">
          <cell r="A3785">
            <v>11201720918</v>
          </cell>
        </row>
        <row r="3786">
          <cell r="A3786">
            <v>11201720918</v>
          </cell>
        </row>
        <row r="3787">
          <cell r="A3787">
            <v>11201720932</v>
          </cell>
        </row>
        <row r="3788">
          <cell r="A3788">
            <v>11201720932</v>
          </cell>
        </row>
        <row r="3789">
          <cell r="A3789">
            <v>11201720940</v>
          </cell>
        </row>
        <row r="3790">
          <cell r="A3790">
            <v>11201720946</v>
          </cell>
        </row>
        <row r="3791">
          <cell r="A3791">
            <v>11201720946</v>
          </cell>
        </row>
        <row r="3792">
          <cell r="A3792">
            <v>11201720984</v>
          </cell>
        </row>
        <row r="3793">
          <cell r="A3793">
            <v>11201721000</v>
          </cell>
        </row>
        <row r="3794">
          <cell r="A3794">
            <v>11201721000</v>
          </cell>
        </row>
        <row r="3795">
          <cell r="A3795">
            <v>11201721054</v>
          </cell>
        </row>
        <row r="3796">
          <cell r="A3796">
            <v>11201721054</v>
          </cell>
        </row>
        <row r="3797">
          <cell r="A3797">
            <v>11201721054</v>
          </cell>
        </row>
        <row r="3798">
          <cell r="A3798">
            <v>11201721056</v>
          </cell>
        </row>
        <row r="3799">
          <cell r="A3799">
            <v>11201721076</v>
          </cell>
        </row>
        <row r="3800">
          <cell r="A3800">
            <v>11201721078</v>
          </cell>
        </row>
        <row r="3801">
          <cell r="A3801">
            <v>11201721084</v>
          </cell>
        </row>
        <row r="3802">
          <cell r="A3802">
            <v>11201721084</v>
          </cell>
        </row>
        <row r="3803">
          <cell r="A3803">
            <v>11201721104</v>
          </cell>
        </row>
        <row r="3804">
          <cell r="A3804">
            <v>11201721112</v>
          </cell>
        </row>
        <row r="3805">
          <cell r="A3805">
            <v>11201721114</v>
          </cell>
        </row>
        <row r="3806">
          <cell r="A3806">
            <v>11201721126</v>
          </cell>
        </row>
        <row r="3807">
          <cell r="A3807">
            <v>11201721158</v>
          </cell>
        </row>
        <row r="3808">
          <cell r="A3808">
            <v>11201721178</v>
          </cell>
        </row>
        <row r="3809">
          <cell r="A3809">
            <v>11201721182</v>
          </cell>
        </row>
        <row r="3810">
          <cell r="A3810">
            <v>11201721198</v>
          </cell>
        </row>
        <row r="3811">
          <cell r="A3811">
            <v>11201721198</v>
          </cell>
        </row>
        <row r="3812">
          <cell r="A3812">
            <v>11201721202</v>
          </cell>
        </row>
        <row r="3813">
          <cell r="A3813">
            <v>11201721202</v>
          </cell>
        </row>
        <row r="3814">
          <cell r="A3814">
            <v>11201721212</v>
          </cell>
        </row>
        <row r="3815">
          <cell r="A3815">
            <v>11201721212</v>
          </cell>
        </row>
        <row r="3816">
          <cell r="A3816">
            <v>11201721212</v>
          </cell>
        </row>
        <row r="3817">
          <cell r="A3817">
            <v>11201721220</v>
          </cell>
        </row>
        <row r="3818">
          <cell r="A3818">
            <v>11201721220</v>
          </cell>
        </row>
        <row r="3819">
          <cell r="A3819">
            <v>11201721261</v>
          </cell>
        </row>
        <row r="3820">
          <cell r="A3820">
            <v>11201721270</v>
          </cell>
        </row>
        <row r="3821">
          <cell r="A3821">
            <v>11201721270</v>
          </cell>
        </row>
        <row r="3822">
          <cell r="A3822">
            <v>11201721281</v>
          </cell>
        </row>
        <row r="3823">
          <cell r="A3823">
            <v>11201721284</v>
          </cell>
        </row>
        <row r="3824">
          <cell r="A3824">
            <v>11201721284</v>
          </cell>
        </row>
        <row r="3825">
          <cell r="A3825">
            <v>11201721299</v>
          </cell>
        </row>
        <row r="3826">
          <cell r="A3826">
            <v>11201721301</v>
          </cell>
        </row>
        <row r="3827">
          <cell r="A3827">
            <v>11201721301</v>
          </cell>
        </row>
        <row r="3828">
          <cell r="A3828">
            <v>11201721304</v>
          </cell>
        </row>
        <row r="3829">
          <cell r="A3829">
            <v>11201721304</v>
          </cell>
        </row>
        <row r="3830">
          <cell r="A3830">
            <v>11201721308</v>
          </cell>
        </row>
        <row r="3831">
          <cell r="A3831">
            <v>11201721330</v>
          </cell>
        </row>
        <row r="3832">
          <cell r="A3832">
            <v>11201721330</v>
          </cell>
        </row>
        <row r="3833">
          <cell r="A3833">
            <v>11201721335</v>
          </cell>
        </row>
        <row r="3834">
          <cell r="A3834">
            <v>11201721347</v>
          </cell>
        </row>
        <row r="3835">
          <cell r="A3835">
            <v>11201721358</v>
          </cell>
        </row>
        <row r="3836">
          <cell r="A3836">
            <v>11201721370</v>
          </cell>
        </row>
        <row r="3837">
          <cell r="A3837">
            <v>11201721371</v>
          </cell>
        </row>
        <row r="3838">
          <cell r="A3838">
            <v>11201721373</v>
          </cell>
        </row>
        <row r="3839">
          <cell r="A3839">
            <v>11201721374</v>
          </cell>
        </row>
        <row r="3840">
          <cell r="A3840">
            <v>11201721375</v>
          </cell>
        </row>
        <row r="3841">
          <cell r="A3841">
            <v>11201721375</v>
          </cell>
        </row>
        <row r="3842">
          <cell r="A3842">
            <v>11201721375</v>
          </cell>
        </row>
        <row r="3843">
          <cell r="A3843">
            <v>11201721379</v>
          </cell>
        </row>
        <row r="3844">
          <cell r="A3844">
            <v>11201721385</v>
          </cell>
        </row>
        <row r="3845">
          <cell r="A3845">
            <v>11201721386</v>
          </cell>
        </row>
        <row r="3846">
          <cell r="A3846">
            <v>11201721394</v>
          </cell>
        </row>
        <row r="3847">
          <cell r="A3847">
            <v>11201721395</v>
          </cell>
        </row>
        <row r="3848">
          <cell r="A3848">
            <v>11201721395</v>
          </cell>
        </row>
        <row r="3849">
          <cell r="A3849">
            <v>11201721414</v>
          </cell>
        </row>
        <row r="3850">
          <cell r="A3850">
            <v>11201721414</v>
          </cell>
        </row>
        <row r="3851">
          <cell r="A3851">
            <v>11201721425</v>
          </cell>
        </row>
        <row r="3852">
          <cell r="A3852">
            <v>11201721432</v>
          </cell>
        </row>
        <row r="3853">
          <cell r="A3853">
            <v>11201721437</v>
          </cell>
        </row>
        <row r="3854">
          <cell r="A3854">
            <v>11201721446</v>
          </cell>
        </row>
        <row r="3855">
          <cell r="A3855">
            <v>11201721446</v>
          </cell>
        </row>
        <row r="3856">
          <cell r="A3856">
            <v>11201721451</v>
          </cell>
        </row>
        <row r="3857">
          <cell r="A3857">
            <v>11201721461</v>
          </cell>
        </row>
        <row r="3858">
          <cell r="A3858">
            <v>11201721467</v>
          </cell>
        </row>
        <row r="3859">
          <cell r="A3859">
            <v>11201721467</v>
          </cell>
        </row>
        <row r="3860">
          <cell r="A3860">
            <v>11201721489</v>
          </cell>
        </row>
        <row r="3861">
          <cell r="A3861">
            <v>11201721489</v>
          </cell>
        </row>
        <row r="3862">
          <cell r="A3862">
            <v>11201721499</v>
          </cell>
        </row>
        <row r="3863">
          <cell r="A3863">
            <v>11201721508</v>
          </cell>
        </row>
        <row r="3864">
          <cell r="A3864">
            <v>11201721509</v>
          </cell>
        </row>
        <row r="3865">
          <cell r="A3865">
            <v>11201721509</v>
          </cell>
        </row>
        <row r="3866">
          <cell r="A3866">
            <v>11201721525</v>
          </cell>
        </row>
        <row r="3867">
          <cell r="A3867">
            <v>11201721532</v>
          </cell>
        </row>
        <row r="3868">
          <cell r="A3868">
            <v>11201721546</v>
          </cell>
        </row>
        <row r="3869">
          <cell r="A3869">
            <v>11201721546</v>
          </cell>
        </row>
        <row r="3870">
          <cell r="A3870">
            <v>11201721551</v>
          </cell>
        </row>
        <row r="3871">
          <cell r="A3871">
            <v>11201721557</v>
          </cell>
        </row>
        <row r="3872">
          <cell r="A3872">
            <v>11201721560</v>
          </cell>
        </row>
        <row r="3873">
          <cell r="A3873">
            <v>11201721563</v>
          </cell>
        </row>
        <row r="3874">
          <cell r="A3874">
            <v>11201721563</v>
          </cell>
        </row>
        <row r="3875">
          <cell r="A3875">
            <v>11201721571</v>
          </cell>
        </row>
        <row r="3876">
          <cell r="A3876">
            <v>11201721571</v>
          </cell>
        </row>
        <row r="3877">
          <cell r="A3877">
            <v>11201721577</v>
          </cell>
        </row>
        <row r="3878">
          <cell r="A3878">
            <v>11201721581</v>
          </cell>
        </row>
        <row r="3879">
          <cell r="A3879">
            <v>11201721585</v>
          </cell>
        </row>
        <row r="3880">
          <cell r="A3880">
            <v>11201721587</v>
          </cell>
        </row>
        <row r="3881">
          <cell r="A3881">
            <v>11201721587</v>
          </cell>
        </row>
        <row r="3882">
          <cell r="A3882">
            <v>11201721593</v>
          </cell>
        </row>
        <row r="3883">
          <cell r="A3883">
            <v>11201721593</v>
          </cell>
        </row>
        <row r="3884">
          <cell r="A3884">
            <v>11201721599</v>
          </cell>
        </row>
        <row r="3885">
          <cell r="A3885">
            <v>11201721600</v>
          </cell>
        </row>
        <row r="3886">
          <cell r="A3886">
            <v>11201721601</v>
          </cell>
        </row>
        <row r="3887">
          <cell r="A3887">
            <v>11201721601</v>
          </cell>
        </row>
        <row r="3888">
          <cell r="A3888">
            <v>11201721601</v>
          </cell>
        </row>
        <row r="3889">
          <cell r="A3889">
            <v>11201721608</v>
          </cell>
        </row>
        <row r="3890">
          <cell r="A3890">
            <v>11201721610</v>
          </cell>
        </row>
        <row r="3891">
          <cell r="A3891">
            <v>11201721614</v>
          </cell>
        </row>
        <row r="3892">
          <cell r="A3892">
            <v>11201721618</v>
          </cell>
        </row>
        <row r="3893">
          <cell r="A3893">
            <v>11201721618</v>
          </cell>
        </row>
        <row r="3894">
          <cell r="A3894">
            <v>11201721621</v>
          </cell>
        </row>
        <row r="3895">
          <cell r="A3895">
            <v>11201721626</v>
          </cell>
        </row>
        <row r="3896">
          <cell r="A3896">
            <v>11201721626</v>
          </cell>
        </row>
        <row r="3897">
          <cell r="A3897">
            <v>11201721631</v>
          </cell>
        </row>
        <row r="3898">
          <cell r="A3898">
            <v>11201721636</v>
          </cell>
        </row>
        <row r="3899">
          <cell r="A3899">
            <v>11201721664</v>
          </cell>
        </row>
        <row r="3900">
          <cell r="A3900">
            <v>11201721672</v>
          </cell>
        </row>
        <row r="3901">
          <cell r="A3901">
            <v>11201721672</v>
          </cell>
        </row>
        <row r="3902">
          <cell r="A3902">
            <v>11201721688</v>
          </cell>
        </row>
        <row r="3903">
          <cell r="A3903">
            <v>11201721693</v>
          </cell>
        </row>
        <row r="3904">
          <cell r="A3904">
            <v>11201721716</v>
          </cell>
        </row>
        <row r="3905">
          <cell r="A3905">
            <v>11201721716</v>
          </cell>
        </row>
        <row r="3906">
          <cell r="A3906">
            <v>11201721717</v>
          </cell>
        </row>
        <row r="3907">
          <cell r="A3907">
            <v>11201721717</v>
          </cell>
        </row>
        <row r="3908">
          <cell r="A3908">
            <v>11201721723</v>
          </cell>
        </row>
        <row r="3909">
          <cell r="A3909">
            <v>11201721725</v>
          </cell>
        </row>
        <row r="3910">
          <cell r="A3910">
            <v>11201721734</v>
          </cell>
        </row>
        <row r="3911">
          <cell r="A3911">
            <v>11201721746</v>
          </cell>
        </row>
        <row r="3912">
          <cell r="A3912">
            <v>11201721746</v>
          </cell>
        </row>
        <row r="3913">
          <cell r="A3913">
            <v>11201721752</v>
          </cell>
        </row>
        <row r="3914">
          <cell r="A3914">
            <v>11201721754</v>
          </cell>
        </row>
        <row r="3915">
          <cell r="A3915">
            <v>11201721756</v>
          </cell>
        </row>
        <row r="3916">
          <cell r="A3916">
            <v>11201721761</v>
          </cell>
        </row>
        <row r="3917">
          <cell r="A3917">
            <v>11201721761</v>
          </cell>
        </row>
        <row r="3918">
          <cell r="A3918">
            <v>11201721761</v>
          </cell>
        </row>
        <row r="3919">
          <cell r="A3919">
            <v>11201721791</v>
          </cell>
        </row>
        <row r="3920">
          <cell r="A3920">
            <v>11201721791</v>
          </cell>
        </row>
        <row r="3921">
          <cell r="A3921">
            <v>11201721791</v>
          </cell>
        </row>
        <row r="3922">
          <cell r="A3922">
            <v>11201721797</v>
          </cell>
        </row>
        <row r="3923">
          <cell r="A3923">
            <v>11201721801</v>
          </cell>
        </row>
        <row r="3924">
          <cell r="A3924">
            <v>11201721817</v>
          </cell>
        </row>
        <row r="3925">
          <cell r="A3925">
            <v>11201721825</v>
          </cell>
        </row>
        <row r="3926">
          <cell r="A3926">
            <v>11201721830</v>
          </cell>
        </row>
        <row r="3927">
          <cell r="A3927">
            <v>11201721846</v>
          </cell>
        </row>
        <row r="3928">
          <cell r="A3928">
            <v>11201721846</v>
          </cell>
        </row>
        <row r="3929">
          <cell r="A3929">
            <v>11201721863</v>
          </cell>
        </row>
        <row r="3930">
          <cell r="A3930">
            <v>11201721865</v>
          </cell>
        </row>
        <row r="3931">
          <cell r="A3931">
            <v>11201721865</v>
          </cell>
        </row>
        <row r="3932">
          <cell r="A3932">
            <v>11201721869</v>
          </cell>
        </row>
        <row r="3933">
          <cell r="A3933">
            <v>11201721869</v>
          </cell>
        </row>
        <row r="3934">
          <cell r="A3934">
            <v>11201721897</v>
          </cell>
        </row>
        <row r="3935">
          <cell r="A3935">
            <v>11201721907</v>
          </cell>
        </row>
        <row r="3936">
          <cell r="A3936">
            <v>11201721907</v>
          </cell>
        </row>
        <row r="3937">
          <cell r="A3937">
            <v>11201721962</v>
          </cell>
        </row>
        <row r="3938">
          <cell r="A3938">
            <v>11201721974</v>
          </cell>
        </row>
        <row r="3939">
          <cell r="A3939">
            <v>11201721976</v>
          </cell>
        </row>
        <row r="3940">
          <cell r="A3940">
            <v>11201721999</v>
          </cell>
        </row>
        <row r="3941">
          <cell r="A3941">
            <v>11201722006</v>
          </cell>
        </row>
        <row r="3942">
          <cell r="A3942">
            <v>11201722024</v>
          </cell>
        </row>
        <row r="3943">
          <cell r="A3943">
            <v>11201722029</v>
          </cell>
        </row>
        <row r="3944">
          <cell r="A3944">
            <v>11201722030</v>
          </cell>
        </row>
        <row r="3945">
          <cell r="A3945">
            <v>11201722038</v>
          </cell>
        </row>
        <row r="3946">
          <cell r="A3946">
            <v>11201722038</v>
          </cell>
        </row>
        <row r="3947">
          <cell r="A3947">
            <v>11201722043</v>
          </cell>
        </row>
        <row r="3948">
          <cell r="A3948">
            <v>11201722044</v>
          </cell>
        </row>
        <row r="3949">
          <cell r="A3949">
            <v>11201722048</v>
          </cell>
        </row>
        <row r="3950">
          <cell r="A3950">
            <v>11201722052</v>
          </cell>
        </row>
        <row r="3951">
          <cell r="A3951">
            <v>11201722061</v>
          </cell>
        </row>
        <row r="3952">
          <cell r="A3952">
            <v>11201722061</v>
          </cell>
        </row>
        <row r="3953">
          <cell r="A3953">
            <v>11201722063</v>
          </cell>
        </row>
        <row r="3954">
          <cell r="A3954">
            <v>11201722066</v>
          </cell>
        </row>
        <row r="3955">
          <cell r="A3955">
            <v>11201722079</v>
          </cell>
        </row>
        <row r="3956">
          <cell r="A3956">
            <v>11201722088</v>
          </cell>
        </row>
        <row r="3957">
          <cell r="A3957">
            <v>11201722091</v>
          </cell>
        </row>
        <row r="3958">
          <cell r="A3958">
            <v>11201722095</v>
          </cell>
        </row>
        <row r="3959">
          <cell r="A3959">
            <v>11201722099</v>
          </cell>
        </row>
        <row r="3960">
          <cell r="A3960">
            <v>11201722115</v>
          </cell>
        </row>
        <row r="3961">
          <cell r="A3961">
            <v>11201722115</v>
          </cell>
        </row>
        <row r="3962">
          <cell r="A3962">
            <v>11201722119</v>
          </cell>
        </row>
        <row r="3963">
          <cell r="A3963">
            <v>11201722120</v>
          </cell>
        </row>
        <row r="3964">
          <cell r="A3964">
            <v>11201722120</v>
          </cell>
        </row>
        <row r="3965">
          <cell r="A3965">
            <v>11201722122</v>
          </cell>
        </row>
        <row r="3966">
          <cell r="A3966">
            <v>11201722136</v>
          </cell>
        </row>
        <row r="3967">
          <cell r="A3967">
            <v>11201722137</v>
          </cell>
        </row>
        <row r="3968">
          <cell r="A3968">
            <v>11201722137</v>
          </cell>
        </row>
        <row r="3969">
          <cell r="A3969">
            <v>11201722137</v>
          </cell>
        </row>
        <row r="3970">
          <cell r="A3970">
            <v>11201722138</v>
          </cell>
        </row>
        <row r="3971">
          <cell r="A3971">
            <v>11201722138</v>
          </cell>
        </row>
        <row r="3972">
          <cell r="A3972">
            <v>11201722139</v>
          </cell>
        </row>
        <row r="3973">
          <cell r="A3973">
            <v>11201722139</v>
          </cell>
        </row>
        <row r="3974">
          <cell r="A3974">
            <v>11201722139</v>
          </cell>
        </row>
        <row r="3975">
          <cell r="A3975">
            <v>11201722146</v>
          </cell>
        </row>
        <row r="3976">
          <cell r="A3976">
            <v>11201722152</v>
          </cell>
        </row>
        <row r="3977">
          <cell r="A3977">
            <v>11201722155</v>
          </cell>
        </row>
        <row r="3978">
          <cell r="A3978">
            <v>11201722164</v>
          </cell>
        </row>
        <row r="3979">
          <cell r="A3979">
            <v>11201722164</v>
          </cell>
        </row>
        <row r="3980">
          <cell r="A3980">
            <v>11201722166</v>
          </cell>
        </row>
        <row r="3981">
          <cell r="A3981">
            <v>11201722166</v>
          </cell>
        </row>
        <row r="3982">
          <cell r="A3982">
            <v>11201722173</v>
          </cell>
        </row>
        <row r="3983">
          <cell r="A3983">
            <v>11201722173</v>
          </cell>
        </row>
        <row r="3984">
          <cell r="A3984">
            <v>11201722187</v>
          </cell>
        </row>
        <row r="3985">
          <cell r="A3985">
            <v>11201722189</v>
          </cell>
        </row>
        <row r="3986">
          <cell r="A3986">
            <v>11201722189</v>
          </cell>
        </row>
        <row r="3987">
          <cell r="A3987">
            <v>11201722196</v>
          </cell>
        </row>
        <row r="3988">
          <cell r="A3988">
            <v>11201722197</v>
          </cell>
        </row>
        <row r="3989">
          <cell r="A3989">
            <v>11201722198</v>
          </cell>
        </row>
        <row r="3990">
          <cell r="A3990">
            <v>11201722201</v>
          </cell>
        </row>
        <row r="3991">
          <cell r="A3991">
            <v>11201722205</v>
          </cell>
        </row>
        <row r="3992">
          <cell r="A3992">
            <v>11201722209</v>
          </cell>
        </row>
        <row r="3993">
          <cell r="A3993">
            <v>11201722213</v>
          </cell>
        </row>
        <row r="3994">
          <cell r="A3994">
            <v>11201722225</v>
          </cell>
        </row>
        <row r="3995">
          <cell r="A3995">
            <v>11201722225</v>
          </cell>
        </row>
        <row r="3996">
          <cell r="A3996">
            <v>11201722227</v>
          </cell>
        </row>
        <row r="3997">
          <cell r="A3997">
            <v>11201722234</v>
          </cell>
        </row>
        <row r="3998">
          <cell r="A3998">
            <v>11201722235</v>
          </cell>
        </row>
        <row r="3999">
          <cell r="A3999">
            <v>11201722236</v>
          </cell>
        </row>
        <row r="4000">
          <cell r="A4000">
            <v>11201722242</v>
          </cell>
        </row>
        <row r="4001">
          <cell r="A4001">
            <v>11201722246</v>
          </cell>
        </row>
        <row r="4002">
          <cell r="A4002">
            <v>11201722257</v>
          </cell>
        </row>
        <row r="4003">
          <cell r="A4003">
            <v>11201722270</v>
          </cell>
        </row>
        <row r="4004">
          <cell r="A4004">
            <v>11201722270</v>
          </cell>
        </row>
        <row r="4005">
          <cell r="A4005">
            <v>11201722271</v>
          </cell>
        </row>
        <row r="4006">
          <cell r="A4006">
            <v>11201722278</v>
          </cell>
        </row>
        <row r="4007">
          <cell r="A4007">
            <v>11201722285</v>
          </cell>
        </row>
        <row r="4008">
          <cell r="A4008">
            <v>11201722288</v>
          </cell>
        </row>
        <row r="4009">
          <cell r="A4009">
            <v>11201722288</v>
          </cell>
        </row>
        <row r="4010">
          <cell r="A4010">
            <v>11201722289</v>
          </cell>
        </row>
        <row r="4011">
          <cell r="A4011">
            <v>11201722297</v>
          </cell>
        </row>
        <row r="4012">
          <cell r="A4012">
            <v>11201722300</v>
          </cell>
        </row>
        <row r="4013">
          <cell r="A4013">
            <v>11201722300</v>
          </cell>
        </row>
        <row r="4014">
          <cell r="A4014">
            <v>11201722300</v>
          </cell>
        </row>
        <row r="4015">
          <cell r="A4015">
            <v>11201722301</v>
          </cell>
        </row>
        <row r="4016">
          <cell r="A4016">
            <v>11201722302</v>
          </cell>
        </row>
        <row r="4017">
          <cell r="A4017">
            <v>11201722303</v>
          </cell>
        </row>
        <row r="4018">
          <cell r="A4018">
            <v>11201722303</v>
          </cell>
        </row>
        <row r="4019">
          <cell r="A4019">
            <v>11201722304</v>
          </cell>
        </row>
        <row r="4020">
          <cell r="A4020">
            <v>11201722314</v>
          </cell>
        </row>
        <row r="4021">
          <cell r="A4021">
            <v>11201722315</v>
          </cell>
        </row>
        <row r="4022">
          <cell r="A4022">
            <v>11201722323</v>
          </cell>
        </row>
        <row r="4023">
          <cell r="A4023">
            <v>11201722323</v>
          </cell>
        </row>
        <row r="4024">
          <cell r="A4024">
            <v>11201722327</v>
          </cell>
        </row>
        <row r="4025">
          <cell r="A4025">
            <v>11201722335</v>
          </cell>
        </row>
        <row r="4026">
          <cell r="A4026">
            <v>11201722337</v>
          </cell>
        </row>
        <row r="4027">
          <cell r="A4027">
            <v>11201722337</v>
          </cell>
        </row>
        <row r="4028">
          <cell r="A4028">
            <v>11201722346</v>
          </cell>
        </row>
        <row r="4029">
          <cell r="A4029">
            <v>11201722346</v>
          </cell>
        </row>
        <row r="4030">
          <cell r="A4030">
            <v>11201722348</v>
          </cell>
        </row>
        <row r="4031">
          <cell r="A4031">
            <v>11201722376</v>
          </cell>
        </row>
        <row r="4032">
          <cell r="A4032">
            <v>11201722380</v>
          </cell>
        </row>
        <row r="4033">
          <cell r="A4033">
            <v>11201722380</v>
          </cell>
        </row>
        <row r="4034">
          <cell r="A4034">
            <v>11201722383</v>
          </cell>
        </row>
        <row r="4035">
          <cell r="A4035">
            <v>11201722396</v>
          </cell>
        </row>
        <row r="4036">
          <cell r="A4036">
            <v>11201722397</v>
          </cell>
        </row>
        <row r="4037">
          <cell r="A4037">
            <v>11201722397</v>
          </cell>
        </row>
        <row r="4038">
          <cell r="A4038">
            <v>11201722403</v>
          </cell>
        </row>
        <row r="4039">
          <cell r="A4039">
            <v>11201722410</v>
          </cell>
        </row>
        <row r="4040">
          <cell r="A4040">
            <v>11201722411</v>
          </cell>
        </row>
        <row r="4041">
          <cell r="A4041">
            <v>11201722411</v>
          </cell>
        </row>
        <row r="4042">
          <cell r="A4042">
            <v>11201722412</v>
          </cell>
        </row>
        <row r="4043">
          <cell r="A4043">
            <v>11201722414</v>
          </cell>
        </row>
        <row r="4044">
          <cell r="A4044">
            <v>11201722414</v>
          </cell>
        </row>
        <row r="4045">
          <cell r="A4045">
            <v>11201722426</v>
          </cell>
        </row>
        <row r="4046">
          <cell r="A4046">
            <v>11201722474</v>
          </cell>
        </row>
        <row r="4047">
          <cell r="A4047">
            <v>11201722485</v>
          </cell>
        </row>
        <row r="4048">
          <cell r="A4048">
            <v>11201722492</v>
          </cell>
        </row>
        <row r="4049">
          <cell r="A4049">
            <v>11201722492</v>
          </cell>
        </row>
        <row r="4050">
          <cell r="A4050">
            <v>11201722492</v>
          </cell>
        </row>
        <row r="4051">
          <cell r="A4051">
            <v>11201722506</v>
          </cell>
        </row>
        <row r="4052">
          <cell r="A4052">
            <v>11201722512</v>
          </cell>
        </row>
        <row r="4053">
          <cell r="A4053">
            <v>11201722513</v>
          </cell>
        </row>
        <row r="4054">
          <cell r="A4054">
            <v>11201722513</v>
          </cell>
        </row>
        <row r="4055">
          <cell r="A4055">
            <v>11201722514</v>
          </cell>
        </row>
        <row r="4056">
          <cell r="A4056">
            <v>11201722530</v>
          </cell>
        </row>
        <row r="4057">
          <cell r="A4057">
            <v>11201722530</v>
          </cell>
        </row>
        <row r="4058">
          <cell r="A4058">
            <v>11201722542</v>
          </cell>
        </row>
        <row r="4059">
          <cell r="A4059">
            <v>11201722542</v>
          </cell>
        </row>
        <row r="4060">
          <cell r="A4060">
            <v>11201722552</v>
          </cell>
        </row>
        <row r="4061">
          <cell r="A4061">
            <v>11201722559</v>
          </cell>
        </row>
        <row r="4062">
          <cell r="A4062">
            <v>11201722573</v>
          </cell>
        </row>
        <row r="4063">
          <cell r="A4063">
            <v>11201722575</v>
          </cell>
        </row>
        <row r="4064">
          <cell r="A4064">
            <v>11201722583</v>
          </cell>
        </row>
        <row r="4065">
          <cell r="A4065">
            <v>11201722586</v>
          </cell>
        </row>
        <row r="4066">
          <cell r="A4066">
            <v>11201722593</v>
          </cell>
        </row>
        <row r="4067">
          <cell r="A4067">
            <v>11201722605</v>
          </cell>
        </row>
        <row r="4068">
          <cell r="A4068">
            <v>11201722605</v>
          </cell>
        </row>
        <row r="4069">
          <cell r="A4069">
            <v>11201722619</v>
          </cell>
        </row>
        <row r="4070">
          <cell r="A4070">
            <v>11201722619</v>
          </cell>
        </row>
        <row r="4071">
          <cell r="A4071">
            <v>11201722619</v>
          </cell>
        </row>
        <row r="4072">
          <cell r="A4072">
            <v>11201722632</v>
          </cell>
        </row>
        <row r="4073">
          <cell r="A4073">
            <v>11201722632</v>
          </cell>
        </row>
        <row r="4074">
          <cell r="A4074">
            <v>11201722636</v>
          </cell>
        </row>
        <row r="4075">
          <cell r="A4075">
            <v>11201722636</v>
          </cell>
        </row>
        <row r="4076">
          <cell r="A4076">
            <v>11201722637</v>
          </cell>
        </row>
        <row r="4077">
          <cell r="A4077">
            <v>11201722644</v>
          </cell>
        </row>
        <row r="4078">
          <cell r="A4078">
            <v>11201722646</v>
          </cell>
        </row>
        <row r="4079">
          <cell r="A4079">
            <v>11201722647</v>
          </cell>
        </row>
        <row r="4080">
          <cell r="A4080">
            <v>11201722648</v>
          </cell>
        </row>
        <row r="4081">
          <cell r="A4081">
            <v>11201722648</v>
          </cell>
        </row>
        <row r="4082">
          <cell r="A4082">
            <v>11201722648</v>
          </cell>
        </row>
        <row r="4083">
          <cell r="A4083">
            <v>11201722649</v>
          </cell>
        </row>
        <row r="4084">
          <cell r="A4084">
            <v>11201722659</v>
          </cell>
        </row>
        <row r="4085">
          <cell r="A4085">
            <v>11201722662</v>
          </cell>
        </row>
        <row r="4086">
          <cell r="A4086">
            <v>11201722670</v>
          </cell>
        </row>
        <row r="4087">
          <cell r="A4087">
            <v>11201722670</v>
          </cell>
        </row>
        <row r="4088">
          <cell r="A4088">
            <v>11201722690</v>
          </cell>
        </row>
        <row r="4089">
          <cell r="A4089">
            <v>11201722692</v>
          </cell>
        </row>
        <row r="4090">
          <cell r="A4090">
            <v>11201722704</v>
          </cell>
        </row>
        <row r="4091">
          <cell r="A4091">
            <v>11201722718</v>
          </cell>
        </row>
        <row r="4092">
          <cell r="A4092">
            <v>11201722738</v>
          </cell>
        </row>
        <row r="4093">
          <cell r="A4093">
            <v>11201722738</v>
          </cell>
        </row>
        <row r="4094">
          <cell r="A4094">
            <v>11201722748</v>
          </cell>
        </row>
        <row r="4095">
          <cell r="A4095">
            <v>11201722752</v>
          </cell>
        </row>
        <row r="4096">
          <cell r="A4096">
            <v>11201722752</v>
          </cell>
        </row>
        <row r="4097">
          <cell r="A4097">
            <v>11201722753</v>
          </cell>
        </row>
        <row r="4098">
          <cell r="A4098">
            <v>11201722759</v>
          </cell>
        </row>
        <row r="4099">
          <cell r="A4099">
            <v>11201722772</v>
          </cell>
        </row>
        <row r="4100">
          <cell r="A4100">
            <v>11201722773</v>
          </cell>
        </row>
        <row r="4101">
          <cell r="A4101">
            <v>11201722789</v>
          </cell>
        </row>
        <row r="4102">
          <cell r="A4102">
            <v>11201722800</v>
          </cell>
        </row>
        <row r="4103">
          <cell r="A4103">
            <v>11201722813</v>
          </cell>
        </row>
        <row r="4104">
          <cell r="A4104">
            <v>11201722816</v>
          </cell>
        </row>
        <row r="4105">
          <cell r="A4105">
            <v>11201722816</v>
          </cell>
        </row>
        <row r="4106">
          <cell r="A4106">
            <v>11201722834</v>
          </cell>
        </row>
        <row r="4107">
          <cell r="A4107">
            <v>11201722835</v>
          </cell>
        </row>
        <row r="4108">
          <cell r="A4108">
            <v>11201722846</v>
          </cell>
        </row>
        <row r="4109">
          <cell r="A4109">
            <v>11201722851</v>
          </cell>
        </row>
        <row r="4110">
          <cell r="A4110">
            <v>11201722854</v>
          </cell>
        </row>
        <row r="4111">
          <cell r="A4111">
            <v>11201722861</v>
          </cell>
        </row>
        <row r="4112">
          <cell r="A4112">
            <v>11201722864</v>
          </cell>
        </row>
        <row r="4113">
          <cell r="A4113">
            <v>11201722888</v>
          </cell>
        </row>
        <row r="4114">
          <cell r="A4114">
            <v>11201722890</v>
          </cell>
        </row>
        <row r="4115">
          <cell r="A4115">
            <v>11201722900</v>
          </cell>
        </row>
        <row r="4116">
          <cell r="A4116">
            <v>11201722943</v>
          </cell>
        </row>
        <row r="4117">
          <cell r="A4117">
            <v>11201722949</v>
          </cell>
        </row>
        <row r="4118">
          <cell r="A4118">
            <v>11201722969</v>
          </cell>
        </row>
        <row r="4119">
          <cell r="A4119">
            <v>11201722969</v>
          </cell>
        </row>
        <row r="4120">
          <cell r="A4120">
            <v>11201722970</v>
          </cell>
        </row>
        <row r="4121">
          <cell r="A4121">
            <v>11201722970</v>
          </cell>
        </row>
        <row r="4122">
          <cell r="A4122">
            <v>11201722975</v>
          </cell>
        </row>
        <row r="4123">
          <cell r="A4123">
            <v>11201722975</v>
          </cell>
        </row>
        <row r="4124">
          <cell r="A4124">
            <v>11201722978</v>
          </cell>
        </row>
        <row r="4125">
          <cell r="A4125">
            <v>11201722982</v>
          </cell>
        </row>
        <row r="4126">
          <cell r="A4126">
            <v>11201722986</v>
          </cell>
        </row>
        <row r="4127">
          <cell r="A4127">
            <v>11201722987</v>
          </cell>
        </row>
        <row r="4128">
          <cell r="A4128">
            <v>11201722987</v>
          </cell>
        </row>
        <row r="4129">
          <cell r="A4129">
            <v>11201722987</v>
          </cell>
        </row>
        <row r="4130">
          <cell r="A4130">
            <v>11201722993</v>
          </cell>
        </row>
        <row r="4131">
          <cell r="A4131">
            <v>11201722998</v>
          </cell>
        </row>
        <row r="4132">
          <cell r="A4132">
            <v>11201722998</v>
          </cell>
        </row>
        <row r="4133">
          <cell r="A4133">
            <v>11201722999</v>
          </cell>
        </row>
        <row r="4134">
          <cell r="A4134">
            <v>11201722999</v>
          </cell>
        </row>
        <row r="4135">
          <cell r="A4135">
            <v>11201723004</v>
          </cell>
        </row>
        <row r="4136">
          <cell r="A4136">
            <v>11201723004</v>
          </cell>
        </row>
        <row r="4137">
          <cell r="A4137">
            <v>11201723006</v>
          </cell>
        </row>
        <row r="4138">
          <cell r="A4138">
            <v>11201723006</v>
          </cell>
        </row>
        <row r="4139">
          <cell r="A4139">
            <v>11201723007</v>
          </cell>
        </row>
        <row r="4140">
          <cell r="A4140">
            <v>11201723008</v>
          </cell>
        </row>
        <row r="4141">
          <cell r="A4141">
            <v>11201723012</v>
          </cell>
        </row>
        <row r="4142">
          <cell r="A4142">
            <v>11201723020</v>
          </cell>
        </row>
        <row r="4143">
          <cell r="A4143">
            <v>11201723020</v>
          </cell>
        </row>
        <row r="4144">
          <cell r="A4144">
            <v>11201723022</v>
          </cell>
        </row>
        <row r="4145">
          <cell r="A4145">
            <v>11201723023</v>
          </cell>
        </row>
        <row r="4146">
          <cell r="A4146">
            <v>11201723033</v>
          </cell>
        </row>
        <row r="4147">
          <cell r="A4147">
            <v>11201723034</v>
          </cell>
        </row>
        <row r="4148">
          <cell r="A4148">
            <v>11201723063</v>
          </cell>
        </row>
        <row r="4149">
          <cell r="A4149">
            <v>11201723065</v>
          </cell>
        </row>
        <row r="4150">
          <cell r="A4150">
            <v>11201723091</v>
          </cell>
        </row>
        <row r="4151">
          <cell r="A4151">
            <v>11201723093</v>
          </cell>
        </row>
        <row r="4152">
          <cell r="A4152">
            <v>11201723100</v>
          </cell>
        </row>
        <row r="4153">
          <cell r="A4153">
            <v>11201723113</v>
          </cell>
        </row>
        <row r="4154">
          <cell r="A4154">
            <v>11201723116</v>
          </cell>
        </row>
        <row r="4155">
          <cell r="A4155">
            <v>11201723116</v>
          </cell>
        </row>
        <row r="4156">
          <cell r="A4156">
            <v>11201810016</v>
          </cell>
        </row>
        <row r="4157">
          <cell r="A4157">
            <v>11201810024</v>
          </cell>
        </row>
        <row r="4158">
          <cell r="A4158">
            <v>11201810025</v>
          </cell>
        </row>
        <row r="4159">
          <cell r="A4159">
            <v>11201810030</v>
          </cell>
        </row>
        <row r="4160">
          <cell r="A4160">
            <v>11201810034</v>
          </cell>
        </row>
        <row r="4161">
          <cell r="A4161">
            <v>11201810034</v>
          </cell>
        </row>
        <row r="4162">
          <cell r="A4162">
            <v>11201810054</v>
          </cell>
        </row>
        <row r="4163">
          <cell r="A4163">
            <v>11201810070</v>
          </cell>
        </row>
        <row r="4164">
          <cell r="A4164">
            <v>11201810102</v>
          </cell>
        </row>
        <row r="4165">
          <cell r="A4165">
            <v>11201810102</v>
          </cell>
        </row>
        <row r="4166">
          <cell r="A4166">
            <v>11201810114</v>
          </cell>
        </row>
        <row r="4167">
          <cell r="A4167">
            <v>11201810121</v>
          </cell>
        </row>
        <row r="4168">
          <cell r="A4168">
            <v>11201810148</v>
          </cell>
        </row>
        <row r="4169">
          <cell r="A4169">
            <v>11201810148</v>
          </cell>
        </row>
        <row r="4170">
          <cell r="A4170">
            <v>11201810153</v>
          </cell>
        </row>
        <row r="4171">
          <cell r="A4171">
            <v>11201810153</v>
          </cell>
        </row>
        <row r="4172">
          <cell r="A4172">
            <v>11201810154</v>
          </cell>
        </row>
        <row r="4173">
          <cell r="A4173">
            <v>11201810164</v>
          </cell>
        </row>
        <row r="4174">
          <cell r="A4174">
            <v>11201810166</v>
          </cell>
        </row>
        <row r="4175">
          <cell r="A4175">
            <v>11201810172</v>
          </cell>
        </row>
        <row r="4176">
          <cell r="A4176">
            <v>11201810175</v>
          </cell>
        </row>
        <row r="4177">
          <cell r="A4177">
            <v>11201810180</v>
          </cell>
        </row>
        <row r="4178">
          <cell r="A4178">
            <v>11201810183</v>
          </cell>
        </row>
        <row r="4179">
          <cell r="A4179">
            <v>11201810194</v>
          </cell>
        </row>
        <row r="4180">
          <cell r="A4180">
            <v>11201810195</v>
          </cell>
        </row>
        <row r="4181">
          <cell r="A4181">
            <v>11201810206</v>
          </cell>
        </row>
        <row r="4182">
          <cell r="A4182">
            <v>11201810206</v>
          </cell>
        </row>
        <row r="4183">
          <cell r="A4183">
            <v>11201810212</v>
          </cell>
        </row>
        <row r="4184">
          <cell r="A4184">
            <v>11201810223</v>
          </cell>
        </row>
        <row r="4185">
          <cell r="A4185">
            <v>11201810239</v>
          </cell>
        </row>
        <row r="4186">
          <cell r="A4186">
            <v>11201810248</v>
          </cell>
        </row>
        <row r="4187">
          <cell r="A4187">
            <v>11201810248</v>
          </cell>
        </row>
        <row r="4188">
          <cell r="A4188">
            <v>11201810276</v>
          </cell>
        </row>
        <row r="4189">
          <cell r="A4189">
            <v>11201810287</v>
          </cell>
        </row>
        <row r="4190">
          <cell r="A4190">
            <v>11201810296</v>
          </cell>
        </row>
        <row r="4191">
          <cell r="A4191">
            <v>11201810296</v>
          </cell>
        </row>
        <row r="4192">
          <cell r="A4192">
            <v>11201810304</v>
          </cell>
        </row>
        <row r="4193">
          <cell r="A4193">
            <v>11201810304</v>
          </cell>
        </row>
        <row r="4194">
          <cell r="A4194">
            <v>11201810304</v>
          </cell>
        </row>
        <row r="4195">
          <cell r="A4195">
            <v>11201810317</v>
          </cell>
        </row>
        <row r="4196">
          <cell r="A4196">
            <v>11201810320</v>
          </cell>
        </row>
        <row r="4197">
          <cell r="A4197">
            <v>11201810320</v>
          </cell>
        </row>
        <row r="4198">
          <cell r="A4198">
            <v>11201810320</v>
          </cell>
        </row>
        <row r="4199">
          <cell r="A4199">
            <v>11201810324</v>
          </cell>
        </row>
        <row r="4200">
          <cell r="A4200">
            <v>11201810329</v>
          </cell>
        </row>
        <row r="4201">
          <cell r="A4201">
            <v>11201810331</v>
          </cell>
        </row>
        <row r="4202">
          <cell r="A4202">
            <v>11201810333</v>
          </cell>
        </row>
        <row r="4203">
          <cell r="A4203">
            <v>11201810358</v>
          </cell>
        </row>
        <row r="4204">
          <cell r="A4204">
            <v>11201810370</v>
          </cell>
        </row>
        <row r="4205">
          <cell r="A4205">
            <v>11201810389</v>
          </cell>
        </row>
        <row r="4206">
          <cell r="A4206">
            <v>11201810417</v>
          </cell>
        </row>
        <row r="4207">
          <cell r="A4207">
            <v>11201810419</v>
          </cell>
        </row>
        <row r="4208">
          <cell r="A4208">
            <v>11201810423</v>
          </cell>
        </row>
        <row r="4209">
          <cell r="A4209">
            <v>11201810430</v>
          </cell>
        </row>
        <row r="4210">
          <cell r="A4210">
            <v>11201810457</v>
          </cell>
        </row>
        <row r="4211">
          <cell r="A4211">
            <v>11201810465</v>
          </cell>
        </row>
        <row r="4212">
          <cell r="A4212">
            <v>11201810465</v>
          </cell>
        </row>
        <row r="4213">
          <cell r="A4213">
            <v>11201810472</v>
          </cell>
        </row>
        <row r="4214">
          <cell r="A4214">
            <v>11201810473</v>
          </cell>
        </row>
        <row r="4215">
          <cell r="A4215">
            <v>11201810484</v>
          </cell>
        </row>
        <row r="4216">
          <cell r="A4216">
            <v>11201810496</v>
          </cell>
        </row>
        <row r="4217">
          <cell r="A4217">
            <v>11201810518</v>
          </cell>
        </row>
        <row r="4218">
          <cell r="A4218">
            <v>11201810547</v>
          </cell>
        </row>
        <row r="4219">
          <cell r="A4219">
            <v>11201810572</v>
          </cell>
        </row>
        <row r="4220">
          <cell r="A4220">
            <v>11201810597</v>
          </cell>
        </row>
        <row r="4221">
          <cell r="A4221">
            <v>11201810612</v>
          </cell>
        </row>
        <row r="4222">
          <cell r="A4222">
            <v>11201810624</v>
          </cell>
        </row>
        <row r="4223">
          <cell r="A4223">
            <v>11201810624</v>
          </cell>
        </row>
        <row r="4224">
          <cell r="A4224">
            <v>11201810624</v>
          </cell>
        </row>
        <row r="4225">
          <cell r="A4225">
            <v>11201810655</v>
          </cell>
        </row>
        <row r="4226">
          <cell r="A4226">
            <v>11201810669</v>
          </cell>
        </row>
        <row r="4227">
          <cell r="A4227">
            <v>11201810671</v>
          </cell>
        </row>
        <row r="4228">
          <cell r="A4228">
            <v>11201810673</v>
          </cell>
        </row>
        <row r="4229">
          <cell r="A4229">
            <v>11201810683</v>
          </cell>
        </row>
        <row r="4230">
          <cell r="A4230">
            <v>11201810687</v>
          </cell>
        </row>
        <row r="4231">
          <cell r="A4231">
            <v>11201810707</v>
          </cell>
        </row>
        <row r="4232">
          <cell r="A4232">
            <v>11201810742</v>
          </cell>
        </row>
        <row r="4233">
          <cell r="A4233">
            <v>11201810755</v>
          </cell>
        </row>
        <row r="4234">
          <cell r="A4234">
            <v>11201810755</v>
          </cell>
        </row>
        <row r="4235">
          <cell r="A4235">
            <v>11201810768</v>
          </cell>
        </row>
        <row r="4236">
          <cell r="A4236">
            <v>11201810770</v>
          </cell>
        </row>
        <row r="4237">
          <cell r="A4237">
            <v>11201810770</v>
          </cell>
        </row>
        <row r="4238">
          <cell r="A4238">
            <v>11201810775</v>
          </cell>
        </row>
        <row r="4239">
          <cell r="A4239">
            <v>11201810780</v>
          </cell>
        </row>
        <row r="4240">
          <cell r="A4240">
            <v>11201810784</v>
          </cell>
        </row>
        <row r="4241">
          <cell r="A4241">
            <v>11201810796</v>
          </cell>
        </row>
        <row r="4242">
          <cell r="A4242">
            <v>11201810819</v>
          </cell>
        </row>
        <row r="4243">
          <cell r="A4243">
            <v>11201810819</v>
          </cell>
        </row>
        <row r="4244">
          <cell r="A4244">
            <v>11201810820</v>
          </cell>
        </row>
        <row r="4245">
          <cell r="A4245">
            <v>11201810856</v>
          </cell>
        </row>
        <row r="4246">
          <cell r="A4246">
            <v>11201810856</v>
          </cell>
        </row>
        <row r="4247">
          <cell r="A4247">
            <v>11201810857</v>
          </cell>
        </row>
        <row r="4248">
          <cell r="A4248">
            <v>11201810859</v>
          </cell>
        </row>
        <row r="4249">
          <cell r="A4249">
            <v>11201810869</v>
          </cell>
        </row>
        <row r="4250">
          <cell r="A4250">
            <v>11201810893</v>
          </cell>
        </row>
        <row r="4251">
          <cell r="A4251">
            <v>11201810901</v>
          </cell>
        </row>
        <row r="4252">
          <cell r="A4252">
            <v>11201810926</v>
          </cell>
        </row>
        <row r="4253">
          <cell r="A4253">
            <v>11201810926</v>
          </cell>
        </row>
        <row r="4254">
          <cell r="A4254">
            <v>11201810934</v>
          </cell>
        </row>
        <row r="4255">
          <cell r="A4255">
            <v>11201810953</v>
          </cell>
        </row>
        <row r="4256">
          <cell r="A4256">
            <v>11201810982</v>
          </cell>
        </row>
        <row r="4257">
          <cell r="A4257">
            <v>11201810982</v>
          </cell>
        </row>
        <row r="4258">
          <cell r="A4258">
            <v>11201811011</v>
          </cell>
        </row>
        <row r="4259">
          <cell r="A4259">
            <v>11201811011</v>
          </cell>
        </row>
        <row r="4260">
          <cell r="A4260">
            <v>11201811013</v>
          </cell>
        </row>
        <row r="4261">
          <cell r="A4261">
            <v>11201811013</v>
          </cell>
        </row>
        <row r="4262">
          <cell r="A4262">
            <v>11201811022</v>
          </cell>
        </row>
        <row r="4263">
          <cell r="A4263">
            <v>11201811029</v>
          </cell>
        </row>
        <row r="4264">
          <cell r="A4264">
            <v>11201811042</v>
          </cell>
        </row>
        <row r="4265">
          <cell r="A4265">
            <v>11201811052</v>
          </cell>
        </row>
        <row r="4266">
          <cell r="A4266">
            <v>11201811070</v>
          </cell>
        </row>
        <row r="4267">
          <cell r="A4267">
            <v>11201811070</v>
          </cell>
        </row>
        <row r="4268">
          <cell r="A4268">
            <v>11201811080</v>
          </cell>
        </row>
        <row r="4269">
          <cell r="A4269">
            <v>11201811132</v>
          </cell>
        </row>
        <row r="4270">
          <cell r="A4270">
            <v>11201811143</v>
          </cell>
        </row>
        <row r="4271">
          <cell r="A4271">
            <v>11201811181</v>
          </cell>
        </row>
        <row r="4272">
          <cell r="A4272">
            <v>11201811181</v>
          </cell>
        </row>
        <row r="4273">
          <cell r="A4273">
            <v>11201811198</v>
          </cell>
        </row>
        <row r="4274">
          <cell r="A4274">
            <v>11201811198</v>
          </cell>
        </row>
        <row r="4275">
          <cell r="A4275">
            <v>11201811198</v>
          </cell>
        </row>
        <row r="4276">
          <cell r="A4276">
            <v>11201811209</v>
          </cell>
        </row>
        <row r="4277">
          <cell r="A4277">
            <v>11201811238</v>
          </cell>
        </row>
        <row r="4278">
          <cell r="A4278">
            <v>11201811238</v>
          </cell>
        </row>
        <row r="4279">
          <cell r="A4279">
            <v>11201811242</v>
          </cell>
        </row>
        <row r="4280">
          <cell r="A4280">
            <v>11201811254</v>
          </cell>
        </row>
        <row r="4281">
          <cell r="A4281">
            <v>11201811255</v>
          </cell>
        </row>
        <row r="4282">
          <cell r="A4282">
            <v>11201811259</v>
          </cell>
        </row>
        <row r="4283">
          <cell r="A4283">
            <v>11201811279</v>
          </cell>
        </row>
        <row r="4284">
          <cell r="A4284">
            <v>11201811286</v>
          </cell>
        </row>
        <row r="4285">
          <cell r="A4285">
            <v>11201811288</v>
          </cell>
        </row>
        <row r="4286">
          <cell r="A4286">
            <v>11201811304</v>
          </cell>
        </row>
        <row r="4287">
          <cell r="A4287">
            <v>11201811317</v>
          </cell>
        </row>
        <row r="4288">
          <cell r="A4288">
            <v>11201811333</v>
          </cell>
        </row>
        <row r="4289">
          <cell r="A4289">
            <v>11201811340</v>
          </cell>
        </row>
        <row r="4290">
          <cell r="A4290">
            <v>11201811345</v>
          </cell>
        </row>
        <row r="4291">
          <cell r="A4291">
            <v>11201811345</v>
          </cell>
        </row>
        <row r="4292">
          <cell r="A4292">
            <v>11201811346</v>
          </cell>
        </row>
        <row r="4293">
          <cell r="A4293">
            <v>11201811358</v>
          </cell>
        </row>
        <row r="4294">
          <cell r="A4294">
            <v>11201811363</v>
          </cell>
        </row>
        <row r="4295">
          <cell r="A4295">
            <v>11201811369</v>
          </cell>
        </row>
        <row r="4296">
          <cell r="A4296">
            <v>11201811392</v>
          </cell>
        </row>
        <row r="4297">
          <cell r="A4297">
            <v>11201811405</v>
          </cell>
        </row>
        <row r="4298">
          <cell r="A4298">
            <v>11201811408</v>
          </cell>
        </row>
        <row r="4299">
          <cell r="A4299">
            <v>11201811408</v>
          </cell>
        </row>
        <row r="4300">
          <cell r="A4300">
            <v>11201811415</v>
          </cell>
        </row>
        <row r="4301">
          <cell r="A4301">
            <v>11201811438</v>
          </cell>
        </row>
        <row r="4302">
          <cell r="A4302">
            <v>11201811449</v>
          </cell>
        </row>
        <row r="4303">
          <cell r="A4303">
            <v>11201811451</v>
          </cell>
        </row>
        <row r="4304">
          <cell r="A4304">
            <v>11201811454</v>
          </cell>
        </row>
        <row r="4305">
          <cell r="A4305">
            <v>11201811454</v>
          </cell>
        </row>
        <row r="4306">
          <cell r="A4306">
            <v>11201811464</v>
          </cell>
        </row>
        <row r="4307">
          <cell r="A4307">
            <v>11201811539</v>
          </cell>
        </row>
        <row r="4308">
          <cell r="A4308">
            <v>11201811540</v>
          </cell>
        </row>
        <row r="4309">
          <cell r="A4309">
            <v>11201811540</v>
          </cell>
        </row>
        <row r="4310">
          <cell r="A4310">
            <v>11201811542</v>
          </cell>
        </row>
        <row r="4311">
          <cell r="A4311">
            <v>11201811546</v>
          </cell>
        </row>
        <row r="4312">
          <cell r="A4312">
            <v>11201811548</v>
          </cell>
        </row>
        <row r="4313">
          <cell r="A4313">
            <v>11201811548</v>
          </cell>
        </row>
        <row r="4314">
          <cell r="A4314">
            <v>11201811555</v>
          </cell>
        </row>
        <row r="4315">
          <cell r="A4315">
            <v>11201811562</v>
          </cell>
        </row>
        <row r="4316">
          <cell r="A4316">
            <v>11201811562</v>
          </cell>
        </row>
        <row r="4317">
          <cell r="A4317">
            <v>11201811571</v>
          </cell>
        </row>
        <row r="4318">
          <cell r="A4318">
            <v>11201811572</v>
          </cell>
        </row>
        <row r="4319">
          <cell r="A4319">
            <v>11201811597</v>
          </cell>
        </row>
        <row r="4320">
          <cell r="A4320">
            <v>11201811597</v>
          </cell>
        </row>
        <row r="4321">
          <cell r="A4321">
            <v>11201811605</v>
          </cell>
        </row>
        <row r="4322">
          <cell r="A4322">
            <v>11201811622</v>
          </cell>
        </row>
        <row r="4323">
          <cell r="A4323">
            <v>11201811622</v>
          </cell>
        </row>
        <row r="4324">
          <cell r="A4324">
            <v>11201811690</v>
          </cell>
        </row>
        <row r="4325">
          <cell r="A4325">
            <v>11201811690</v>
          </cell>
        </row>
        <row r="4326">
          <cell r="A4326">
            <v>11201811700</v>
          </cell>
        </row>
        <row r="4327">
          <cell r="A4327">
            <v>11201811700</v>
          </cell>
        </row>
        <row r="4328">
          <cell r="A4328">
            <v>11201811707</v>
          </cell>
        </row>
        <row r="4329">
          <cell r="A4329">
            <v>11201811711</v>
          </cell>
        </row>
        <row r="4330">
          <cell r="A4330">
            <v>11201811713</v>
          </cell>
        </row>
        <row r="4331">
          <cell r="A4331">
            <v>11201811792</v>
          </cell>
        </row>
        <row r="4332">
          <cell r="A4332">
            <v>11201811792</v>
          </cell>
        </row>
        <row r="4333">
          <cell r="A4333">
            <v>11201811825</v>
          </cell>
        </row>
        <row r="4334">
          <cell r="A4334">
            <v>11201811826</v>
          </cell>
        </row>
        <row r="4335">
          <cell r="A4335">
            <v>11201811833</v>
          </cell>
        </row>
        <row r="4336">
          <cell r="A4336">
            <v>11201811843</v>
          </cell>
        </row>
        <row r="4337">
          <cell r="A4337">
            <v>11201811846</v>
          </cell>
        </row>
        <row r="4338">
          <cell r="A4338">
            <v>11201811847</v>
          </cell>
        </row>
        <row r="4339">
          <cell r="A4339">
            <v>11201811848</v>
          </cell>
        </row>
        <row r="4340">
          <cell r="A4340">
            <v>11201811902</v>
          </cell>
        </row>
        <row r="4341">
          <cell r="A4341">
            <v>11201811902</v>
          </cell>
        </row>
        <row r="4342">
          <cell r="A4342">
            <v>11201811916</v>
          </cell>
        </row>
        <row r="4343">
          <cell r="A4343">
            <v>11201811930</v>
          </cell>
        </row>
        <row r="4344">
          <cell r="A4344">
            <v>11201811960</v>
          </cell>
        </row>
        <row r="4345">
          <cell r="A4345">
            <v>11201811970</v>
          </cell>
        </row>
        <row r="4346">
          <cell r="A4346">
            <v>11201811970</v>
          </cell>
        </row>
        <row r="4347">
          <cell r="A4347">
            <v>11201811998</v>
          </cell>
        </row>
        <row r="4348">
          <cell r="A4348">
            <v>11201811998</v>
          </cell>
        </row>
        <row r="4349">
          <cell r="A4349">
            <v>11201811998</v>
          </cell>
        </row>
        <row r="4350">
          <cell r="A4350">
            <v>11201812002</v>
          </cell>
        </row>
        <row r="4351">
          <cell r="A4351">
            <v>11201812002</v>
          </cell>
        </row>
        <row r="4352">
          <cell r="A4352">
            <v>11201812019</v>
          </cell>
        </row>
        <row r="4353">
          <cell r="A4353">
            <v>11201812025</v>
          </cell>
        </row>
        <row r="4354">
          <cell r="A4354">
            <v>11201812025</v>
          </cell>
        </row>
        <row r="4355">
          <cell r="A4355">
            <v>11201812025</v>
          </cell>
        </row>
        <row r="4356">
          <cell r="A4356">
            <v>11201812025</v>
          </cell>
        </row>
        <row r="4357">
          <cell r="A4357">
            <v>11201812033</v>
          </cell>
        </row>
        <row r="4358">
          <cell r="A4358">
            <v>11201812035</v>
          </cell>
        </row>
        <row r="4359">
          <cell r="A4359">
            <v>11201812041</v>
          </cell>
        </row>
        <row r="4360">
          <cell r="A4360">
            <v>11201812064</v>
          </cell>
        </row>
        <row r="4361">
          <cell r="A4361">
            <v>11201812068</v>
          </cell>
        </row>
        <row r="4362">
          <cell r="A4362">
            <v>11201812090</v>
          </cell>
        </row>
        <row r="4363">
          <cell r="A4363">
            <v>11201812117</v>
          </cell>
        </row>
        <row r="4364">
          <cell r="A4364">
            <v>11201812145</v>
          </cell>
        </row>
        <row r="4365">
          <cell r="A4365">
            <v>11201812176</v>
          </cell>
        </row>
        <row r="4366">
          <cell r="A4366">
            <v>11201812176</v>
          </cell>
        </row>
        <row r="4367">
          <cell r="A4367">
            <v>11201812239</v>
          </cell>
        </row>
        <row r="4368">
          <cell r="A4368">
            <v>11201812257</v>
          </cell>
        </row>
        <row r="4369">
          <cell r="A4369">
            <v>11201812260</v>
          </cell>
        </row>
        <row r="4370">
          <cell r="A4370">
            <v>11201812260</v>
          </cell>
        </row>
        <row r="4371">
          <cell r="A4371">
            <v>11201812284</v>
          </cell>
        </row>
        <row r="4372">
          <cell r="A4372">
            <v>11201812314</v>
          </cell>
        </row>
        <row r="4373">
          <cell r="A4373">
            <v>11201812344</v>
          </cell>
        </row>
        <row r="4374">
          <cell r="A4374">
            <v>11201812349</v>
          </cell>
        </row>
        <row r="4375">
          <cell r="A4375">
            <v>11201812382</v>
          </cell>
        </row>
        <row r="4376">
          <cell r="A4376">
            <v>11201812382</v>
          </cell>
        </row>
        <row r="4377">
          <cell r="A4377">
            <v>11201819000</v>
          </cell>
        </row>
        <row r="4378">
          <cell r="A4378">
            <v>11201822394</v>
          </cell>
        </row>
        <row r="4379">
          <cell r="A4379">
            <v>11201822394</v>
          </cell>
        </row>
        <row r="4380">
          <cell r="A4380">
            <v>11201822394</v>
          </cell>
        </row>
        <row r="4381">
          <cell r="A4381">
            <v>11201822397</v>
          </cell>
        </row>
        <row r="4382">
          <cell r="A4382">
            <v>11201822416</v>
          </cell>
        </row>
        <row r="4383">
          <cell r="A4383">
            <v>11201822418</v>
          </cell>
        </row>
        <row r="4384">
          <cell r="A4384">
            <v>11201822419</v>
          </cell>
        </row>
        <row r="4385">
          <cell r="A4385">
            <v>11201822438</v>
          </cell>
        </row>
        <row r="4386">
          <cell r="A4386">
            <v>11201822446</v>
          </cell>
        </row>
        <row r="4387">
          <cell r="A4387">
            <v>11201822446</v>
          </cell>
        </row>
        <row r="4388">
          <cell r="A4388">
            <v>11201822457</v>
          </cell>
        </row>
        <row r="4389">
          <cell r="A4389">
            <v>11201822466</v>
          </cell>
        </row>
        <row r="4390">
          <cell r="A4390">
            <v>11201822479</v>
          </cell>
        </row>
        <row r="4391">
          <cell r="A4391">
            <v>11201822479</v>
          </cell>
        </row>
        <row r="4392">
          <cell r="A4392">
            <v>11201822483</v>
          </cell>
        </row>
        <row r="4393">
          <cell r="A4393">
            <v>11201822483</v>
          </cell>
        </row>
        <row r="4394">
          <cell r="A4394">
            <v>11201822504</v>
          </cell>
        </row>
        <row r="4395">
          <cell r="A4395">
            <v>11201822530</v>
          </cell>
        </row>
        <row r="4396">
          <cell r="A4396">
            <v>11201822543</v>
          </cell>
        </row>
        <row r="4397">
          <cell r="A4397">
            <v>11201822552</v>
          </cell>
        </row>
        <row r="4398">
          <cell r="A4398">
            <v>11201920566</v>
          </cell>
        </row>
        <row r="4399">
          <cell r="A4399">
            <v>11201920566</v>
          </cell>
        </row>
        <row r="4400">
          <cell r="A4400">
            <v>11201920566</v>
          </cell>
        </row>
        <row r="4401">
          <cell r="A4401">
            <v>11201920849</v>
          </cell>
        </row>
        <row r="4402">
          <cell r="A4402">
            <v>11201921845</v>
          </cell>
        </row>
        <row r="4403">
          <cell r="A4403">
            <v>11201922322</v>
          </cell>
        </row>
        <row r="4404">
          <cell r="A4404">
            <v>11201932567</v>
          </cell>
        </row>
        <row r="4405">
          <cell r="A4405">
            <v>11202021870</v>
          </cell>
        </row>
        <row r="4406">
          <cell r="A4406">
            <v>11202021870</v>
          </cell>
        </row>
        <row r="4407">
          <cell r="A4407">
            <v>11202022064</v>
          </cell>
        </row>
        <row r="4408">
          <cell r="A4408">
            <v>13201712916</v>
          </cell>
        </row>
        <row r="4409">
          <cell r="A4409">
            <v>13201713125</v>
          </cell>
        </row>
        <row r="4410">
          <cell r="A4410">
            <v>13201723130</v>
          </cell>
        </row>
        <row r="4411">
          <cell r="A4411">
            <v>13201723134</v>
          </cell>
        </row>
        <row r="4412">
          <cell r="A4412">
            <v>13201723134</v>
          </cell>
        </row>
        <row r="4413">
          <cell r="A4413">
            <v>13201723135</v>
          </cell>
        </row>
        <row r="4414">
          <cell r="A4414">
            <v>13201723136</v>
          </cell>
        </row>
        <row r="4415">
          <cell r="A4415">
            <v>13201723136</v>
          </cell>
        </row>
        <row r="4416">
          <cell r="A4416">
            <v>13201723137</v>
          </cell>
        </row>
        <row r="4417">
          <cell r="A4417">
            <v>13201723151</v>
          </cell>
        </row>
        <row r="4418">
          <cell r="A4418">
            <v>13201723152</v>
          </cell>
        </row>
        <row r="4419">
          <cell r="A4419">
            <v>13201723153</v>
          </cell>
        </row>
        <row r="4420">
          <cell r="A4420">
            <v>13201723208</v>
          </cell>
        </row>
        <row r="4421">
          <cell r="A4421">
            <v>13201723211</v>
          </cell>
        </row>
        <row r="4422">
          <cell r="A4422">
            <v>13201723212</v>
          </cell>
        </row>
        <row r="4423">
          <cell r="A4423">
            <v>13201723220</v>
          </cell>
        </row>
        <row r="4424">
          <cell r="A4424">
            <v>13201723221</v>
          </cell>
        </row>
        <row r="4425">
          <cell r="A4425">
            <v>13201812187</v>
          </cell>
        </row>
        <row r="4426">
          <cell r="A4426">
            <v>13201812188</v>
          </cell>
        </row>
        <row r="4427">
          <cell r="A4427">
            <v>13201812189</v>
          </cell>
        </row>
        <row r="4428">
          <cell r="A4428">
            <v>13201812198</v>
          </cell>
        </row>
        <row r="4429">
          <cell r="A4429">
            <v>13201812203</v>
          </cell>
        </row>
        <row r="4430">
          <cell r="A4430">
            <v>13201812294</v>
          </cell>
        </row>
        <row r="4431">
          <cell r="A4431">
            <v>13201910013</v>
          </cell>
        </row>
        <row r="4432">
          <cell r="A4432">
            <v>13201910015</v>
          </cell>
        </row>
        <row r="4433">
          <cell r="A4433">
            <v>13201910044</v>
          </cell>
        </row>
        <row r="4434">
          <cell r="A4434">
            <v>13201910052</v>
          </cell>
        </row>
        <row r="4435">
          <cell r="A4435">
            <v>13201910056</v>
          </cell>
        </row>
        <row r="4436">
          <cell r="A4436">
            <v>13201910060</v>
          </cell>
        </row>
        <row r="4437">
          <cell r="A4437">
            <v>13201910063</v>
          </cell>
        </row>
        <row r="4438">
          <cell r="A4438">
            <v>13201910069</v>
          </cell>
        </row>
        <row r="4439">
          <cell r="A4439">
            <v>21000117</v>
          </cell>
        </row>
        <row r="4440">
          <cell r="A4440">
            <v>21000215</v>
          </cell>
        </row>
        <row r="4441">
          <cell r="A4441">
            <v>21000315</v>
          </cell>
        </row>
        <row r="4442">
          <cell r="A4442">
            <v>21000315</v>
          </cell>
        </row>
        <row r="4443">
          <cell r="A4443">
            <v>21000412</v>
          </cell>
        </row>
        <row r="4444">
          <cell r="A4444">
            <v>21000416</v>
          </cell>
        </row>
        <row r="4445">
          <cell r="A4445">
            <v>21000513</v>
          </cell>
        </row>
        <row r="4446">
          <cell r="A4446">
            <v>21000515</v>
          </cell>
        </row>
        <row r="4447">
          <cell r="A4447">
            <v>21000614</v>
          </cell>
        </row>
        <row r="4448">
          <cell r="A4448">
            <v>21000614</v>
          </cell>
        </row>
        <row r="4449">
          <cell r="A4449">
            <v>21000615</v>
          </cell>
        </row>
        <row r="4450">
          <cell r="A4450">
            <v>21000615</v>
          </cell>
        </row>
        <row r="4451">
          <cell r="A4451">
            <v>21000716</v>
          </cell>
        </row>
        <row r="4452">
          <cell r="A4452">
            <v>21000912</v>
          </cell>
        </row>
        <row r="4453">
          <cell r="A4453">
            <v>21000913</v>
          </cell>
        </row>
        <row r="4454">
          <cell r="A4454">
            <v>21000913</v>
          </cell>
        </row>
        <row r="4455">
          <cell r="A4455">
            <v>21001012</v>
          </cell>
        </row>
        <row r="4456">
          <cell r="A4456">
            <v>21001112</v>
          </cell>
        </row>
        <row r="4457">
          <cell r="A4457">
            <v>21001113</v>
          </cell>
        </row>
        <row r="4458">
          <cell r="A4458">
            <v>21001116</v>
          </cell>
        </row>
        <row r="4459">
          <cell r="A4459">
            <v>21001516</v>
          </cell>
        </row>
        <row r="4460">
          <cell r="A4460">
            <v>21001611</v>
          </cell>
        </row>
        <row r="4461">
          <cell r="A4461">
            <v>21001616</v>
          </cell>
        </row>
        <row r="4462">
          <cell r="A4462">
            <v>21001815</v>
          </cell>
        </row>
        <row r="4463">
          <cell r="A4463">
            <v>21001815</v>
          </cell>
        </row>
        <row r="4464">
          <cell r="A4464">
            <v>21002012</v>
          </cell>
        </row>
        <row r="4465">
          <cell r="A4465">
            <v>21002113</v>
          </cell>
        </row>
        <row r="4466">
          <cell r="A4466">
            <v>21002115</v>
          </cell>
        </row>
        <row r="4467">
          <cell r="A4467">
            <v>21002515</v>
          </cell>
        </row>
        <row r="4468">
          <cell r="A4468">
            <v>21002711</v>
          </cell>
        </row>
        <row r="4469">
          <cell r="A4469">
            <v>21002814</v>
          </cell>
        </row>
        <row r="4470">
          <cell r="A4470">
            <v>21003111</v>
          </cell>
        </row>
        <row r="4471">
          <cell r="A4471">
            <v>21003111</v>
          </cell>
        </row>
        <row r="4472">
          <cell r="A4472">
            <v>21003510</v>
          </cell>
        </row>
        <row r="4473">
          <cell r="A4473">
            <v>21003615</v>
          </cell>
        </row>
        <row r="4474">
          <cell r="A4474">
            <v>21003712</v>
          </cell>
        </row>
        <row r="4475">
          <cell r="A4475">
            <v>21004013</v>
          </cell>
        </row>
        <row r="4476">
          <cell r="A4476">
            <v>21004016</v>
          </cell>
        </row>
        <row r="4477">
          <cell r="A4477">
            <v>21004111</v>
          </cell>
        </row>
        <row r="4478">
          <cell r="A4478">
            <v>21004115</v>
          </cell>
        </row>
        <row r="4479">
          <cell r="A4479">
            <v>21004210</v>
          </cell>
        </row>
        <row r="4480">
          <cell r="A4480">
            <v>21004214</v>
          </cell>
        </row>
        <row r="4481">
          <cell r="A4481">
            <v>21004216</v>
          </cell>
        </row>
        <row r="4482">
          <cell r="A4482">
            <v>21004216</v>
          </cell>
        </row>
        <row r="4483">
          <cell r="A4483">
            <v>21004413</v>
          </cell>
        </row>
        <row r="4484">
          <cell r="A4484">
            <v>21004515</v>
          </cell>
        </row>
        <row r="4485">
          <cell r="A4485">
            <v>21004515</v>
          </cell>
        </row>
        <row r="4486">
          <cell r="A4486">
            <v>21004615</v>
          </cell>
        </row>
        <row r="4487">
          <cell r="A4487">
            <v>21004714</v>
          </cell>
        </row>
        <row r="4488">
          <cell r="A4488">
            <v>21004714</v>
          </cell>
        </row>
        <row r="4489">
          <cell r="A4489">
            <v>21004714</v>
          </cell>
        </row>
        <row r="4490">
          <cell r="A4490">
            <v>21004913</v>
          </cell>
        </row>
        <row r="4491">
          <cell r="A4491">
            <v>21005016</v>
          </cell>
        </row>
        <row r="4492">
          <cell r="A4492">
            <v>21005114</v>
          </cell>
        </row>
        <row r="4493">
          <cell r="A4493">
            <v>21005115</v>
          </cell>
        </row>
        <row r="4494">
          <cell r="A4494">
            <v>21005210</v>
          </cell>
        </row>
        <row r="4495">
          <cell r="A4495">
            <v>21005214</v>
          </cell>
        </row>
        <row r="4496">
          <cell r="A4496">
            <v>21005216</v>
          </cell>
        </row>
        <row r="4497">
          <cell r="A4497">
            <v>21005216</v>
          </cell>
        </row>
        <row r="4498">
          <cell r="A4498">
            <v>21005216</v>
          </cell>
        </row>
        <row r="4499">
          <cell r="A4499">
            <v>21005314</v>
          </cell>
        </row>
        <row r="4500">
          <cell r="A4500">
            <v>21005315</v>
          </cell>
        </row>
        <row r="4501">
          <cell r="A4501">
            <v>21005410</v>
          </cell>
        </row>
        <row r="4502">
          <cell r="A4502">
            <v>21005414</v>
          </cell>
        </row>
        <row r="4503">
          <cell r="A4503">
            <v>21005414</v>
          </cell>
        </row>
        <row r="4504">
          <cell r="A4504">
            <v>21005515</v>
          </cell>
        </row>
        <row r="4505">
          <cell r="A4505">
            <v>21005516</v>
          </cell>
        </row>
        <row r="4506">
          <cell r="A4506">
            <v>21005613</v>
          </cell>
        </row>
        <row r="4507">
          <cell r="A4507">
            <v>21005613</v>
          </cell>
        </row>
        <row r="4508">
          <cell r="A4508">
            <v>21005814</v>
          </cell>
        </row>
        <row r="4509">
          <cell r="A4509">
            <v>21006010</v>
          </cell>
        </row>
        <row r="4510">
          <cell r="A4510">
            <v>21006015</v>
          </cell>
        </row>
        <row r="4511">
          <cell r="A4511">
            <v>21006015</v>
          </cell>
        </row>
        <row r="4512">
          <cell r="A4512">
            <v>21006114</v>
          </cell>
        </row>
        <row r="4513">
          <cell r="A4513">
            <v>21006114</v>
          </cell>
        </row>
        <row r="4514">
          <cell r="A4514">
            <v>21006215</v>
          </cell>
        </row>
        <row r="4515">
          <cell r="A4515">
            <v>21006311</v>
          </cell>
        </row>
        <row r="4516">
          <cell r="A4516">
            <v>21006316</v>
          </cell>
        </row>
        <row r="4517">
          <cell r="A4517">
            <v>21006316</v>
          </cell>
        </row>
        <row r="4518">
          <cell r="A4518">
            <v>21006516</v>
          </cell>
        </row>
        <row r="4519">
          <cell r="A4519">
            <v>21006516</v>
          </cell>
        </row>
        <row r="4520">
          <cell r="A4520">
            <v>21006610</v>
          </cell>
        </row>
        <row r="4521">
          <cell r="A4521">
            <v>21006611</v>
          </cell>
        </row>
        <row r="4522">
          <cell r="A4522">
            <v>21006613</v>
          </cell>
        </row>
        <row r="4523">
          <cell r="A4523">
            <v>21006814</v>
          </cell>
        </row>
        <row r="4524">
          <cell r="A4524">
            <v>21006815</v>
          </cell>
        </row>
        <row r="4525">
          <cell r="A4525">
            <v>21006816</v>
          </cell>
        </row>
        <row r="4526">
          <cell r="A4526">
            <v>21007015</v>
          </cell>
        </row>
        <row r="4527">
          <cell r="A4527">
            <v>21007016</v>
          </cell>
        </row>
        <row r="4528">
          <cell r="A4528">
            <v>21007115</v>
          </cell>
        </row>
        <row r="4529">
          <cell r="A4529">
            <v>21007116</v>
          </cell>
        </row>
        <row r="4530">
          <cell r="A4530">
            <v>21007310</v>
          </cell>
        </row>
        <row r="4531">
          <cell r="A4531">
            <v>21007416</v>
          </cell>
        </row>
        <row r="4532">
          <cell r="A4532">
            <v>21007416</v>
          </cell>
        </row>
        <row r="4533">
          <cell r="A4533">
            <v>21007514</v>
          </cell>
        </row>
        <row r="4534">
          <cell r="A4534">
            <v>21007514</v>
          </cell>
        </row>
        <row r="4535">
          <cell r="A4535">
            <v>21007515</v>
          </cell>
        </row>
        <row r="4536">
          <cell r="A4536">
            <v>21007516</v>
          </cell>
        </row>
        <row r="4537">
          <cell r="A4537">
            <v>21007516</v>
          </cell>
        </row>
        <row r="4538">
          <cell r="A4538">
            <v>21007616</v>
          </cell>
        </row>
        <row r="4539">
          <cell r="A4539">
            <v>21007715</v>
          </cell>
        </row>
        <row r="4540">
          <cell r="A4540">
            <v>21007715</v>
          </cell>
        </row>
        <row r="4541">
          <cell r="A4541">
            <v>21007716</v>
          </cell>
        </row>
        <row r="4542">
          <cell r="A4542">
            <v>21007812</v>
          </cell>
        </row>
        <row r="4543">
          <cell r="A4543">
            <v>21007816</v>
          </cell>
        </row>
        <row r="4544">
          <cell r="A4544">
            <v>21007915</v>
          </cell>
        </row>
        <row r="4545">
          <cell r="A4545">
            <v>21008012</v>
          </cell>
        </row>
        <row r="4546">
          <cell r="A4546">
            <v>21008012</v>
          </cell>
        </row>
        <row r="4547">
          <cell r="A4547">
            <v>21008216</v>
          </cell>
        </row>
        <row r="4548">
          <cell r="A4548">
            <v>21008415</v>
          </cell>
        </row>
        <row r="4549">
          <cell r="A4549">
            <v>21008710</v>
          </cell>
        </row>
        <row r="4550">
          <cell r="A4550">
            <v>21008913</v>
          </cell>
        </row>
        <row r="4551">
          <cell r="A4551">
            <v>21008913</v>
          </cell>
        </row>
        <row r="4552">
          <cell r="A4552">
            <v>21008916</v>
          </cell>
        </row>
        <row r="4553">
          <cell r="A4553">
            <v>21009014</v>
          </cell>
        </row>
        <row r="4554">
          <cell r="A4554">
            <v>21009014</v>
          </cell>
        </row>
        <row r="4555">
          <cell r="A4555">
            <v>21009110</v>
          </cell>
        </row>
        <row r="4556">
          <cell r="A4556">
            <v>21009110</v>
          </cell>
        </row>
        <row r="4557">
          <cell r="A4557">
            <v>21009116</v>
          </cell>
        </row>
        <row r="4558">
          <cell r="A4558">
            <v>21009116</v>
          </cell>
        </row>
        <row r="4559">
          <cell r="A4559">
            <v>21009415</v>
          </cell>
        </row>
        <row r="4560">
          <cell r="A4560">
            <v>21009513</v>
          </cell>
        </row>
        <row r="4561">
          <cell r="A4561">
            <v>21009610</v>
          </cell>
        </row>
        <row r="4562">
          <cell r="A4562">
            <v>21009610</v>
          </cell>
        </row>
        <row r="4563">
          <cell r="A4563">
            <v>21009612</v>
          </cell>
        </row>
        <row r="4564">
          <cell r="A4564">
            <v>21009715</v>
          </cell>
        </row>
        <row r="4565">
          <cell r="A4565">
            <v>21009915</v>
          </cell>
        </row>
        <row r="4566">
          <cell r="A4566">
            <v>21009916</v>
          </cell>
        </row>
        <row r="4567">
          <cell r="A4567">
            <v>21009916</v>
          </cell>
        </row>
        <row r="4568">
          <cell r="A4568">
            <v>21010113</v>
          </cell>
        </row>
        <row r="4569">
          <cell r="A4569">
            <v>21010115</v>
          </cell>
        </row>
        <row r="4570">
          <cell r="A4570">
            <v>21010213</v>
          </cell>
        </row>
        <row r="4571">
          <cell r="A4571">
            <v>21010213</v>
          </cell>
        </row>
        <row r="4572">
          <cell r="A4572">
            <v>21010216</v>
          </cell>
        </row>
        <row r="4573">
          <cell r="A4573">
            <v>21010315</v>
          </cell>
        </row>
        <row r="4574">
          <cell r="A4574">
            <v>21010514</v>
          </cell>
        </row>
        <row r="4575">
          <cell r="A4575">
            <v>21010616</v>
          </cell>
        </row>
        <row r="4576">
          <cell r="A4576">
            <v>21010616</v>
          </cell>
        </row>
        <row r="4577">
          <cell r="A4577">
            <v>21010712</v>
          </cell>
        </row>
        <row r="4578">
          <cell r="A4578">
            <v>21010712</v>
          </cell>
        </row>
        <row r="4579">
          <cell r="A4579">
            <v>21010814</v>
          </cell>
        </row>
        <row r="4580">
          <cell r="A4580">
            <v>21010911</v>
          </cell>
        </row>
        <row r="4581">
          <cell r="A4581">
            <v>21011015</v>
          </cell>
        </row>
        <row r="4582">
          <cell r="A4582">
            <v>21011114</v>
          </cell>
        </row>
        <row r="4583">
          <cell r="A4583">
            <v>21011115</v>
          </cell>
        </row>
        <row r="4584">
          <cell r="A4584">
            <v>21011213</v>
          </cell>
        </row>
        <row r="4585">
          <cell r="A4585">
            <v>21011214</v>
          </cell>
        </row>
        <row r="4586">
          <cell r="A4586">
            <v>21011215</v>
          </cell>
        </row>
        <row r="4587">
          <cell r="A4587">
            <v>21011312</v>
          </cell>
        </row>
        <row r="4588">
          <cell r="A4588">
            <v>21011410</v>
          </cell>
        </row>
        <row r="4589">
          <cell r="A4589">
            <v>21011415</v>
          </cell>
        </row>
        <row r="4590">
          <cell r="A4590">
            <v>21011416</v>
          </cell>
        </row>
        <row r="4591">
          <cell r="A4591">
            <v>21011416</v>
          </cell>
        </row>
        <row r="4592">
          <cell r="A4592">
            <v>21011515</v>
          </cell>
        </row>
        <row r="4593">
          <cell r="A4593">
            <v>21011614</v>
          </cell>
        </row>
        <row r="4594">
          <cell r="A4594">
            <v>21011614</v>
          </cell>
        </row>
        <row r="4595">
          <cell r="A4595">
            <v>21011813</v>
          </cell>
        </row>
        <row r="4596">
          <cell r="A4596">
            <v>21011814</v>
          </cell>
        </row>
        <row r="4597">
          <cell r="A4597">
            <v>21011816</v>
          </cell>
        </row>
        <row r="4598">
          <cell r="A4598">
            <v>21011816</v>
          </cell>
        </row>
        <row r="4599">
          <cell r="A4599">
            <v>21012215</v>
          </cell>
        </row>
        <row r="4600">
          <cell r="A4600">
            <v>21012216</v>
          </cell>
        </row>
        <row r="4601">
          <cell r="A4601">
            <v>21012216</v>
          </cell>
        </row>
        <row r="4602">
          <cell r="A4602">
            <v>21012313</v>
          </cell>
        </row>
        <row r="4603">
          <cell r="A4603">
            <v>21012316</v>
          </cell>
        </row>
        <row r="4604">
          <cell r="A4604">
            <v>21012615</v>
          </cell>
        </row>
        <row r="4605">
          <cell r="A4605">
            <v>21012615</v>
          </cell>
        </row>
        <row r="4606">
          <cell r="A4606">
            <v>21012710</v>
          </cell>
        </row>
        <row r="4607">
          <cell r="A4607">
            <v>21012715</v>
          </cell>
        </row>
        <row r="4608">
          <cell r="A4608">
            <v>21012911</v>
          </cell>
        </row>
        <row r="4609">
          <cell r="A4609">
            <v>21012911</v>
          </cell>
        </row>
        <row r="4610">
          <cell r="A4610">
            <v>21012911</v>
          </cell>
        </row>
        <row r="4611">
          <cell r="A4611">
            <v>21012915</v>
          </cell>
        </row>
        <row r="4612">
          <cell r="A4612">
            <v>21013114</v>
          </cell>
        </row>
        <row r="4613">
          <cell r="A4613">
            <v>21013315</v>
          </cell>
        </row>
        <row r="4614">
          <cell r="A4614">
            <v>21013412</v>
          </cell>
        </row>
        <row r="4615">
          <cell r="A4615">
            <v>21013412</v>
          </cell>
        </row>
        <row r="4616">
          <cell r="A4616">
            <v>21013514</v>
          </cell>
        </row>
        <row r="4617">
          <cell r="A4617">
            <v>21013613</v>
          </cell>
        </row>
        <row r="4618">
          <cell r="A4618">
            <v>21013614</v>
          </cell>
        </row>
        <row r="4619">
          <cell r="A4619">
            <v>21013614</v>
          </cell>
        </row>
        <row r="4620">
          <cell r="A4620">
            <v>21014011</v>
          </cell>
        </row>
        <row r="4621">
          <cell r="A4621">
            <v>21014015</v>
          </cell>
        </row>
        <row r="4622">
          <cell r="A4622">
            <v>21014016</v>
          </cell>
        </row>
        <row r="4623">
          <cell r="A4623">
            <v>21014116</v>
          </cell>
        </row>
        <row r="4624">
          <cell r="A4624">
            <v>21014212</v>
          </cell>
        </row>
        <row r="4625">
          <cell r="A4625">
            <v>21014214</v>
          </cell>
        </row>
        <row r="4626">
          <cell r="A4626">
            <v>21014311</v>
          </cell>
        </row>
        <row r="4627">
          <cell r="A4627">
            <v>21014316</v>
          </cell>
        </row>
        <row r="4628">
          <cell r="A4628">
            <v>21014510</v>
          </cell>
        </row>
        <row r="4629">
          <cell r="A4629">
            <v>21014512</v>
          </cell>
        </row>
        <row r="4630">
          <cell r="A4630">
            <v>21014512</v>
          </cell>
        </row>
        <row r="4631">
          <cell r="A4631">
            <v>21014513</v>
          </cell>
        </row>
        <row r="4632">
          <cell r="A4632">
            <v>21014515</v>
          </cell>
        </row>
        <row r="4633">
          <cell r="A4633">
            <v>21014612</v>
          </cell>
        </row>
        <row r="4634">
          <cell r="A4634">
            <v>21014616</v>
          </cell>
        </row>
        <row r="4635">
          <cell r="A4635">
            <v>21014715</v>
          </cell>
        </row>
        <row r="4636">
          <cell r="A4636">
            <v>21014715</v>
          </cell>
        </row>
        <row r="4637">
          <cell r="A4637">
            <v>21014816</v>
          </cell>
        </row>
        <row r="4638">
          <cell r="A4638">
            <v>21014816</v>
          </cell>
        </row>
        <row r="4639">
          <cell r="A4639">
            <v>21014916</v>
          </cell>
        </row>
        <row r="4640">
          <cell r="A4640">
            <v>21015012</v>
          </cell>
        </row>
        <row r="4641">
          <cell r="A4641">
            <v>21015012</v>
          </cell>
        </row>
        <row r="4642">
          <cell r="A4642">
            <v>21015012</v>
          </cell>
        </row>
        <row r="4643">
          <cell r="A4643">
            <v>21015013</v>
          </cell>
        </row>
        <row r="4644">
          <cell r="A4644">
            <v>21015111</v>
          </cell>
        </row>
        <row r="4645">
          <cell r="A4645">
            <v>21015115</v>
          </cell>
        </row>
        <row r="4646">
          <cell r="A4646">
            <v>21015313</v>
          </cell>
        </row>
        <row r="4647">
          <cell r="A4647">
            <v>21015314</v>
          </cell>
        </row>
        <row r="4648">
          <cell r="A4648">
            <v>21015415</v>
          </cell>
        </row>
        <row r="4649">
          <cell r="A4649">
            <v>21015516</v>
          </cell>
        </row>
        <row r="4650">
          <cell r="A4650">
            <v>21015715</v>
          </cell>
        </row>
        <row r="4651">
          <cell r="A4651">
            <v>21015813</v>
          </cell>
        </row>
        <row r="4652">
          <cell r="A4652">
            <v>21015813</v>
          </cell>
        </row>
        <row r="4653">
          <cell r="A4653">
            <v>21015913</v>
          </cell>
        </row>
        <row r="4654">
          <cell r="A4654">
            <v>21015913</v>
          </cell>
        </row>
        <row r="4655">
          <cell r="A4655">
            <v>21015915</v>
          </cell>
        </row>
        <row r="4656">
          <cell r="A4656">
            <v>21016012</v>
          </cell>
        </row>
        <row r="4657">
          <cell r="A4657">
            <v>21016014</v>
          </cell>
        </row>
        <row r="4658">
          <cell r="A4658">
            <v>21016015</v>
          </cell>
        </row>
        <row r="4659">
          <cell r="A4659">
            <v>21016016</v>
          </cell>
        </row>
        <row r="4660">
          <cell r="A4660">
            <v>21016116</v>
          </cell>
        </row>
        <row r="4661">
          <cell r="A4661">
            <v>21016216</v>
          </cell>
        </row>
        <row r="4662">
          <cell r="A4662">
            <v>21016513</v>
          </cell>
        </row>
        <row r="4663">
          <cell r="A4663">
            <v>21016516</v>
          </cell>
        </row>
        <row r="4664">
          <cell r="A4664">
            <v>21016614</v>
          </cell>
        </row>
        <row r="4665">
          <cell r="A4665">
            <v>21016615</v>
          </cell>
        </row>
        <row r="4666">
          <cell r="A4666">
            <v>21016712</v>
          </cell>
        </row>
        <row r="4667">
          <cell r="A4667">
            <v>21016816</v>
          </cell>
        </row>
        <row r="4668">
          <cell r="A4668">
            <v>21017110</v>
          </cell>
        </row>
        <row r="4669">
          <cell r="A4669">
            <v>21017210</v>
          </cell>
        </row>
        <row r="4670">
          <cell r="A4670">
            <v>21017216</v>
          </cell>
        </row>
        <row r="4671">
          <cell r="A4671">
            <v>21017414</v>
          </cell>
        </row>
        <row r="4672">
          <cell r="A4672">
            <v>21017414</v>
          </cell>
        </row>
        <row r="4673">
          <cell r="A4673">
            <v>21017514</v>
          </cell>
        </row>
        <row r="4674">
          <cell r="A4674">
            <v>21017514</v>
          </cell>
        </row>
        <row r="4675">
          <cell r="A4675">
            <v>21017814</v>
          </cell>
        </row>
        <row r="4676">
          <cell r="A4676">
            <v>21018012</v>
          </cell>
        </row>
        <row r="4677">
          <cell r="A4677">
            <v>21018012</v>
          </cell>
        </row>
        <row r="4678">
          <cell r="A4678">
            <v>21018111</v>
          </cell>
        </row>
        <row r="4679">
          <cell r="A4679">
            <v>21018111</v>
          </cell>
        </row>
        <row r="4680">
          <cell r="A4680">
            <v>21018114</v>
          </cell>
        </row>
        <row r="4681">
          <cell r="A4681">
            <v>21018115</v>
          </cell>
        </row>
        <row r="4682">
          <cell r="A4682">
            <v>21018310</v>
          </cell>
        </row>
        <row r="4683">
          <cell r="A4683">
            <v>21018511</v>
          </cell>
        </row>
        <row r="4684">
          <cell r="A4684">
            <v>21018516</v>
          </cell>
        </row>
        <row r="4685">
          <cell r="A4685">
            <v>21018516</v>
          </cell>
        </row>
        <row r="4686">
          <cell r="A4686">
            <v>21018611</v>
          </cell>
        </row>
        <row r="4687">
          <cell r="A4687">
            <v>21018712</v>
          </cell>
        </row>
        <row r="4688">
          <cell r="A4688">
            <v>21018712</v>
          </cell>
        </row>
        <row r="4689">
          <cell r="A4689">
            <v>21018915</v>
          </cell>
        </row>
        <row r="4690">
          <cell r="A4690">
            <v>21019011</v>
          </cell>
        </row>
        <row r="4691">
          <cell r="A4691">
            <v>21019015</v>
          </cell>
        </row>
        <row r="4692">
          <cell r="A4692">
            <v>21019114</v>
          </cell>
        </row>
        <row r="4693">
          <cell r="A4693">
            <v>21019116</v>
          </cell>
        </row>
        <row r="4694">
          <cell r="A4694">
            <v>21019213</v>
          </cell>
        </row>
        <row r="4695">
          <cell r="A4695">
            <v>21019312</v>
          </cell>
        </row>
        <row r="4696">
          <cell r="A4696">
            <v>21019314</v>
          </cell>
        </row>
        <row r="4697">
          <cell r="A4697">
            <v>21019314</v>
          </cell>
        </row>
        <row r="4698">
          <cell r="A4698">
            <v>21019314</v>
          </cell>
        </row>
        <row r="4699">
          <cell r="A4699">
            <v>21019615</v>
          </cell>
        </row>
        <row r="4700">
          <cell r="A4700">
            <v>21019711</v>
          </cell>
        </row>
        <row r="4701">
          <cell r="A4701">
            <v>21019711</v>
          </cell>
        </row>
        <row r="4702">
          <cell r="A4702">
            <v>21019712</v>
          </cell>
        </row>
        <row r="4703">
          <cell r="A4703">
            <v>21019715</v>
          </cell>
        </row>
        <row r="4704">
          <cell r="A4704">
            <v>21019913</v>
          </cell>
        </row>
        <row r="4705">
          <cell r="A4705">
            <v>21020016</v>
          </cell>
        </row>
        <row r="4706">
          <cell r="A4706">
            <v>21020114</v>
          </cell>
        </row>
        <row r="4707">
          <cell r="A4707">
            <v>21020116</v>
          </cell>
        </row>
        <row r="4708">
          <cell r="A4708">
            <v>21020311</v>
          </cell>
        </row>
        <row r="4709">
          <cell r="A4709">
            <v>21020411</v>
          </cell>
        </row>
        <row r="4710">
          <cell r="A4710">
            <v>21020414</v>
          </cell>
        </row>
        <row r="4711">
          <cell r="A4711">
            <v>21020512</v>
          </cell>
        </row>
        <row r="4712">
          <cell r="A4712">
            <v>21020713</v>
          </cell>
        </row>
        <row r="4713">
          <cell r="A4713">
            <v>21020714</v>
          </cell>
        </row>
        <row r="4714">
          <cell r="A4714">
            <v>21020714</v>
          </cell>
        </row>
        <row r="4715">
          <cell r="A4715">
            <v>21020715</v>
          </cell>
        </row>
        <row r="4716">
          <cell r="A4716">
            <v>21020716</v>
          </cell>
        </row>
        <row r="4717">
          <cell r="A4717">
            <v>21020915</v>
          </cell>
        </row>
        <row r="4718">
          <cell r="A4718">
            <v>21021016</v>
          </cell>
        </row>
        <row r="4719">
          <cell r="A4719">
            <v>21021114</v>
          </cell>
        </row>
        <row r="4720">
          <cell r="A4720">
            <v>21021114</v>
          </cell>
        </row>
        <row r="4721">
          <cell r="A4721">
            <v>21021511</v>
          </cell>
        </row>
        <row r="4722">
          <cell r="A4722">
            <v>21021610</v>
          </cell>
        </row>
        <row r="4723">
          <cell r="A4723">
            <v>21021615</v>
          </cell>
        </row>
        <row r="4724">
          <cell r="A4724">
            <v>21021615</v>
          </cell>
        </row>
        <row r="4725">
          <cell r="A4725">
            <v>21021713</v>
          </cell>
        </row>
        <row r="4726">
          <cell r="A4726">
            <v>21021715</v>
          </cell>
        </row>
        <row r="4727">
          <cell r="A4727">
            <v>21021716</v>
          </cell>
        </row>
        <row r="4728">
          <cell r="A4728">
            <v>21021813</v>
          </cell>
        </row>
        <row r="4729">
          <cell r="A4729">
            <v>21021813</v>
          </cell>
        </row>
        <row r="4730">
          <cell r="A4730">
            <v>21021815</v>
          </cell>
        </row>
        <row r="4731">
          <cell r="A4731">
            <v>21021912</v>
          </cell>
        </row>
        <row r="4732">
          <cell r="A4732">
            <v>21022016</v>
          </cell>
        </row>
        <row r="4733">
          <cell r="A4733">
            <v>21022216</v>
          </cell>
        </row>
        <row r="4734">
          <cell r="A4734">
            <v>21022216</v>
          </cell>
        </row>
        <row r="4735">
          <cell r="A4735">
            <v>21022216</v>
          </cell>
        </row>
        <row r="4736">
          <cell r="A4736">
            <v>21022615</v>
          </cell>
        </row>
        <row r="4737">
          <cell r="A4737">
            <v>21022712</v>
          </cell>
        </row>
        <row r="4738">
          <cell r="A4738">
            <v>21022712</v>
          </cell>
        </row>
        <row r="4739">
          <cell r="A4739">
            <v>21023011</v>
          </cell>
        </row>
        <row r="4740">
          <cell r="A4740">
            <v>21023011</v>
          </cell>
        </row>
        <row r="4741">
          <cell r="A4741">
            <v>21023111</v>
          </cell>
        </row>
        <row r="4742">
          <cell r="A4742">
            <v>21023215</v>
          </cell>
        </row>
        <row r="4743">
          <cell r="A4743">
            <v>21023315</v>
          </cell>
        </row>
        <row r="4744">
          <cell r="A4744">
            <v>21023416</v>
          </cell>
        </row>
        <row r="4745">
          <cell r="A4745">
            <v>21023513</v>
          </cell>
        </row>
        <row r="4746">
          <cell r="A4746">
            <v>21023612</v>
          </cell>
        </row>
        <row r="4747">
          <cell r="A4747">
            <v>21023616</v>
          </cell>
        </row>
        <row r="4748">
          <cell r="A4748">
            <v>21023616</v>
          </cell>
        </row>
        <row r="4749">
          <cell r="A4749">
            <v>21023713</v>
          </cell>
        </row>
        <row r="4750">
          <cell r="A4750">
            <v>21023715</v>
          </cell>
        </row>
        <row r="4751">
          <cell r="A4751">
            <v>21023912</v>
          </cell>
        </row>
        <row r="4752">
          <cell r="A4752">
            <v>21024013</v>
          </cell>
        </row>
        <row r="4753">
          <cell r="A4753">
            <v>21024014</v>
          </cell>
        </row>
        <row r="4754">
          <cell r="A4754">
            <v>21024015</v>
          </cell>
        </row>
        <row r="4755">
          <cell r="A4755">
            <v>21024113</v>
          </cell>
        </row>
        <row r="4756">
          <cell r="A4756">
            <v>21024113</v>
          </cell>
        </row>
        <row r="4757">
          <cell r="A4757">
            <v>21024113</v>
          </cell>
        </row>
        <row r="4758">
          <cell r="A4758">
            <v>21024116</v>
          </cell>
        </row>
        <row r="4759">
          <cell r="A4759">
            <v>21024213</v>
          </cell>
        </row>
        <row r="4760">
          <cell r="A4760">
            <v>21024215</v>
          </cell>
        </row>
        <row r="4761">
          <cell r="A4761">
            <v>21024215</v>
          </cell>
        </row>
        <row r="4762">
          <cell r="A4762">
            <v>21024215</v>
          </cell>
        </row>
        <row r="4763">
          <cell r="A4763">
            <v>21024316</v>
          </cell>
        </row>
        <row r="4764">
          <cell r="A4764">
            <v>21024515</v>
          </cell>
        </row>
        <row r="4765">
          <cell r="A4765">
            <v>21024611</v>
          </cell>
        </row>
        <row r="4766">
          <cell r="A4766">
            <v>21024613</v>
          </cell>
        </row>
        <row r="4767">
          <cell r="A4767">
            <v>21024614</v>
          </cell>
        </row>
        <row r="4768">
          <cell r="A4768">
            <v>21024712</v>
          </cell>
        </row>
        <row r="4769">
          <cell r="A4769">
            <v>21024712</v>
          </cell>
        </row>
        <row r="4770">
          <cell r="A4770">
            <v>21024715</v>
          </cell>
        </row>
        <row r="4771">
          <cell r="A4771">
            <v>21024813</v>
          </cell>
        </row>
        <row r="4772">
          <cell r="A4772">
            <v>21024814</v>
          </cell>
        </row>
        <row r="4773">
          <cell r="A4773">
            <v>21025013</v>
          </cell>
        </row>
        <row r="4774">
          <cell r="A4774">
            <v>21025014</v>
          </cell>
        </row>
        <row r="4775">
          <cell r="A4775">
            <v>21025115</v>
          </cell>
        </row>
        <row r="4776">
          <cell r="A4776">
            <v>21025314</v>
          </cell>
        </row>
        <row r="4777">
          <cell r="A4777">
            <v>21025413</v>
          </cell>
        </row>
        <row r="4778">
          <cell r="A4778">
            <v>21025413</v>
          </cell>
        </row>
        <row r="4779">
          <cell r="A4779">
            <v>21025416</v>
          </cell>
        </row>
        <row r="4780">
          <cell r="A4780">
            <v>21025416</v>
          </cell>
        </row>
        <row r="4781">
          <cell r="A4781">
            <v>21025615</v>
          </cell>
        </row>
        <row r="4782">
          <cell r="A4782">
            <v>21025615</v>
          </cell>
        </row>
        <row r="4783">
          <cell r="A4783">
            <v>21025711</v>
          </cell>
        </row>
        <row r="4784">
          <cell r="A4784">
            <v>21025711</v>
          </cell>
        </row>
        <row r="4785">
          <cell r="A4785">
            <v>21025814</v>
          </cell>
        </row>
        <row r="4786">
          <cell r="A4786">
            <v>21026016</v>
          </cell>
        </row>
        <row r="4787">
          <cell r="A4787">
            <v>21026114</v>
          </cell>
        </row>
        <row r="4788">
          <cell r="A4788">
            <v>21026116</v>
          </cell>
        </row>
        <row r="4789">
          <cell r="A4789">
            <v>21026216</v>
          </cell>
        </row>
        <row r="4790">
          <cell r="A4790">
            <v>21026216</v>
          </cell>
        </row>
        <row r="4791">
          <cell r="A4791">
            <v>21026313</v>
          </cell>
        </row>
        <row r="4792">
          <cell r="A4792">
            <v>21026315</v>
          </cell>
        </row>
        <row r="4793">
          <cell r="A4793">
            <v>21026315</v>
          </cell>
        </row>
        <row r="4794">
          <cell r="A4794">
            <v>21026316</v>
          </cell>
        </row>
        <row r="4795">
          <cell r="A4795">
            <v>21026616</v>
          </cell>
        </row>
        <row r="4796">
          <cell r="A4796">
            <v>21026616</v>
          </cell>
        </row>
        <row r="4797">
          <cell r="A4797">
            <v>21026616</v>
          </cell>
        </row>
        <row r="4798">
          <cell r="A4798">
            <v>21026711</v>
          </cell>
        </row>
        <row r="4799">
          <cell r="A4799">
            <v>21026714</v>
          </cell>
        </row>
        <row r="4800">
          <cell r="A4800">
            <v>21026815</v>
          </cell>
        </row>
        <row r="4801">
          <cell r="A4801">
            <v>21026914</v>
          </cell>
        </row>
        <row r="4802">
          <cell r="A4802">
            <v>21027211</v>
          </cell>
        </row>
        <row r="4803">
          <cell r="A4803">
            <v>21027215</v>
          </cell>
        </row>
        <row r="4804">
          <cell r="A4804">
            <v>21027311</v>
          </cell>
        </row>
        <row r="4805">
          <cell r="A4805">
            <v>21027315</v>
          </cell>
        </row>
        <row r="4806">
          <cell r="A4806">
            <v>21027315</v>
          </cell>
        </row>
        <row r="4807">
          <cell r="A4807">
            <v>21027415</v>
          </cell>
        </row>
        <row r="4808">
          <cell r="A4808">
            <v>21027415</v>
          </cell>
        </row>
        <row r="4809">
          <cell r="A4809">
            <v>21027512</v>
          </cell>
        </row>
        <row r="4810">
          <cell r="A4810">
            <v>21027514</v>
          </cell>
        </row>
        <row r="4811">
          <cell r="A4811">
            <v>21027515</v>
          </cell>
        </row>
        <row r="4812">
          <cell r="A4812">
            <v>21027516</v>
          </cell>
        </row>
        <row r="4813">
          <cell r="A4813">
            <v>21027714</v>
          </cell>
        </row>
        <row r="4814">
          <cell r="A4814">
            <v>21027813</v>
          </cell>
        </row>
        <row r="4815">
          <cell r="A4815">
            <v>21027814</v>
          </cell>
        </row>
        <row r="4816">
          <cell r="A4816">
            <v>21027912</v>
          </cell>
        </row>
        <row r="4817">
          <cell r="A4817">
            <v>21027915</v>
          </cell>
        </row>
        <row r="4818">
          <cell r="A4818">
            <v>21027915</v>
          </cell>
        </row>
        <row r="4819">
          <cell r="A4819">
            <v>21028011</v>
          </cell>
        </row>
        <row r="4820">
          <cell r="A4820">
            <v>21028011</v>
          </cell>
        </row>
        <row r="4821">
          <cell r="A4821">
            <v>21028015</v>
          </cell>
        </row>
        <row r="4822">
          <cell r="A4822">
            <v>21028016</v>
          </cell>
        </row>
        <row r="4823">
          <cell r="A4823">
            <v>21028016</v>
          </cell>
        </row>
        <row r="4824">
          <cell r="A4824">
            <v>21028213</v>
          </cell>
        </row>
        <row r="4825">
          <cell r="A4825">
            <v>21028214</v>
          </cell>
        </row>
        <row r="4826">
          <cell r="A4826">
            <v>21028316</v>
          </cell>
        </row>
        <row r="4827">
          <cell r="A4827">
            <v>21028512</v>
          </cell>
        </row>
        <row r="4828">
          <cell r="A4828">
            <v>21028814</v>
          </cell>
        </row>
        <row r="4829">
          <cell r="A4829">
            <v>21028915</v>
          </cell>
        </row>
        <row r="4830">
          <cell r="A4830">
            <v>21028915</v>
          </cell>
        </row>
        <row r="4831">
          <cell r="A4831">
            <v>21029215</v>
          </cell>
        </row>
        <row r="4832">
          <cell r="A4832">
            <v>21029316</v>
          </cell>
        </row>
        <row r="4833">
          <cell r="A4833">
            <v>21029613</v>
          </cell>
        </row>
        <row r="4834">
          <cell r="A4834">
            <v>21029714</v>
          </cell>
        </row>
        <row r="4835">
          <cell r="A4835">
            <v>21029714</v>
          </cell>
        </row>
        <row r="4836">
          <cell r="A4836">
            <v>21029716</v>
          </cell>
        </row>
        <row r="4837">
          <cell r="A4837">
            <v>21029816</v>
          </cell>
        </row>
        <row r="4838">
          <cell r="A4838">
            <v>21029816</v>
          </cell>
        </row>
        <row r="4839">
          <cell r="A4839">
            <v>21030011</v>
          </cell>
        </row>
        <row r="4840">
          <cell r="A4840">
            <v>21030011</v>
          </cell>
        </row>
        <row r="4841">
          <cell r="A4841">
            <v>21030410</v>
          </cell>
        </row>
        <row r="4842">
          <cell r="A4842">
            <v>21030416</v>
          </cell>
        </row>
        <row r="4843">
          <cell r="A4843">
            <v>21030510</v>
          </cell>
        </row>
        <row r="4844">
          <cell r="A4844">
            <v>21030515</v>
          </cell>
        </row>
        <row r="4845">
          <cell r="A4845">
            <v>21030515</v>
          </cell>
        </row>
        <row r="4846">
          <cell r="A4846">
            <v>21030613</v>
          </cell>
        </row>
        <row r="4847">
          <cell r="A4847">
            <v>21030613</v>
          </cell>
        </row>
        <row r="4848">
          <cell r="A4848">
            <v>21030716</v>
          </cell>
        </row>
        <row r="4849">
          <cell r="A4849">
            <v>21030811</v>
          </cell>
        </row>
        <row r="4850">
          <cell r="A4850">
            <v>21030815</v>
          </cell>
        </row>
        <row r="4851">
          <cell r="A4851">
            <v>21030916</v>
          </cell>
        </row>
        <row r="4852">
          <cell r="A4852">
            <v>21031115</v>
          </cell>
        </row>
        <row r="4853">
          <cell r="A4853">
            <v>21031115</v>
          </cell>
        </row>
        <row r="4854">
          <cell r="A4854">
            <v>21031115</v>
          </cell>
        </row>
        <row r="4855">
          <cell r="A4855">
            <v>21031116</v>
          </cell>
        </row>
        <row r="4856">
          <cell r="A4856">
            <v>21031116</v>
          </cell>
        </row>
        <row r="4857">
          <cell r="A4857">
            <v>21031310</v>
          </cell>
        </row>
        <row r="4858">
          <cell r="A4858">
            <v>21031314</v>
          </cell>
        </row>
        <row r="4859">
          <cell r="A4859">
            <v>21031315</v>
          </cell>
        </row>
        <row r="4860">
          <cell r="A4860">
            <v>21031316</v>
          </cell>
        </row>
        <row r="4861">
          <cell r="A4861">
            <v>21031316</v>
          </cell>
        </row>
        <row r="4862">
          <cell r="A4862">
            <v>21031414</v>
          </cell>
        </row>
        <row r="4863">
          <cell r="A4863">
            <v>21031414</v>
          </cell>
        </row>
        <row r="4864">
          <cell r="A4864">
            <v>21031416</v>
          </cell>
        </row>
        <row r="4865">
          <cell r="A4865">
            <v>21031416</v>
          </cell>
        </row>
        <row r="4866">
          <cell r="A4866">
            <v>21031511</v>
          </cell>
        </row>
        <row r="4867">
          <cell r="A4867">
            <v>21031613</v>
          </cell>
        </row>
        <row r="4868">
          <cell r="A4868">
            <v>21031615</v>
          </cell>
        </row>
        <row r="4869">
          <cell r="A4869">
            <v>21031713</v>
          </cell>
        </row>
        <row r="4870">
          <cell r="A4870">
            <v>21031914</v>
          </cell>
        </row>
        <row r="4871">
          <cell r="A4871">
            <v>21031914</v>
          </cell>
        </row>
        <row r="4872">
          <cell r="A4872">
            <v>21031915</v>
          </cell>
        </row>
        <row r="4873">
          <cell r="A4873">
            <v>21032014</v>
          </cell>
        </row>
        <row r="4874">
          <cell r="A4874">
            <v>21032016</v>
          </cell>
        </row>
        <row r="4875">
          <cell r="A4875">
            <v>21032114</v>
          </cell>
        </row>
        <row r="4876">
          <cell r="A4876">
            <v>21032114</v>
          </cell>
        </row>
        <row r="4877">
          <cell r="A4877">
            <v>21032515</v>
          </cell>
        </row>
        <row r="4878">
          <cell r="A4878">
            <v>21032516</v>
          </cell>
        </row>
        <row r="4879">
          <cell r="A4879">
            <v>21032710</v>
          </cell>
        </row>
        <row r="4880">
          <cell r="A4880">
            <v>21032712</v>
          </cell>
        </row>
        <row r="4881">
          <cell r="A4881">
            <v>21032810</v>
          </cell>
        </row>
        <row r="4882">
          <cell r="A4882">
            <v>21033010</v>
          </cell>
        </row>
        <row r="4883">
          <cell r="A4883">
            <v>21033014</v>
          </cell>
        </row>
        <row r="4884">
          <cell r="A4884">
            <v>21033411</v>
          </cell>
        </row>
        <row r="4885">
          <cell r="A4885">
            <v>21033612</v>
          </cell>
        </row>
        <row r="4886">
          <cell r="A4886">
            <v>21033612</v>
          </cell>
        </row>
        <row r="4887">
          <cell r="A4887">
            <v>21033712</v>
          </cell>
        </row>
        <row r="4888">
          <cell r="A4888">
            <v>21033716</v>
          </cell>
        </row>
        <row r="4889">
          <cell r="A4889">
            <v>21033814</v>
          </cell>
        </row>
        <row r="4890">
          <cell r="A4890">
            <v>21034011</v>
          </cell>
        </row>
        <row r="4891">
          <cell r="A4891">
            <v>21034011</v>
          </cell>
        </row>
        <row r="4892">
          <cell r="A4892">
            <v>21034012</v>
          </cell>
        </row>
        <row r="4893">
          <cell r="A4893">
            <v>21034012</v>
          </cell>
        </row>
        <row r="4894">
          <cell r="A4894">
            <v>21034112</v>
          </cell>
        </row>
        <row r="4895">
          <cell r="A4895">
            <v>21034213</v>
          </cell>
        </row>
        <row r="4896">
          <cell r="A4896">
            <v>21034213</v>
          </cell>
        </row>
        <row r="4897">
          <cell r="A4897">
            <v>21034216</v>
          </cell>
        </row>
        <row r="4898">
          <cell r="A4898">
            <v>21034310</v>
          </cell>
        </row>
        <row r="4899">
          <cell r="A4899">
            <v>21034313</v>
          </cell>
        </row>
        <row r="4900">
          <cell r="A4900">
            <v>21034315</v>
          </cell>
        </row>
        <row r="4901">
          <cell r="A4901">
            <v>21034412</v>
          </cell>
        </row>
        <row r="4902">
          <cell r="A4902">
            <v>21034412</v>
          </cell>
        </row>
        <row r="4903">
          <cell r="A4903">
            <v>21034412</v>
          </cell>
        </row>
        <row r="4904">
          <cell r="A4904">
            <v>21034414</v>
          </cell>
        </row>
        <row r="4905">
          <cell r="A4905">
            <v>21034414</v>
          </cell>
        </row>
        <row r="4906">
          <cell r="A4906">
            <v>21034613</v>
          </cell>
        </row>
        <row r="4907">
          <cell r="A4907">
            <v>21034614</v>
          </cell>
        </row>
        <row r="4908">
          <cell r="A4908">
            <v>21034615</v>
          </cell>
        </row>
        <row r="4909">
          <cell r="A4909">
            <v>21034615</v>
          </cell>
        </row>
        <row r="4910">
          <cell r="A4910">
            <v>21034812</v>
          </cell>
        </row>
        <row r="4911">
          <cell r="A4911">
            <v>21034812</v>
          </cell>
        </row>
        <row r="4912">
          <cell r="A4912">
            <v>21034815</v>
          </cell>
        </row>
        <row r="4913">
          <cell r="A4913">
            <v>21034815</v>
          </cell>
        </row>
        <row r="4914">
          <cell r="A4914">
            <v>21034912</v>
          </cell>
        </row>
        <row r="4915">
          <cell r="A4915">
            <v>21034913</v>
          </cell>
        </row>
        <row r="4916">
          <cell r="A4916">
            <v>21035115</v>
          </cell>
        </row>
        <row r="4917">
          <cell r="A4917">
            <v>21035210</v>
          </cell>
        </row>
        <row r="4918">
          <cell r="A4918">
            <v>21035211</v>
          </cell>
        </row>
        <row r="4919">
          <cell r="A4919">
            <v>21035211</v>
          </cell>
        </row>
        <row r="4920">
          <cell r="A4920">
            <v>21035314</v>
          </cell>
        </row>
        <row r="4921">
          <cell r="A4921">
            <v>21035314</v>
          </cell>
        </row>
        <row r="4922">
          <cell r="A4922">
            <v>21035315</v>
          </cell>
        </row>
        <row r="4923">
          <cell r="A4923">
            <v>21035510</v>
          </cell>
        </row>
        <row r="4924">
          <cell r="A4924">
            <v>21035510</v>
          </cell>
        </row>
        <row r="4925">
          <cell r="A4925">
            <v>21035512</v>
          </cell>
        </row>
        <row r="4926">
          <cell r="A4926">
            <v>21035612</v>
          </cell>
        </row>
        <row r="4927">
          <cell r="A4927">
            <v>21035612</v>
          </cell>
        </row>
        <row r="4928">
          <cell r="A4928">
            <v>21035616</v>
          </cell>
        </row>
        <row r="4929">
          <cell r="A4929">
            <v>21035616</v>
          </cell>
        </row>
        <row r="4930">
          <cell r="A4930">
            <v>21035715</v>
          </cell>
        </row>
        <row r="4931">
          <cell r="A4931">
            <v>21035715</v>
          </cell>
        </row>
        <row r="4932">
          <cell r="A4932">
            <v>21035813</v>
          </cell>
        </row>
        <row r="4933">
          <cell r="A4933">
            <v>21035914</v>
          </cell>
        </row>
        <row r="4934">
          <cell r="A4934">
            <v>21035914</v>
          </cell>
        </row>
        <row r="4935">
          <cell r="A4935">
            <v>21036015</v>
          </cell>
        </row>
        <row r="4936">
          <cell r="A4936">
            <v>21036016</v>
          </cell>
        </row>
        <row r="4937">
          <cell r="A4937">
            <v>21036016</v>
          </cell>
        </row>
        <row r="4938">
          <cell r="A4938">
            <v>21036515</v>
          </cell>
        </row>
        <row r="4939">
          <cell r="A4939">
            <v>21036515</v>
          </cell>
        </row>
        <row r="4940">
          <cell r="A4940">
            <v>21036711</v>
          </cell>
        </row>
        <row r="4941">
          <cell r="A4941">
            <v>21037116</v>
          </cell>
        </row>
        <row r="4942">
          <cell r="A4942">
            <v>21037215</v>
          </cell>
        </row>
        <row r="4943">
          <cell r="A4943">
            <v>21037312</v>
          </cell>
        </row>
        <row r="4944">
          <cell r="A4944">
            <v>21037315</v>
          </cell>
        </row>
        <row r="4945">
          <cell r="A4945">
            <v>21037410</v>
          </cell>
        </row>
        <row r="4946">
          <cell r="A4946">
            <v>21037410</v>
          </cell>
        </row>
        <row r="4947">
          <cell r="A4947">
            <v>21037514</v>
          </cell>
        </row>
        <row r="4948">
          <cell r="A4948">
            <v>21037614</v>
          </cell>
        </row>
        <row r="4949">
          <cell r="A4949">
            <v>21038011</v>
          </cell>
        </row>
        <row r="4950">
          <cell r="A4950">
            <v>21038216</v>
          </cell>
        </row>
        <row r="4951">
          <cell r="A4951">
            <v>21038413</v>
          </cell>
        </row>
        <row r="4952">
          <cell r="A4952">
            <v>21038413</v>
          </cell>
        </row>
        <row r="4953">
          <cell r="A4953">
            <v>21038610</v>
          </cell>
        </row>
        <row r="4954">
          <cell r="A4954">
            <v>21039012</v>
          </cell>
        </row>
        <row r="4955">
          <cell r="A4955">
            <v>21039111</v>
          </cell>
        </row>
        <row r="4956">
          <cell r="A4956">
            <v>21039214</v>
          </cell>
        </row>
        <row r="4957">
          <cell r="A4957">
            <v>21039312</v>
          </cell>
        </row>
        <row r="4958">
          <cell r="A4958">
            <v>21039312</v>
          </cell>
        </row>
        <row r="4959">
          <cell r="A4959">
            <v>21039314</v>
          </cell>
        </row>
        <row r="4960">
          <cell r="A4960">
            <v>21039314</v>
          </cell>
        </row>
        <row r="4961">
          <cell r="A4961">
            <v>21039414</v>
          </cell>
        </row>
        <row r="4962">
          <cell r="A4962">
            <v>21039415</v>
          </cell>
        </row>
        <row r="4963">
          <cell r="A4963">
            <v>21039613</v>
          </cell>
        </row>
        <row r="4964">
          <cell r="A4964">
            <v>21039616</v>
          </cell>
        </row>
        <row r="4965">
          <cell r="A4965">
            <v>21039715</v>
          </cell>
        </row>
        <row r="4966">
          <cell r="A4966">
            <v>21039716</v>
          </cell>
        </row>
        <row r="4967">
          <cell r="A4967">
            <v>21039813</v>
          </cell>
        </row>
        <row r="4968">
          <cell r="A4968">
            <v>21039916</v>
          </cell>
        </row>
        <row r="4969">
          <cell r="A4969">
            <v>21040216</v>
          </cell>
        </row>
        <row r="4970">
          <cell r="A4970">
            <v>21040216</v>
          </cell>
        </row>
        <row r="4971">
          <cell r="A4971">
            <v>21040414</v>
          </cell>
        </row>
        <row r="4972">
          <cell r="A4972">
            <v>21040713</v>
          </cell>
        </row>
        <row r="4973">
          <cell r="A4973">
            <v>21040713</v>
          </cell>
        </row>
        <row r="4974">
          <cell r="A4974">
            <v>21040813</v>
          </cell>
        </row>
        <row r="4975">
          <cell r="A4975">
            <v>21040912</v>
          </cell>
        </row>
        <row r="4976">
          <cell r="A4976">
            <v>21040912</v>
          </cell>
        </row>
        <row r="4977">
          <cell r="A4977">
            <v>21040912</v>
          </cell>
        </row>
        <row r="4978">
          <cell r="A4978">
            <v>21040915</v>
          </cell>
        </row>
        <row r="4979">
          <cell r="A4979">
            <v>21040915</v>
          </cell>
        </row>
        <row r="4980">
          <cell r="A4980">
            <v>21041015</v>
          </cell>
        </row>
        <row r="4981">
          <cell r="A4981">
            <v>21041116</v>
          </cell>
        </row>
        <row r="4982">
          <cell r="A4982">
            <v>21041213</v>
          </cell>
        </row>
        <row r="4983">
          <cell r="A4983">
            <v>21041411</v>
          </cell>
        </row>
        <row r="4984">
          <cell r="A4984">
            <v>21041411</v>
          </cell>
        </row>
        <row r="4985">
          <cell r="A4985">
            <v>21041411</v>
          </cell>
        </row>
        <row r="4986">
          <cell r="A4986">
            <v>21041615</v>
          </cell>
        </row>
        <row r="4987">
          <cell r="A4987">
            <v>21041615</v>
          </cell>
        </row>
        <row r="4988">
          <cell r="A4988">
            <v>21041913</v>
          </cell>
        </row>
        <row r="4989">
          <cell r="A4989">
            <v>21041916</v>
          </cell>
        </row>
        <row r="4990">
          <cell r="A4990">
            <v>21041916</v>
          </cell>
        </row>
        <row r="4991">
          <cell r="A4991">
            <v>21042215</v>
          </cell>
        </row>
        <row r="4992">
          <cell r="A4992">
            <v>21042415</v>
          </cell>
        </row>
        <row r="4993">
          <cell r="A4993">
            <v>21042512</v>
          </cell>
        </row>
        <row r="4994">
          <cell r="A4994">
            <v>21042516</v>
          </cell>
        </row>
        <row r="4995">
          <cell r="A4995">
            <v>21042612</v>
          </cell>
        </row>
        <row r="4996">
          <cell r="A4996">
            <v>21042715</v>
          </cell>
        </row>
        <row r="4997">
          <cell r="A4997">
            <v>21042716</v>
          </cell>
        </row>
        <row r="4998">
          <cell r="A4998">
            <v>21042716</v>
          </cell>
        </row>
        <row r="4999">
          <cell r="A4999">
            <v>21043014</v>
          </cell>
        </row>
        <row r="5000">
          <cell r="A5000">
            <v>21043316</v>
          </cell>
        </row>
        <row r="5001">
          <cell r="A5001">
            <v>21043515</v>
          </cell>
        </row>
        <row r="5002">
          <cell r="A5002">
            <v>21043816</v>
          </cell>
        </row>
        <row r="5003">
          <cell r="A5003">
            <v>21043912</v>
          </cell>
        </row>
        <row r="5004">
          <cell r="A5004">
            <v>21043912</v>
          </cell>
        </row>
        <row r="5005">
          <cell r="A5005">
            <v>21043912</v>
          </cell>
        </row>
        <row r="5006">
          <cell r="A5006">
            <v>21044012</v>
          </cell>
        </row>
        <row r="5007">
          <cell r="A5007">
            <v>21044012</v>
          </cell>
        </row>
        <row r="5008">
          <cell r="A5008">
            <v>21044016</v>
          </cell>
        </row>
        <row r="5009">
          <cell r="A5009">
            <v>21044115</v>
          </cell>
        </row>
        <row r="5010">
          <cell r="A5010">
            <v>21044315</v>
          </cell>
        </row>
        <row r="5011">
          <cell r="A5011">
            <v>21044512</v>
          </cell>
        </row>
        <row r="5012">
          <cell r="A5012">
            <v>21044512</v>
          </cell>
        </row>
        <row r="5013">
          <cell r="A5013">
            <v>21044616</v>
          </cell>
        </row>
        <row r="5014">
          <cell r="A5014">
            <v>21044716</v>
          </cell>
        </row>
        <row r="5015">
          <cell r="A5015">
            <v>21044913</v>
          </cell>
        </row>
        <row r="5016">
          <cell r="A5016">
            <v>21044916</v>
          </cell>
        </row>
        <row r="5017">
          <cell r="A5017">
            <v>21045014</v>
          </cell>
        </row>
        <row r="5018">
          <cell r="A5018">
            <v>21045115</v>
          </cell>
        </row>
        <row r="5019">
          <cell r="A5019">
            <v>21045214</v>
          </cell>
        </row>
        <row r="5020">
          <cell r="A5020">
            <v>21045214</v>
          </cell>
        </row>
        <row r="5021">
          <cell r="A5021">
            <v>21045215</v>
          </cell>
        </row>
        <row r="5022">
          <cell r="A5022">
            <v>21045215</v>
          </cell>
        </row>
        <row r="5023">
          <cell r="A5023">
            <v>21045216</v>
          </cell>
        </row>
        <row r="5024">
          <cell r="A5024">
            <v>21045514</v>
          </cell>
        </row>
        <row r="5025">
          <cell r="A5025">
            <v>21045516</v>
          </cell>
        </row>
        <row r="5026">
          <cell r="A5026">
            <v>21045616</v>
          </cell>
        </row>
        <row r="5027">
          <cell r="A5027">
            <v>21045713</v>
          </cell>
        </row>
        <row r="5028">
          <cell r="A5028">
            <v>21045816</v>
          </cell>
        </row>
        <row r="5029">
          <cell r="A5029">
            <v>21046012</v>
          </cell>
        </row>
        <row r="5030">
          <cell r="A5030">
            <v>21046012</v>
          </cell>
        </row>
        <row r="5031">
          <cell r="A5031">
            <v>21046115</v>
          </cell>
        </row>
        <row r="5032">
          <cell r="A5032">
            <v>21046216</v>
          </cell>
        </row>
        <row r="5033">
          <cell r="A5033">
            <v>21046314</v>
          </cell>
        </row>
        <row r="5034">
          <cell r="A5034">
            <v>21046314</v>
          </cell>
        </row>
        <row r="5035">
          <cell r="A5035">
            <v>21046315</v>
          </cell>
        </row>
        <row r="5036">
          <cell r="A5036">
            <v>21046316</v>
          </cell>
        </row>
        <row r="5037">
          <cell r="A5037">
            <v>21046413</v>
          </cell>
        </row>
        <row r="5038">
          <cell r="A5038">
            <v>21046516</v>
          </cell>
        </row>
        <row r="5039">
          <cell r="A5039">
            <v>21046516</v>
          </cell>
        </row>
        <row r="5040">
          <cell r="A5040">
            <v>21046612</v>
          </cell>
        </row>
        <row r="5041">
          <cell r="A5041">
            <v>21046812</v>
          </cell>
        </row>
        <row r="5042">
          <cell r="A5042">
            <v>21046812</v>
          </cell>
        </row>
        <row r="5043">
          <cell r="A5043">
            <v>21046814</v>
          </cell>
        </row>
        <row r="5044">
          <cell r="A5044">
            <v>21046815</v>
          </cell>
        </row>
        <row r="5045">
          <cell r="A5045">
            <v>21046815</v>
          </cell>
        </row>
        <row r="5046">
          <cell r="A5046">
            <v>21046913</v>
          </cell>
        </row>
        <row r="5047">
          <cell r="A5047">
            <v>21046914</v>
          </cell>
        </row>
        <row r="5048">
          <cell r="A5048">
            <v>21047216</v>
          </cell>
        </row>
        <row r="5049">
          <cell r="A5049">
            <v>21047313</v>
          </cell>
        </row>
        <row r="5050">
          <cell r="A5050">
            <v>21047314</v>
          </cell>
        </row>
        <row r="5051">
          <cell r="A5051">
            <v>21047513</v>
          </cell>
        </row>
        <row r="5052">
          <cell r="A5052">
            <v>21047513</v>
          </cell>
        </row>
        <row r="5053">
          <cell r="A5053">
            <v>21047514</v>
          </cell>
        </row>
        <row r="5054">
          <cell r="A5054">
            <v>21047612</v>
          </cell>
        </row>
        <row r="5055">
          <cell r="A5055">
            <v>21047716</v>
          </cell>
        </row>
        <row r="5056">
          <cell r="A5056">
            <v>21047912</v>
          </cell>
        </row>
        <row r="5057">
          <cell r="A5057">
            <v>21048212</v>
          </cell>
        </row>
        <row r="5058">
          <cell r="A5058">
            <v>21048212</v>
          </cell>
        </row>
        <row r="5059">
          <cell r="A5059">
            <v>21048216</v>
          </cell>
        </row>
        <row r="5060">
          <cell r="A5060">
            <v>21048415</v>
          </cell>
        </row>
        <row r="5061">
          <cell r="A5061">
            <v>21048415</v>
          </cell>
        </row>
        <row r="5062">
          <cell r="A5062">
            <v>21048615</v>
          </cell>
        </row>
        <row r="5063">
          <cell r="A5063">
            <v>21048715</v>
          </cell>
        </row>
        <row r="5064">
          <cell r="A5064">
            <v>21048813</v>
          </cell>
        </row>
        <row r="5065">
          <cell r="A5065">
            <v>21048813</v>
          </cell>
        </row>
        <row r="5066">
          <cell r="A5066">
            <v>21049015</v>
          </cell>
        </row>
        <row r="5067">
          <cell r="A5067">
            <v>21049115</v>
          </cell>
        </row>
        <row r="5068">
          <cell r="A5068">
            <v>21049414</v>
          </cell>
        </row>
        <row r="5069">
          <cell r="A5069">
            <v>21049414</v>
          </cell>
        </row>
        <row r="5070">
          <cell r="A5070">
            <v>21049414</v>
          </cell>
        </row>
        <row r="5071">
          <cell r="A5071">
            <v>21049416</v>
          </cell>
        </row>
        <row r="5072">
          <cell r="A5072">
            <v>21049514</v>
          </cell>
        </row>
        <row r="5073">
          <cell r="A5073">
            <v>21049514</v>
          </cell>
        </row>
        <row r="5074">
          <cell r="A5074">
            <v>21049713</v>
          </cell>
        </row>
        <row r="5075">
          <cell r="A5075">
            <v>21049813</v>
          </cell>
        </row>
        <row r="5076">
          <cell r="A5076">
            <v>21050212</v>
          </cell>
        </row>
        <row r="5077">
          <cell r="A5077">
            <v>21050212</v>
          </cell>
        </row>
        <row r="5078">
          <cell r="A5078">
            <v>21050614</v>
          </cell>
        </row>
        <row r="5079">
          <cell r="A5079">
            <v>21050713</v>
          </cell>
        </row>
        <row r="5080">
          <cell r="A5080">
            <v>21050714</v>
          </cell>
        </row>
        <row r="5081">
          <cell r="A5081">
            <v>21050715</v>
          </cell>
        </row>
        <row r="5082">
          <cell r="A5082">
            <v>21050913</v>
          </cell>
        </row>
        <row r="5083">
          <cell r="A5083">
            <v>21050915</v>
          </cell>
        </row>
        <row r="5084">
          <cell r="A5084">
            <v>21051015</v>
          </cell>
        </row>
        <row r="5085">
          <cell r="A5085">
            <v>21051016</v>
          </cell>
        </row>
        <row r="5086">
          <cell r="A5086">
            <v>21051016</v>
          </cell>
        </row>
        <row r="5087">
          <cell r="A5087">
            <v>21051512</v>
          </cell>
        </row>
        <row r="5088">
          <cell r="A5088">
            <v>21051512</v>
          </cell>
        </row>
        <row r="5089">
          <cell r="A5089">
            <v>21051616</v>
          </cell>
        </row>
        <row r="5090">
          <cell r="A5090">
            <v>21051616</v>
          </cell>
        </row>
        <row r="5091">
          <cell r="A5091">
            <v>21051616</v>
          </cell>
        </row>
        <row r="5092">
          <cell r="A5092">
            <v>21051712</v>
          </cell>
        </row>
        <row r="5093">
          <cell r="A5093">
            <v>21051713</v>
          </cell>
        </row>
        <row r="5094">
          <cell r="A5094">
            <v>21051713</v>
          </cell>
        </row>
        <row r="5095">
          <cell r="A5095">
            <v>21051716</v>
          </cell>
        </row>
        <row r="5096">
          <cell r="A5096">
            <v>21051716</v>
          </cell>
        </row>
        <row r="5097">
          <cell r="A5097">
            <v>21051813</v>
          </cell>
        </row>
        <row r="5098">
          <cell r="A5098">
            <v>21051912</v>
          </cell>
        </row>
        <row r="5099">
          <cell r="A5099">
            <v>21051912</v>
          </cell>
        </row>
        <row r="5100">
          <cell r="A5100">
            <v>21051912</v>
          </cell>
        </row>
        <row r="5101">
          <cell r="A5101">
            <v>21051916</v>
          </cell>
        </row>
        <row r="5102">
          <cell r="A5102">
            <v>21052014</v>
          </cell>
        </row>
        <row r="5103">
          <cell r="A5103">
            <v>21052215</v>
          </cell>
        </row>
        <row r="5104">
          <cell r="A5104">
            <v>21052314</v>
          </cell>
        </row>
        <row r="5105">
          <cell r="A5105">
            <v>21052413</v>
          </cell>
        </row>
        <row r="5106">
          <cell r="A5106">
            <v>21052415</v>
          </cell>
        </row>
        <row r="5107">
          <cell r="A5107">
            <v>21052415</v>
          </cell>
        </row>
        <row r="5108">
          <cell r="A5108">
            <v>21052513</v>
          </cell>
        </row>
        <row r="5109">
          <cell r="A5109">
            <v>21052614</v>
          </cell>
        </row>
        <row r="5110">
          <cell r="A5110">
            <v>21052616</v>
          </cell>
        </row>
        <row r="5111">
          <cell r="A5111">
            <v>21052712</v>
          </cell>
        </row>
        <row r="5112">
          <cell r="A5112">
            <v>21052716</v>
          </cell>
        </row>
        <row r="5113">
          <cell r="A5113">
            <v>21052814</v>
          </cell>
        </row>
        <row r="5114">
          <cell r="A5114">
            <v>21052814</v>
          </cell>
        </row>
        <row r="5115">
          <cell r="A5115">
            <v>21052814</v>
          </cell>
        </row>
        <row r="5116">
          <cell r="A5116">
            <v>21052816</v>
          </cell>
        </row>
        <row r="5117">
          <cell r="A5117">
            <v>21052912</v>
          </cell>
        </row>
        <row r="5118">
          <cell r="A5118">
            <v>21052915</v>
          </cell>
        </row>
        <row r="5119">
          <cell r="A5119">
            <v>21053014</v>
          </cell>
        </row>
        <row r="5120">
          <cell r="A5120">
            <v>21053014</v>
          </cell>
        </row>
        <row r="5121">
          <cell r="A5121">
            <v>21053115</v>
          </cell>
        </row>
        <row r="5122">
          <cell r="A5122">
            <v>21053413</v>
          </cell>
        </row>
        <row r="5123">
          <cell r="A5123">
            <v>21053414</v>
          </cell>
        </row>
        <row r="5124">
          <cell r="A5124">
            <v>21053614</v>
          </cell>
        </row>
        <row r="5125">
          <cell r="A5125">
            <v>21053714</v>
          </cell>
        </row>
        <row r="5126">
          <cell r="A5126">
            <v>21053914</v>
          </cell>
        </row>
        <row r="5127">
          <cell r="A5127">
            <v>21053916</v>
          </cell>
        </row>
        <row r="5128">
          <cell r="A5128">
            <v>21054013</v>
          </cell>
        </row>
        <row r="5129">
          <cell r="A5129">
            <v>21054115</v>
          </cell>
        </row>
        <row r="5130">
          <cell r="A5130">
            <v>21054115</v>
          </cell>
        </row>
        <row r="5131">
          <cell r="A5131">
            <v>21054215</v>
          </cell>
        </row>
        <row r="5132">
          <cell r="A5132">
            <v>21054313</v>
          </cell>
        </row>
        <row r="5133">
          <cell r="A5133">
            <v>21054416</v>
          </cell>
        </row>
        <row r="5134">
          <cell r="A5134">
            <v>21054416</v>
          </cell>
        </row>
        <row r="5135">
          <cell r="A5135">
            <v>21054514</v>
          </cell>
        </row>
        <row r="5136">
          <cell r="A5136">
            <v>21054816</v>
          </cell>
        </row>
        <row r="5137">
          <cell r="A5137">
            <v>21054816</v>
          </cell>
        </row>
        <row r="5138">
          <cell r="A5138">
            <v>21055013</v>
          </cell>
        </row>
        <row r="5139">
          <cell r="A5139">
            <v>21055013</v>
          </cell>
        </row>
        <row r="5140">
          <cell r="A5140">
            <v>21055414</v>
          </cell>
        </row>
        <row r="5141">
          <cell r="A5141">
            <v>21055414</v>
          </cell>
        </row>
        <row r="5142">
          <cell r="A5142">
            <v>21055415</v>
          </cell>
        </row>
        <row r="5143">
          <cell r="A5143">
            <v>21055512</v>
          </cell>
        </row>
        <row r="5144">
          <cell r="A5144">
            <v>21055513</v>
          </cell>
        </row>
        <row r="5145">
          <cell r="A5145">
            <v>21055514</v>
          </cell>
        </row>
        <row r="5146">
          <cell r="A5146">
            <v>21055614</v>
          </cell>
        </row>
        <row r="5147">
          <cell r="A5147">
            <v>21055715</v>
          </cell>
        </row>
        <row r="5148">
          <cell r="A5148">
            <v>21056012</v>
          </cell>
        </row>
        <row r="5149">
          <cell r="A5149">
            <v>21056014</v>
          </cell>
        </row>
        <row r="5150">
          <cell r="A5150">
            <v>21056016</v>
          </cell>
        </row>
        <row r="5151">
          <cell r="A5151">
            <v>21056213</v>
          </cell>
        </row>
        <row r="5152">
          <cell r="A5152">
            <v>21056614</v>
          </cell>
        </row>
        <row r="5153">
          <cell r="A5153">
            <v>21056616</v>
          </cell>
        </row>
        <row r="5154">
          <cell r="A5154">
            <v>21056712</v>
          </cell>
        </row>
        <row r="5155">
          <cell r="A5155">
            <v>21056815</v>
          </cell>
        </row>
        <row r="5156">
          <cell r="A5156">
            <v>21056916</v>
          </cell>
        </row>
        <row r="5157">
          <cell r="A5157">
            <v>21056916</v>
          </cell>
        </row>
        <row r="5158">
          <cell r="A5158">
            <v>21057012</v>
          </cell>
        </row>
        <row r="5159">
          <cell r="A5159">
            <v>21057012</v>
          </cell>
        </row>
        <row r="5160">
          <cell r="A5160">
            <v>21057014</v>
          </cell>
        </row>
        <row r="5161">
          <cell r="A5161">
            <v>21057015</v>
          </cell>
        </row>
        <row r="5162">
          <cell r="A5162">
            <v>21057016</v>
          </cell>
        </row>
        <row r="5163">
          <cell r="A5163">
            <v>21057214</v>
          </cell>
        </row>
        <row r="5164">
          <cell r="A5164">
            <v>21057216</v>
          </cell>
        </row>
        <row r="5165">
          <cell r="A5165">
            <v>21057315</v>
          </cell>
        </row>
        <row r="5166">
          <cell r="A5166">
            <v>21057716</v>
          </cell>
        </row>
        <row r="5167">
          <cell r="A5167">
            <v>21057913</v>
          </cell>
        </row>
        <row r="5168">
          <cell r="A5168">
            <v>21057913</v>
          </cell>
        </row>
        <row r="5169">
          <cell r="A5169">
            <v>21057914</v>
          </cell>
        </row>
        <row r="5170">
          <cell r="A5170">
            <v>21057914</v>
          </cell>
        </row>
        <row r="5171">
          <cell r="A5171">
            <v>21057914</v>
          </cell>
        </row>
        <row r="5172">
          <cell r="A5172">
            <v>21058115</v>
          </cell>
        </row>
        <row r="5173">
          <cell r="A5173">
            <v>21058216</v>
          </cell>
        </row>
        <row r="5174">
          <cell r="A5174">
            <v>21058312</v>
          </cell>
        </row>
        <row r="5175">
          <cell r="A5175">
            <v>21058415</v>
          </cell>
        </row>
        <row r="5176">
          <cell r="A5176">
            <v>21058416</v>
          </cell>
        </row>
        <row r="5177">
          <cell r="A5177">
            <v>21058515</v>
          </cell>
        </row>
        <row r="5178">
          <cell r="A5178">
            <v>21058615</v>
          </cell>
        </row>
        <row r="5179">
          <cell r="A5179">
            <v>21058815</v>
          </cell>
        </row>
        <row r="5180">
          <cell r="A5180">
            <v>21058912</v>
          </cell>
        </row>
        <row r="5181">
          <cell r="A5181">
            <v>21058912</v>
          </cell>
        </row>
        <row r="5182">
          <cell r="A5182">
            <v>21058912</v>
          </cell>
        </row>
        <row r="5183">
          <cell r="A5183">
            <v>21059013</v>
          </cell>
        </row>
        <row r="5184">
          <cell r="A5184">
            <v>21059116</v>
          </cell>
        </row>
        <row r="5185">
          <cell r="A5185">
            <v>21059212</v>
          </cell>
        </row>
        <row r="5186">
          <cell r="A5186">
            <v>21059214</v>
          </cell>
        </row>
        <row r="5187">
          <cell r="A5187">
            <v>21059215</v>
          </cell>
        </row>
        <row r="5188">
          <cell r="A5188">
            <v>21059315</v>
          </cell>
        </row>
        <row r="5189">
          <cell r="A5189">
            <v>21059316</v>
          </cell>
        </row>
        <row r="5190">
          <cell r="A5190">
            <v>21059415</v>
          </cell>
        </row>
        <row r="5191">
          <cell r="A5191">
            <v>21059415</v>
          </cell>
        </row>
        <row r="5192">
          <cell r="A5192">
            <v>21059515</v>
          </cell>
        </row>
        <row r="5193">
          <cell r="A5193">
            <v>21059516</v>
          </cell>
        </row>
        <row r="5194">
          <cell r="A5194">
            <v>21059516</v>
          </cell>
        </row>
        <row r="5195">
          <cell r="A5195">
            <v>21059814</v>
          </cell>
        </row>
        <row r="5196">
          <cell r="A5196">
            <v>21059915</v>
          </cell>
        </row>
        <row r="5197">
          <cell r="A5197">
            <v>21060012</v>
          </cell>
        </row>
        <row r="5198">
          <cell r="A5198">
            <v>21060012</v>
          </cell>
        </row>
        <row r="5199">
          <cell r="A5199">
            <v>21060112</v>
          </cell>
        </row>
        <row r="5200">
          <cell r="A5200">
            <v>21060114</v>
          </cell>
        </row>
        <row r="5201">
          <cell r="A5201">
            <v>21060313</v>
          </cell>
        </row>
        <row r="5202">
          <cell r="A5202">
            <v>21060414</v>
          </cell>
        </row>
        <row r="5203">
          <cell r="A5203">
            <v>21060414</v>
          </cell>
        </row>
        <row r="5204">
          <cell r="A5204">
            <v>21060614</v>
          </cell>
        </row>
        <row r="5205">
          <cell r="A5205">
            <v>21060615</v>
          </cell>
        </row>
        <row r="5206">
          <cell r="A5206">
            <v>21060713</v>
          </cell>
        </row>
        <row r="5207">
          <cell r="A5207">
            <v>21060715</v>
          </cell>
        </row>
        <row r="5208">
          <cell r="A5208">
            <v>21060715</v>
          </cell>
        </row>
        <row r="5209">
          <cell r="A5209">
            <v>21060715</v>
          </cell>
        </row>
        <row r="5210">
          <cell r="A5210">
            <v>21060816</v>
          </cell>
        </row>
        <row r="5211">
          <cell r="A5211">
            <v>21060915</v>
          </cell>
        </row>
        <row r="5212">
          <cell r="A5212">
            <v>21060916</v>
          </cell>
        </row>
        <row r="5213">
          <cell r="A5213">
            <v>21060916</v>
          </cell>
        </row>
        <row r="5214">
          <cell r="A5214">
            <v>21061112</v>
          </cell>
        </row>
        <row r="5215">
          <cell r="A5215">
            <v>21061114</v>
          </cell>
        </row>
        <row r="5216">
          <cell r="A5216">
            <v>21061212</v>
          </cell>
        </row>
        <row r="5217">
          <cell r="A5217">
            <v>21061313</v>
          </cell>
        </row>
        <row r="5218">
          <cell r="A5218">
            <v>21061313</v>
          </cell>
        </row>
        <row r="5219">
          <cell r="A5219">
            <v>21061314</v>
          </cell>
        </row>
        <row r="5220">
          <cell r="A5220">
            <v>21061516</v>
          </cell>
        </row>
        <row r="5221">
          <cell r="A5221">
            <v>21061712</v>
          </cell>
        </row>
        <row r="5222">
          <cell r="A5222">
            <v>21061714</v>
          </cell>
        </row>
        <row r="5223">
          <cell r="A5223">
            <v>21061815</v>
          </cell>
        </row>
        <row r="5224">
          <cell r="A5224">
            <v>21061914</v>
          </cell>
        </row>
        <row r="5225">
          <cell r="A5225">
            <v>21061914</v>
          </cell>
        </row>
        <row r="5226">
          <cell r="A5226">
            <v>21061915</v>
          </cell>
        </row>
        <row r="5227">
          <cell r="A5227">
            <v>21062013</v>
          </cell>
        </row>
        <row r="5228">
          <cell r="A5228">
            <v>21062013</v>
          </cell>
        </row>
        <row r="5229">
          <cell r="A5229">
            <v>21062112</v>
          </cell>
        </row>
        <row r="5230">
          <cell r="A5230">
            <v>21062113</v>
          </cell>
        </row>
        <row r="5231">
          <cell r="A5231">
            <v>21062113</v>
          </cell>
        </row>
        <row r="5232">
          <cell r="A5232">
            <v>21062115</v>
          </cell>
        </row>
        <row r="5233">
          <cell r="A5233">
            <v>21062213</v>
          </cell>
        </row>
        <row r="5234">
          <cell r="A5234">
            <v>21062215</v>
          </cell>
        </row>
        <row r="5235">
          <cell r="A5235">
            <v>21062215</v>
          </cell>
        </row>
        <row r="5236">
          <cell r="A5236">
            <v>21062313</v>
          </cell>
        </row>
        <row r="5237">
          <cell r="A5237">
            <v>21062313</v>
          </cell>
        </row>
        <row r="5238">
          <cell r="A5238">
            <v>21062512</v>
          </cell>
        </row>
        <row r="5239">
          <cell r="A5239">
            <v>21062513</v>
          </cell>
        </row>
        <row r="5240">
          <cell r="A5240">
            <v>21062515</v>
          </cell>
        </row>
        <row r="5241">
          <cell r="A5241">
            <v>21062515</v>
          </cell>
        </row>
        <row r="5242">
          <cell r="A5242">
            <v>21062516</v>
          </cell>
        </row>
        <row r="5243">
          <cell r="A5243">
            <v>21062614</v>
          </cell>
        </row>
        <row r="5244">
          <cell r="A5244">
            <v>21062615</v>
          </cell>
        </row>
        <row r="5245">
          <cell r="A5245">
            <v>21062615</v>
          </cell>
        </row>
        <row r="5246">
          <cell r="A5246">
            <v>21062812</v>
          </cell>
        </row>
        <row r="5247">
          <cell r="A5247">
            <v>21062812</v>
          </cell>
        </row>
        <row r="5248">
          <cell r="A5248">
            <v>21062812</v>
          </cell>
        </row>
        <row r="5249">
          <cell r="A5249">
            <v>21062914</v>
          </cell>
        </row>
        <row r="5250">
          <cell r="A5250">
            <v>21062914</v>
          </cell>
        </row>
        <row r="5251">
          <cell r="A5251">
            <v>21062914</v>
          </cell>
        </row>
        <row r="5252">
          <cell r="A5252">
            <v>21062915</v>
          </cell>
        </row>
        <row r="5253">
          <cell r="A5253">
            <v>21063015</v>
          </cell>
        </row>
        <row r="5254">
          <cell r="A5254">
            <v>21063113</v>
          </cell>
        </row>
        <row r="5255">
          <cell r="A5255">
            <v>21063116</v>
          </cell>
        </row>
        <row r="5256">
          <cell r="A5256">
            <v>21063116</v>
          </cell>
        </row>
        <row r="5257">
          <cell r="A5257">
            <v>21063316</v>
          </cell>
        </row>
        <row r="5258">
          <cell r="A5258">
            <v>21063415</v>
          </cell>
        </row>
        <row r="5259">
          <cell r="A5259">
            <v>21063716</v>
          </cell>
        </row>
        <row r="5260">
          <cell r="A5260">
            <v>21063812</v>
          </cell>
        </row>
        <row r="5261">
          <cell r="A5261">
            <v>21063812</v>
          </cell>
        </row>
        <row r="5262">
          <cell r="A5262">
            <v>21063813</v>
          </cell>
        </row>
        <row r="5263">
          <cell r="A5263">
            <v>21063915</v>
          </cell>
        </row>
        <row r="5264">
          <cell r="A5264">
            <v>21064115</v>
          </cell>
        </row>
        <row r="5265">
          <cell r="A5265">
            <v>21064214</v>
          </cell>
        </row>
        <row r="5266">
          <cell r="A5266">
            <v>21064215</v>
          </cell>
        </row>
        <row r="5267">
          <cell r="A5267">
            <v>21064216</v>
          </cell>
        </row>
        <row r="5268">
          <cell r="A5268">
            <v>21064216</v>
          </cell>
        </row>
        <row r="5269">
          <cell r="A5269">
            <v>21064315</v>
          </cell>
        </row>
        <row r="5270">
          <cell r="A5270">
            <v>21065314</v>
          </cell>
        </row>
        <row r="5271">
          <cell r="A5271">
            <v>21065314</v>
          </cell>
        </row>
        <row r="5272">
          <cell r="A5272">
            <v>21065315</v>
          </cell>
        </row>
        <row r="5273">
          <cell r="A5273">
            <v>21065316</v>
          </cell>
        </row>
        <row r="5274">
          <cell r="A5274">
            <v>21065414</v>
          </cell>
        </row>
        <row r="5275">
          <cell r="A5275">
            <v>21065414</v>
          </cell>
        </row>
        <row r="5276">
          <cell r="A5276">
            <v>21065414</v>
          </cell>
        </row>
        <row r="5277">
          <cell r="A5277">
            <v>21065512</v>
          </cell>
        </row>
        <row r="5278">
          <cell r="A5278">
            <v>21065516</v>
          </cell>
        </row>
        <row r="5279">
          <cell r="A5279">
            <v>21065516</v>
          </cell>
        </row>
        <row r="5280">
          <cell r="A5280">
            <v>21065613</v>
          </cell>
        </row>
        <row r="5281">
          <cell r="A5281">
            <v>21065615</v>
          </cell>
        </row>
        <row r="5282">
          <cell r="A5282">
            <v>21065716</v>
          </cell>
        </row>
        <row r="5283">
          <cell r="A5283">
            <v>21065813</v>
          </cell>
        </row>
        <row r="5284">
          <cell r="A5284">
            <v>21065813</v>
          </cell>
        </row>
        <row r="5285">
          <cell r="A5285">
            <v>21066614</v>
          </cell>
        </row>
        <row r="5286">
          <cell r="A5286">
            <v>21066614</v>
          </cell>
        </row>
        <row r="5287">
          <cell r="A5287">
            <v>21066616</v>
          </cell>
        </row>
        <row r="5288">
          <cell r="A5288">
            <v>21066914</v>
          </cell>
        </row>
        <row r="5289">
          <cell r="A5289">
            <v>21067214</v>
          </cell>
        </row>
        <row r="5290">
          <cell r="A5290">
            <v>21067612</v>
          </cell>
        </row>
        <row r="5291">
          <cell r="A5291">
            <v>21068015</v>
          </cell>
        </row>
        <row r="5292">
          <cell r="A5292">
            <v>21068115</v>
          </cell>
        </row>
        <row r="5293">
          <cell r="A5293">
            <v>21068214</v>
          </cell>
        </row>
        <row r="5294">
          <cell r="A5294">
            <v>21068214</v>
          </cell>
        </row>
        <row r="5295">
          <cell r="A5295">
            <v>21068214</v>
          </cell>
        </row>
        <row r="5296">
          <cell r="A5296">
            <v>21068314</v>
          </cell>
        </row>
        <row r="5297">
          <cell r="A5297">
            <v>21068413</v>
          </cell>
        </row>
        <row r="5298">
          <cell r="A5298">
            <v>21068513</v>
          </cell>
        </row>
        <row r="5299">
          <cell r="A5299">
            <v>21068513</v>
          </cell>
        </row>
        <row r="5300">
          <cell r="A5300">
            <v>21068515</v>
          </cell>
        </row>
        <row r="5301">
          <cell r="A5301">
            <v>21068613</v>
          </cell>
        </row>
        <row r="5302">
          <cell r="A5302">
            <v>21068815</v>
          </cell>
        </row>
        <row r="5303">
          <cell r="A5303">
            <v>21068913</v>
          </cell>
        </row>
        <row r="5304">
          <cell r="A5304">
            <v>21069313</v>
          </cell>
        </row>
        <row r="5305">
          <cell r="A5305">
            <v>21069315</v>
          </cell>
        </row>
        <row r="5306">
          <cell r="A5306">
            <v>21069315</v>
          </cell>
        </row>
        <row r="5307">
          <cell r="A5307">
            <v>21069415</v>
          </cell>
        </row>
        <row r="5308">
          <cell r="A5308">
            <v>21069612</v>
          </cell>
        </row>
        <row r="5309">
          <cell r="A5309">
            <v>21069612</v>
          </cell>
        </row>
        <row r="5310">
          <cell r="A5310">
            <v>21069612</v>
          </cell>
        </row>
        <row r="5311">
          <cell r="A5311">
            <v>21069713</v>
          </cell>
        </row>
        <row r="5312">
          <cell r="A5312">
            <v>21069713</v>
          </cell>
        </row>
        <row r="5313">
          <cell r="A5313">
            <v>21069715</v>
          </cell>
        </row>
        <row r="5314">
          <cell r="A5314">
            <v>21069913</v>
          </cell>
        </row>
        <row r="5315">
          <cell r="A5315">
            <v>21070012</v>
          </cell>
        </row>
        <row r="5316">
          <cell r="A5316">
            <v>21070012</v>
          </cell>
        </row>
        <row r="5317">
          <cell r="A5317">
            <v>21070116</v>
          </cell>
        </row>
        <row r="5318">
          <cell r="A5318">
            <v>21070116</v>
          </cell>
        </row>
        <row r="5319">
          <cell r="A5319">
            <v>21070615</v>
          </cell>
        </row>
        <row r="5320">
          <cell r="A5320">
            <v>21070716</v>
          </cell>
        </row>
        <row r="5321">
          <cell r="A5321">
            <v>21070814</v>
          </cell>
        </row>
        <row r="5322">
          <cell r="A5322">
            <v>21071014</v>
          </cell>
        </row>
        <row r="5323">
          <cell r="A5323">
            <v>21071015</v>
          </cell>
        </row>
        <row r="5324">
          <cell r="A5324">
            <v>21071115</v>
          </cell>
        </row>
        <row r="5325">
          <cell r="A5325">
            <v>21071115</v>
          </cell>
        </row>
        <row r="5326">
          <cell r="A5326">
            <v>21071415</v>
          </cell>
        </row>
        <row r="5327">
          <cell r="A5327">
            <v>21071513</v>
          </cell>
        </row>
        <row r="5328">
          <cell r="A5328">
            <v>21071615</v>
          </cell>
        </row>
        <row r="5329">
          <cell r="A5329">
            <v>21071812</v>
          </cell>
        </row>
        <row r="5330">
          <cell r="A5330">
            <v>21071814</v>
          </cell>
        </row>
        <row r="5331">
          <cell r="A5331">
            <v>21071814</v>
          </cell>
        </row>
        <row r="5332">
          <cell r="A5332">
            <v>21071814</v>
          </cell>
        </row>
        <row r="5333">
          <cell r="A5333">
            <v>21071815</v>
          </cell>
        </row>
        <row r="5334">
          <cell r="A5334">
            <v>21071816</v>
          </cell>
        </row>
        <row r="5335">
          <cell r="A5335">
            <v>21071816</v>
          </cell>
        </row>
        <row r="5336">
          <cell r="A5336">
            <v>21071913</v>
          </cell>
        </row>
        <row r="5337">
          <cell r="A5337">
            <v>21071916</v>
          </cell>
        </row>
        <row r="5338">
          <cell r="A5338">
            <v>21072112</v>
          </cell>
        </row>
        <row r="5339">
          <cell r="A5339">
            <v>21072416</v>
          </cell>
        </row>
        <row r="5340">
          <cell r="A5340">
            <v>21072416</v>
          </cell>
        </row>
        <row r="5341">
          <cell r="A5341">
            <v>21072512</v>
          </cell>
        </row>
        <row r="5342">
          <cell r="A5342">
            <v>21072516</v>
          </cell>
        </row>
        <row r="5343">
          <cell r="A5343">
            <v>21072516</v>
          </cell>
        </row>
        <row r="5344">
          <cell r="A5344">
            <v>21073015</v>
          </cell>
        </row>
        <row r="5345">
          <cell r="A5345">
            <v>21073113</v>
          </cell>
        </row>
        <row r="5346">
          <cell r="A5346">
            <v>21073113</v>
          </cell>
        </row>
        <row r="5347">
          <cell r="A5347">
            <v>21073213</v>
          </cell>
        </row>
        <row r="5348">
          <cell r="A5348">
            <v>21073213</v>
          </cell>
        </row>
        <row r="5349">
          <cell r="A5349">
            <v>21073215</v>
          </cell>
        </row>
        <row r="5350">
          <cell r="A5350">
            <v>21073413</v>
          </cell>
        </row>
        <row r="5351">
          <cell r="A5351">
            <v>21073612</v>
          </cell>
        </row>
        <row r="5352">
          <cell r="A5352">
            <v>21073615</v>
          </cell>
        </row>
        <row r="5353">
          <cell r="A5353">
            <v>21073716</v>
          </cell>
        </row>
        <row r="5354">
          <cell r="A5354">
            <v>21073812</v>
          </cell>
        </row>
        <row r="5355">
          <cell r="A5355">
            <v>21073812</v>
          </cell>
        </row>
        <row r="5356">
          <cell r="A5356">
            <v>21073814</v>
          </cell>
        </row>
        <row r="5357">
          <cell r="A5357">
            <v>21073814</v>
          </cell>
        </row>
        <row r="5358">
          <cell r="A5358">
            <v>21073814</v>
          </cell>
        </row>
        <row r="5359">
          <cell r="A5359">
            <v>21073815</v>
          </cell>
        </row>
        <row r="5360">
          <cell r="A5360">
            <v>21074013</v>
          </cell>
        </row>
        <row r="5361">
          <cell r="A5361">
            <v>21074013</v>
          </cell>
        </row>
        <row r="5362">
          <cell r="A5362">
            <v>21074015</v>
          </cell>
        </row>
        <row r="5363">
          <cell r="A5363">
            <v>21074116</v>
          </cell>
        </row>
        <row r="5364">
          <cell r="A5364">
            <v>21074214</v>
          </cell>
        </row>
        <row r="5365">
          <cell r="A5365">
            <v>21074216</v>
          </cell>
        </row>
        <row r="5366">
          <cell r="A5366">
            <v>21074314</v>
          </cell>
        </row>
        <row r="5367">
          <cell r="A5367">
            <v>21074413</v>
          </cell>
        </row>
        <row r="5368">
          <cell r="A5368">
            <v>21074413</v>
          </cell>
        </row>
        <row r="5369">
          <cell r="A5369">
            <v>21074515</v>
          </cell>
        </row>
        <row r="5370">
          <cell r="A5370">
            <v>21074715</v>
          </cell>
        </row>
        <row r="5371">
          <cell r="A5371">
            <v>21074716</v>
          </cell>
        </row>
        <row r="5372">
          <cell r="A5372">
            <v>21074716</v>
          </cell>
        </row>
        <row r="5373">
          <cell r="A5373">
            <v>21074813</v>
          </cell>
        </row>
        <row r="5374">
          <cell r="A5374">
            <v>21074813</v>
          </cell>
        </row>
        <row r="5375">
          <cell r="A5375">
            <v>21074813</v>
          </cell>
        </row>
        <row r="5376">
          <cell r="A5376">
            <v>21074814</v>
          </cell>
        </row>
        <row r="5377">
          <cell r="A5377">
            <v>21075013</v>
          </cell>
        </row>
        <row r="5378">
          <cell r="A5378">
            <v>21075013</v>
          </cell>
        </row>
        <row r="5379">
          <cell r="A5379">
            <v>21075016</v>
          </cell>
        </row>
        <row r="5380">
          <cell r="A5380">
            <v>21075113</v>
          </cell>
        </row>
        <row r="5381">
          <cell r="A5381">
            <v>21075513</v>
          </cell>
        </row>
        <row r="5382">
          <cell r="A5382">
            <v>21075612</v>
          </cell>
        </row>
        <row r="5383">
          <cell r="A5383">
            <v>21075613</v>
          </cell>
        </row>
        <row r="5384">
          <cell r="A5384">
            <v>21075613</v>
          </cell>
        </row>
        <row r="5385">
          <cell r="A5385">
            <v>21075813</v>
          </cell>
        </row>
        <row r="5386">
          <cell r="A5386">
            <v>21075914</v>
          </cell>
        </row>
        <row r="5387">
          <cell r="A5387">
            <v>21076012</v>
          </cell>
        </row>
        <row r="5388">
          <cell r="A5388">
            <v>21076012</v>
          </cell>
        </row>
        <row r="5389">
          <cell r="A5389">
            <v>21076013</v>
          </cell>
        </row>
        <row r="5390">
          <cell r="A5390">
            <v>21076013</v>
          </cell>
        </row>
        <row r="5391">
          <cell r="A5391">
            <v>21076014</v>
          </cell>
        </row>
        <row r="5392">
          <cell r="A5392">
            <v>21076014</v>
          </cell>
        </row>
        <row r="5393">
          <cell r="A5393">
            <v>21076214</v>
          </cell>
        </row>
        <row r="5394">
          <cell r="A5394">
            <v>21076714</v>
          </cell>
        </row>
        <row r="5395">
          <cell r="A5395">
            <v>21076714</v>
          </cell>
        </row>
        <row r="5396">
          <cell r="A5396">
            <v>21076815</v>
          </cell>
        </row>
        <row r="5397">
          <cell r="A5397">
            <v>21076815</v>
          </cell>
        </row>
        <row r="5398">
          <cell r="A5398">
            <v>21076816</v>
          </cell>
        </row>
        <row r="5399">
          <cell r="A5399">
            <v>21076816</v>
          </cell>
        </row>
        <row r="5400">
          <cell r="A5400">
            <v>21077015</v>
          </cell>
        </row>
        <row r="5401">
          <cell r="A5401">
            <v>21077213</v>
          </cell>
        </row>
        <row r="5402">
          <cell r="A5402">
            <v>21077316</v>
          </cell>
        </row>
        <row r="5403">
          <cell r="A5403">
            <v>21077413</v>
          </cell>
        </row>
        <row r="5404">
          <cell r="A5404">
            <v>21077416</v>
          </cell>
        </row>
        <row r="5405">
          <cell r="A5405">
            <v>21077416</v>
          </cell>
        </row>
        <row r="5406">
          <cell r="A5406">
            <v>21077515</v>
          </cell>
        </row>
        <row r="5407">
          <cell r="A5407">
            <v>21077714</v>
          </cell>
        </row>
        <row r="5408">
          <cell r="A5408">
            <v>21077914</v>
          </cell>
        </row>
        <row r="5409">
          <cell r="A5409">
            <v>21077915</v>
          </cell>
        </row>
        <row r="5410">
          <cell r="A5410">
            <v>21078016</v>
          </cell>
        </row>
        <row r="5411">
          <cell r="A5411">
            <v>21078016</v>
          </cell>
        </row>
        <row r="5412">
          <cell r="A5412">
            <v>21078514</v>
          </cell>
        </row>
        <row r="5413">
          <cell r="A5413">
            <v>21078514</v>
          </cell>
        </row>
        <row r="5414">
          <cell r="A5414">
            <v>21078612</v>
          </cell>
        </row>
        <row r="5415">
          <cell r="A5415">
            <v>21078612</v>
          </cell>
        </row>
        <row r="5416">
          <cell r="A5416">
            <v>21078612</v>
          </cell>
        </row>
        <row r="5417">
          <cell r="A5417">
            <v>21079215</v>
          </cell>
        </row>
        <row r="5418">
          <cell r="A5418">
            <v>21079315</v>
          </cell>
        </row>
        <row r="5419">
          <cell r="A5419">
            <v>21079315</v>
          </cell>
        </row>
        <row r="5420">
          <cell r="A5420">
            <v>21079615</v>
          </cell>
        </row>
        <row r="5421">
          <cell r="A5421">
            <v>21079813</v>
          </cell>
        </row>
        <row r="5422">
          <cell r="A5422">
            <v>21079914</v>
          </cell>
        </row>
        <row r="5423">
          <cell r="A5423">
            <v>21080113</v>
          </cell>
        </row>
        <row r="5424">
          <cell r="A5424">
            <v>21080113</v>
          </cell>
        </row>
        <row r="5425">
          <cell r="A5425">
            <v>21080113</v>
          </cell>
        </row>
        <row r="5426">
          <cell r="A5426">
            <v>21080114</v>
          </cell>
        </row>
        <row r="5427">
          <cell r="A5427">
            <v>21080516</v>
          </cell>
        </row>
        <row r="5428">
          <cell r="A5428">
            <v>21080516</v>
          </cell>
        </row>
        <row r="5429">
          <cell r="A5429">
            <v>21080715</v>
          </cell>
        </row>
        <row r="5430">
          <cell r="A5430">
            <v>21080913</v>
          </cell>
        </row>
        <row r="5431">
          <cell r="A5431">
            <v>21080915</v>
          </cell>
        </row>
        <row r="5432">
          <cell r="A5432">
            <v>21081012</v>
          </cell>
        </row>
        <row r="5433">
          <cell r="A5433">
            <v>21081012</v>
          </cell>
        </row>
        <row r="5434">
          <cell r="A5434">
            <v>21081113</v>
          </cell>
        </row>
        <row r="5435">
          <cell r="A5435">
            <v>21081515</v>
          </cell>
        </row>
        <row r="5436">
          <cell r="A5436">
            <v>21081515</v>
          </cell>
        </row>
        <row r="5437">
          <cell r="A5437">
            <v>21081614</v>
          </cell>
        </row>
        <row r="5438">
          <cell r="A5438">
            <v>21081713</v>
          </cell>
        </row>
        <row r="5439">
          <cell r="A5439">
            <v>21081715</v>
          </cell>
        </row>
        <row r="5440">
          <cell r="A5440">
            <v>21082214</v>
          </cell>
        </row>
        <row r="5441">
          <cell r="A5441">
            <v>21082215</v>
          </cell>
        </row>
        <row r="5442">
          <cell r="A5442">
            <v>21082414</v>
          </cell>
        </row>
        <row r="5443">
          <cell r="A5443">
            <v>21082513</v>
          </cell>
        </row>
        <row r="5444">
          <cell r="A5444">
            <v>21082514</v>
          </cell>
        </row>
        <row r="5445">
          <cell r="A5445">
            <v>21082514</v>
          </cell>
        </row>
        <row r="5446">
          <cell r="A5446">
            <v>21083012</v>
          </cell>
        </row>
        <row r="5447">
          <cell r="A5447">
            <v>21083016</v>
          </cell>
        </row>
        <row r="5448">
          <cell r="A5448">
            <v>21083115</v>
          </cell>
        </row>
        <row r="5449">
          <cell r="A5449">
            <v>21083416</v>
          </cell>
        </row>
        <row r="5450">
          <cell r="A5450">
            <v>21083416</v>
          </cell>
        </row>
        <row r="5451">
          <cell r="A5451">
            <v>21083513</v>
          </cell>
        </row>
        <row r="5452">
          <cell r="A5452">
            <v>21083613</v>
          </cell>
        </row>
        <row r="5453">
          <cell r="A5453">
            <v>21083913</v>
          </cell>
        </row>
        <row r="5454">
          <cell r="A5454">
            <v>21083914</v>
          </cell>
        </row>
        <row r="5455">
          <cell r="A5455">
            <v>21084015</v>
          </cell>
        </row>
        <row r="5456">
          <cell r="A5456">
            <v>21084015</v>
          </cell>
        </row>
        <row r="5457">
          <cell r="A5457">
            <v>21084213</v>
          </cell>
        </row>
        <row r="5458">
          <cell r="A5458">
            <v>21084516</v>
          </cell>
        </row>
        <row r="5459">
          <cell r="A5459">
            <v>21084614</v>
          </cell>
        </row>
        <row r="5460">
          <cell r="A5460">
            <v>21084614</v>
          </cell>
        </row>
        <row r="5461">
          <cell r="A5461">
            <v>21084913</v>
          </cell>
        </row>
        <row r="5462">
          <cell r="A5462">
            <v>21085215</v>
          </cell>
        </row>
        <row r="5463">
          <cell r="A5463">
            <v>21085215</v>
          </cell>
        </row>
        <row r="5464">
          <cell r="A5464">
            <v>21085514</v>
          </cell>
        </row>
        <row r="5465">
          <cell r="A5465">
            <v>21085613</v>
          </cell>
        </row>
        <row r="5466">
          <cell r="A5466">
            <v>21085615</v>
          </cell>
        </row>
        <row r="5467">
          <cell r="A5467">
            <v>21086014</v>
          </cell>
        </row>
        <row r="5468">
          <cell r="A5468">
            <v>21086115</v>
          </cell>
        </row>
        <row r="5469">
          <cell r="A5469">
            <v>21086316</v>
          </cell>
        </row>
        <row r="5470">
          <cell r="A5470">
            <v>21086414</v>
          </cell>
        </row>
        <row r="5471">
          <cell r="A5471">
            <v>21086414</v>
          </cell>
        </row>
        <row r="5472">
          <cell r="A5472">
            <v>21086416</v>
          </cell>
        </row>
        <row r="5473">
          <cell r="A5473">
            <v>21086416</v>
          </cell>
        </row>
        <row r="5474">
          <cell r="A5474">
            <v>21086815</v>
          </cell>
        </row>
        <row r="5475">
          <cell r="A5475">
            <v>21086815</v>
          </cell>
        </row>
        <row r="5476">
          <cell r="A5476">
            <v>21087016</v>
          </cell>
        </row>
        <row r="5477">
          <cell r="A5477">
            <v>21087113</v>
          </cell>
        </row>
        <row r="5478">
          <cell r="A5478">
            <v>21087113</v>
          </cell>
        </row>
        <row r="5479">
          <cell r="A5479">
            <v>21087113</v>
          </cell>
        </row>
        <row r="5480">
          <cell r="A5480">
            <v>21087114</v>
          </cell>
        </row>
        <row r="5481">
          <cell r="A5481">
            <v>21087114</v>
          </cell>
        </row>
        <row r="5482">
          <cell r="A5482">
            <v>21087214</v>
          </cell>
        </row>
        <row r="5483">
          <cell r="A5483">
            <v>21087315</v>
          </cell>
        </row>
        <row r="5484">
          <cell r="A5484">
            <v>21087315</v>
          </cell>
        </row>
        <row r="5485">
          <cell r="A5485">
            <v>21087316</v>
          </cell>
        </row>
        <row r="5486">
          <cell r="A5486">
            <v>21088015</v>
          </cell>
        </row>
        <row r="5487">
          <cell r="A5487">
            <v>21088113</v>
          </cell>
        </row>
        <row r="5488">
          <cell r="A5488">
            <v>21088213</v>
          </cell>
        </row>
        <row r="5489">
          <cell r="A5489">
            <v>21088213</v>
          </cell>
        </row>
        <row r="5490">
          <cell r="A5490">
            <v>21088216</v>
          </cell>
        </row>
        <row r="5491">
          <cell r="A5491">
            <v>21088815</v>
          </cell>
        </row>
        <row r="5492">
          <cell r="A5492">
            <v>21088916</v>
          </cell>
        </row>
        <row r="5493">
          <cell r="A5493">
            <v>21089016</v>
          </cell>
        </row>
        <row r="5494">
          <cell r="A5494">
            <v>21089116</v>
          </cell>
        </row>
        <row r="5495">
          <cell r="A5495">
            <v>21089515</v>
          </cell>
        </row>
        <row r="5496">
          <cell r="A5496">
            <v>21089516</v>
          </cell>
        </row>
        <row r="5497">
          <cell r="A5497">
            <v>21089516</v>
          </cell>
        </row>
        <row r="5498">
          <cell r="A5498">
            <v>21089615</v>
          </cell>
        </row>
        <row r="5499">
          <cell r="A5499">
            <v>21089615</v>
          </cell>
        </row>
        <row r="5500">
          <cell r="A5500">
            <v>21089615</v>
          </cell>
        </row>
        <row r="5501">
          <cell r="A5501">
            <v>21089616</v>
          </cell>
        </row>
        <row r="5502">
          <cell r="A5502">
            <v>21089916</v>
          </cell>
        </row>
        <row r="5503">
          <cell r="A5503">
            <v>21090415</v>
          </cell>
        </row>
        <row r="5504">
          <cell r="A5504">
            <v>21090515</v>
          </cell>
        </row>
        <row r="5505">
          <cell r="A5505">
            <v>21090616</v>
          </cell>
        </row>
        <row r="5506">
          <cell r="A5506">
            <v>21090716</v>
          </cell>
        </row>
        <row r="5507">
          <cell r="A5507">
            <v>21091415</v>
          </cell>
        </row>
        <row r="5508">
          <cell r="A5508">
            <v>21091515</v>
          </cell>
        </row>
        <row r="5509">
          <cell r="A5509">
            <v>21091515</v>
          </cell>
        </row>
        <row r="5510">
          <cell r="A5510">
            <v>21091915</v>
          </cell>
        </row>
        <row r="5511">
          <cell r="A5511">
            <v>21092915</v>
          </cell>
        </row>
        <row r="5512">
          <cell r="A5512">
            <v>21092915</v>
          </cell>
        </row>
        <row r="5513">
          <cell r="A5513">
            <v>21093015</v>
          </cell>
        </row>
        <row r="5514">
          <cell r="A5514">
            <v>21093015</v>
          </cell>
        </row>
        <row r="5515">
          <cell r="A5515">
            <v>21093615</v>
          </cell>
        </row>
        <row r="5516">
          <cell r="A5516">
            <v>11001116</v>
          </cell>
        </row>
        <row r="5517">
          <cell r="A5517">
            <v>11001116</v>
          </cell>
        </row>
        <row r="5518">
          <cell r="A5518">
            <v>11010716</v>
          </cell>
        </row>
        <row r="5519">
          <cell r="A5519">
            <v>11011116</v>
          </cell>
        </row>
        <row r="5520">
          <cell r="A5520">
            <v>11013416</v>
          </cell>
        </row>
        <row r="5521">
          <cell r="A5521">
            <v>11020912</v>
          </cell>
        </row>
        <row r="5522">
          <cell r="A5522">
            <v>11023115</v>
          </cell>
        </row>
        <row r="5523">
          <cell r="A5523">
            <v>11024015</v>
          </cell>
        </row>
        <row r="5524">
          <cell r="A5524">
            <v>11024015</v>
          </cell>
        </row>
        <row r="5525">
          <cell r="A5525">
            <v>11027411</v>
          </cell>
        </row>
        <row r="5526">
          <cell r="A5526">
            <v>11048914</v>
          </cell>
        </row>
        <row r="5527">
          <cell r="A5527">
            <v>11049116</v>
          </cell>
        </row>
        <row r="5528">
          <cell r="A5528">
            <v>11049116</v>
          </cell>
        </row>
        <row r="5529">
          <cell r="A5529">
            <v>11049116</v>
          </cell>
        </row>
        <row r="5530">
          <cell r="A5530">
            <v>11052516</v>
          </cell>
        </row>
        <row r="5531">
          <cell r="A5531">
            <v>11054214</v>
          </cell>
        </row>
        <row r="5532">
          <cell r="A5532">
            <v>11054315</v>
          </cell>
        </row>
        <row r="5533">
          <cell r="A5533">
            <v>11056715</v>
          </cell>
        </row>
        <row r="5534">
          <cell r="A5534">
            <v>11063115</v>
          </cell>
        </row>
        <row r="5535">
          <cell r="A5535">
            <v>11063216</v>
          </cell>
        </row>
        <row r="5536">
          <cell r="A5536">
            <v>11068415</v>
          </cell>
        </row>
        <row r="5537">
          <cell r="A5537">
            <v>11068415</v>
          </cell>
        </row>
        <row r="5538">
          <cell r="A5538">
            <v>11068415</v>
          </cell>
        </row>
        <row r="5539">
          <cell r="A5539">
            <v>11072714</v>
          </cell>
        </row>
        <row r="5540">
          <cell r="A5540">
            <v>11073216</v>
          </cell>
        </row>
        <row r="5541">
          <cell r="A5541">
            <v>11073516</v>
          </cell>
        </row>
        <row r="5542">
          <cell r="A5542">
            <v>11074713</v>
          </cell>
        </row>
        <row r="5543">
          <cell r="A5543">
            <v>11078416</v>
          </cell>
        </row>
        <row r="5544">
          <cell r="A5544">
            <v>11082715</v>
          </cell>
        </row>
        <row r="5545">
          <cell r="A5545">
            <v>11090914</v>
          </cell>
        </row>
        <row r="5546">
          <cell r="A5546">
            <v>11091016</v>
          </cell>
        </row>
        <row r="5547">
          <cell r="A5547">
            <v>11091016</v>
          </cell>
        </row>
        <row r="5548">
          <cell r="A5548">
            <v>11091016</v>
          </cell>
        </row>
        <row r="5549">
          <cell r="A5549">
            <v>11097713</v>
          </cell>
        </row>
        <row r="5550">
          <cell r="A5550">
            <v>11097713</v>
          </cell>
        </row>
        <row r="5551">
          <cell r="A5551">
            <v>11104616</v>
          </cell>
        </row>
        <row r="5552">
          <cell r="A5552">
            <v>11104913</v>
          </cell>
        </row>
        <row r="5553">
          <cell r="A5553">
            <v>11104913</v>
          </cell>
        </row>
        <row r="5554">
          <cell r="A5554">
            <v>11106316</v>
          </cell>
        </row>
        <row r="5555">
          <cell r="A5555">
            <v>11106916</v>
          </cell>
        </row>
        <row r="5556">
          <cell r="A5556">
            <v>11114314</v>
          </cell>
        </row>
        <row r="5557">
          <cell r="A5557">
            <v>11119216</v>
          </cell>
        </row>
        <row r="5558">
          <cell r="A5558">
            <v>11201720028</v>
          </cell>
        </row>
        <row r="5559">
          <cell r="A5559">
            <v>11201720080</v>
          </cell>
        </row>
        <row r="5560">
          <cell r="A5560">
            <v>11201720256</v>
          </cell>
        </row>
        <row r="5561">
          <cell r="A5561">
            <v>11201720534</v>
          </cell>
        </row>
        <row r="5562">
          <cell r="A5562">
            <v>11201720534</v>
          </cell>
        </row>
        <row r="5563">
          <cell r="A5563">
            <v>11201720628</v>
          </cell>
        </row>
        <row r="5564">
          <cell r="A5564">
            <v>11201720808</v>
          </cell>
        </row>
        <row r="5565">
          <cell r="A5565">
            <v>11201720810</v>
          </cell>
        </row>
        <row r="5566">
          <cell r="A5566">
            <v>11201720810</v>
          </cell>
        </row>
        <row r="5567">
          <cell r="A5567">
            <v>11201720828</v>
          </cell>
        </row>
        <row r="5568">
          <cell r="A5568">
            <v>11201720858</v>
          </cell>
        </row>
        <row r="5569">
          <cell r="A5569">
            <v>11201721110</v>
          </cell>
        </row>
        <row r="5570">
          <cell r="A5570">
            <v>11201721274</v>
          </cell>
        </row>
        <row r="5571">
          <cell r="A5571">
            <v>11201721430</v>
          </cell>
        </row>
        <row r="5572">
          <cell r="A5572">
            <v>11201721543</v>
          </cell>
        </row>
        <row r="5573">
          <cell r="A5573">
            <v>11201721661</v>
          </cell>
        </row>
        <row r="5574">
          <cell r="A5574">
            <v>11201721770</v>
          </cell>
        </row>
        <row r="5575">
          <cell r="A5575">
            <v>11201721770</v>
          </cell>
        </row>
        <row r="5576">
          <cell r="A5576">
            <v>11201721879</v>
          </cell>
        </row>
        <row r="5577">
          <cell r="A5577">
            <v>11201721937</v>
          </cell>
        </row>
        <row r="5578">
          <cell r="A5578">
            <v>11201722034</v>
          </cell>
        </row>
        <row r="5579">
          <cell r="A5579">
            <v>11201722034</v>
          </cell>
        </row>
        <row r="5580">
          <cell r="A5580">
            <v>11201722068</v>
          </cell>
        </row>
        <row r="5581">
          <cell r="A5581">
            <v>11201722094</v>
          </cell>
        </row>
        <row r="5582">
          <cell r="A5582">
            <v>11201722231</v>
          </cell>
        </row>
        <row r="5583">
          <cell r="A5583">
            <v>11201722247</v>
          </cell>
        </row>
        <row r="5584">
          <cell r="A5584">
            <v>11201722266</v>
          </cell>
        </row>
        <row r="5585">
          <cell r="A5585">
            <v>11201722365</v>
          </cell>
        </row>
        <row r="5586">
          <cell r="A5586">
            <v>11201722367</v>
          </cell>
        </row>
        <row r="5587">
          <cell r="A5587">
            <v>11201722367</v>
          </cell>
        </row>
        <row r="5588">
          <cell r="A5588">
            <v>11201722601</v>
          </cell>
        </row>
        <row r="5589">
          <cell r="A5589">
            <v>11201722608</v>
          </cell>
        </row>
        <row r="5590">
          <cell r="A5590">
            <v>11201722673</v>
          </cell>
        </row>
        <row r="5591">
          <cell r="A5591">
            <v>11201722685</v>
          </cell>
        </row>
        <row r="5592">
          <cell r="A5592">
            <v>11201722685</v>
          </cell>
        </row>
        <row r="5593">
          <cell r="A5593">
            <v>11201722768</v>
          </cell>
        </row>
        <row r="5594">
          <cell r="A5594">
            <v>11201722786</v>
          </cell>
        </row>
        <row r="5595">
          <cell r="A5595">
            <v>11201722880</v>
          </cell>
        </row>
        <row r="5596">
          <cell r="A5596">
            <v>11201722901</v>
          </cell>
        </row>
        <row r="5597">
          <cell r="A5597">
            <v>11201722901</v>
          </cell>
        </row>
        <row r="5598">
          <cell r="A5598">
            <v>11201722968</v>
          </cell>
        </row>
        <row r="5599">
          <cell r="A5599">
            <v>11201722991</v>
          </cell>
        </row>
        <row r="5600">
          <cell r="A5600">
            <v>11201723053</v>
          </cell>
        </row>
        <row r="5601">
          <cell r="A5601">
            <v>11201723073</v>
          </cell>
        </row>
        <row r="5602">
          <cell r="A5602">
            <v>11201810015</v>
          </cell>
        </row>
        <row r="5603">
          <cell r="A5603">
            <v>11201810017</v>
          </cell>
        </row>
        <row r="5604">
          <cell r="A5604">
            <v>11201810019</v>
          </cell>
        </row>
        <row r="5605">
          <cell r="A5605">
            <v>11201810092</v>
          </cell>
        </row>
        <row r="5606">
          <cell r="A5606">
            <v>11201810150</v>
          </cell>
        </row>
        <row r="5607">
          <cell r="A5607">
            <v>11201810242</v>
          </cell>
        </row>
        <row r="5608">
          <cell r="A5608">
            <v>11201810342</v>
          </cell>
        </row>
        <row r="5609">
          <cell r="A5609">
            <v>11201810348</v>
          </cell>
        </row>
        <row r="5610">
          <cell r="A5610">
            <v>11201810435</v>
          </cell>
        </row>
        <row r="5611">
          <cell r="A5611">
            <v>11201810440</v>
          </cell>
        </row>
        <row r="5612">
          <cell r="A5612">
            <v>11201810480</v>
          </cell>
        </row>
        <row r="5613">
          <cell r="A5613">
            <v>11201810480</v>
          </cell>
        </row>
        <row r="5614">
          <cell r="A5614">
            <v>11201810542</v>
          </cell>
        </row>
        <row r="5615">
          <cell r="A5615">
            <v>11201810554</v>
          </cell>
        </row>
        <row r="5616">
          <cell r="A5616">
            <v>11201810627</v>
          </cell>
        </row>
        <row r="5617">
          <cell r="A5617">
            <v>11201810690</v>
          </cell>
        </row>
        <row r="5618">
          <cell r="A5618">
            <v>11201810714</v>
          </cell>
        </row>
        <row r="5619">
          <cell r="A5619">
            <v>11201810865</v>
          </cell>
        </row>
        <row r="5620">
          <cell r="A5620">
            <v>11201810879</v>
          </cell>
        </row>
        <row r="5621">
          <cell r="A5621">
            <v>11201810881</v>
          </cell>
        </row>
        <row r="5622">
          <cell r="A5622">
            <v>11201810918</v>
          </cell>
        </row>
        <row r="5623">
          <cell r="A5623">
            <v>11201810918</v>
          </cell>
        </row>
        <row r="5624">
          <cell r="A5624">
            <v>11201811223</v>
          </cell>
        </row>
        <row r="5625">
          <cell r="A5625">
            <v>11201811351</v>
          </cell>
        </row>
        <row r="5626">
          <cell r="A5626">
            <v>11201811351</v>
          </cell>
        </row>
        <row r="5627">
          <cell r="A5627">
            <v>11201811406</v>
          </cell>
        </row>
        <row r="5628">
          <cell r="A5628">
            <v>11201811518</v>
          </cell>
        </row>
        <row r="5629">
          <cell r="A5629">
            <v>11201811567</v>
          </cell>
        </row>
        <row r="5630">
          <cell r="A5630">
            <v>11201811567</v>
          </cell>
        </row>
        <row r="5631">
          <cell r="A5631">
            <v>11201811737</v>
          </cell>
        </row>
        <row r="5632">
          <cell r="A5632">
            <v>11201811737</v>
          </cell>
        </row>
        <row r="5633">
          <cell r="A5633">
            <v>11201811754</v>
          </cell>
        </row>
        <row r="5634">
          <cell r="A5634">
            <v>11201811780</v>
          </cell>
        </row>
        <row r="5635">
          <cell r="A5635">
            <v>11201811857</v>
          </cell>
        </row>
        <row r="5636">
          <cell r="A5636">
            <v>11201811857</v>
          </cell>
        </row>
        <row r="5637">
          <cell r="A5637">
            <v>11201811910</v>
          </cell>
        </row>
        <row r="5638">
          <cell r="A5638">
            <v>11201811974</v>
          </cell>
        </row>
        <row r="5639">
          <cell r="A5639">
            <v>11201811975</v>
          </cell>
        </row>
        <row r="5640">
          <cell r="A5640">
            <v>11201812000</v>
          </cell>
        </row>
        <row r="5641">
          <cell r="A5641">
            <v>11201812013</v>
          </cell>
        </row>
        <row r="5642">
          <cell r="A5642">
            <v>11201812342</v>
          </cell>
        </row>
        <row r="5643">
          <cell r="A5643">
            <v>11201812371</v>
          </cell>
        </row>
        <row r="5644">
          <cell r="A5644">
            <v>11201822433</v>
          </cell>
        </row>
        <row r="5645">
          <cell r="A5645">
            <v>11201822581</v>
          </cell>
        </row>
        <row r="5646">
          <cell r="A5646">
            <v>11201920268</v>
          </cell>
        </row>
        <row r="5647">
          <cell r="A5647">
            <v>11201920268</v>
          </cell>
        </row>
        <row r="5648">
          <cell r="A5648">
            <v>11201920791</v>
          </cell>
        </row>
        <row r="5649">
          <cell r="A5649">
            <v>11201920791</v>
          </cell>
        </row>
        <row r="5650">
          <cell r="A5650">
            <v>11201920791</v>
          </cell>
        </row>
        <row r="5651">
          <cell r="A5651">
            <v>11201921891</v>
          </cell>
        </row>
        <row r="5652">
          <cell r="A5652">
            <v>11201921936</v>
          </cell>
        </row>
        <row r="5653">
          <cell r="A5653">
            <v>11201922177</v>
          </cell>
        </row>
        <row r="5654">
          <cell r="A5654">
            <v>11202022042</v>
          </cell>
        </row>
        <row r="5655">
          <cell r="A5655">
            <v>13201910084</v>
          </cell>
        </row>
        <row r="5656">
          <cell r="A5656">
            <v>21017612</v>
          </cell>
        </row>
        <row r="5657">
          <cell r="A5657">
            <v>21028415</v>
          </cell>
        </row>
        <row r="5658">
          <cell r="A5658">
            <v>21029314</v>
          </cell>
        </row>
        <row r="5659">
          <cell r="A5659">
            <v>21030516</v>
          </cell>
        </row>
        <row r="5660">
          <cell r="A5660">
            <v>21030516</v>
          </cell>
        </row>
        <row r="5661">
          <cell r="A5661">
            <v>21042414</v>
          </cell>
        </row>
        <row r="5662">
          <cell r="A5662">
            <v>21042414</v>
          </cell>
        </row>
        <row r="5663">
          <cell r="A5663">
            <v>21042414</v>
          </cell>
        </row>
        <row r="5664">
          <cell r="A5664">
            <v>21048014</v>
          </cell>
        </row>
        <row r="5665">
          <cell r="A5665">
            <v>21048014</v>
          </cell>
        </row>
        <row r="5666">
          <cell r="A5666">
            <v>21050013</v>
          </cell>
        </row>
        <row r="5667">
          <cell r="A5667">
            <v>21051913</v>
          </cell>
        </row>
        <row r="5668">
          <cell r="A5668">
            <v>21053513</v>
          </cell>
        </row>
        <row r="5669">
          <cell r="A5669">
            <v>21053513</v>
          </cell>
        </row>
        <row r="5670">
          <cell r="A5670">
            <v>21055816</v>
          </cell>
        </row>
        <row r="5671">
          <cell r="A5671">
            <v>21060116</v>
          </cell>
        </row>
        <row r="5672">
          <cell r="A5672">
            <v>21080415</v>
          </cell>
        </row>
        <row r="5673">
          <cell r="A5673">
            <v>21082313</v>
          </cell>
        </row>
        <row r="5674">
          <cell r="A5674">
            <v>21082814</v>
          </cell>
        </row>
        <row r="5675">
          <cell r="A5675">
            <v>21086114</v>
          </cell>
        </row>
        <row r="5676">
          <cell r="A5676">
            <v>21013716</v>
          </cell>
        </row>
        <row r="5677">
          <cell r="A5677">
            <v>11201811355</v>
          </cell>
        </row>
        <row r="5678">
          <cell r="A5678">
            <v>11201921440</v>
          </cell>
        </row>
        <row r="5679">
          <cell r="A5679">
            <v>11201721526</v>
          </cell>
        </row>
        <row r="5680">
          <cell r="A5680">
            <v>21040814</v>
          </cell>
        </row>
        <row r="5681">
          <cell r="A5681">
            <v>11201921874</v>
          </cell>
        </row>
        <row r="5682">
          <cell r="A5682">
            <v>11114215</v>
          </cell>
        </row>
        <row r="5683">
          <cell r="A5683">
            <v>11201812308</v>
          </cell>
        </row>
        <row r="5684">
          <cell r="A5684">
            <v>11101816</v>
          </cell>
        </row>
        <row r="5685">
          <cell r="A5685">
            <v>11103315</v>
          </cell>
        </row>
        <row r="5686">
          <cell r="A5686">
            <v>11202021103</v>
          </cell>
        </row>
        <row r="5687">
          <cell r="A5687">
            <v>11078414</v>
          </cell>
        </row>
        <row r="5688">
          <cell r="A5688">
            <v>11054216</v>
          </cell>
        </row>
        <row r="5689">
          <cell r="A5689">
            <v>11107413</v>
          </cell>
        </row>
        <row r="5690">
          <cell r="A5690">
            <v>11043415</v>
          </cell>
        </row>
        <row r="5691">
          <cell r="A5691">
            <v>21045116</v>
          </cell>
        </row>
        <row r="5692">
          <cell r="A5692">
            <v>11201811616</v>
          </cell>
        </row>
        <row r="5693">
          <cell r="A5693">
            <v>11201810622</v>
          </cell>
        </row>
        <row r="5694">
          <cell r="A5694">
            <v>11201722439</v>
          </cell>
        </row>
        <row r="5695">
          <cell r="A5695">
            <v>11201722342</v>
          </cell>
        </row>
        <row r="5696">
          <cell r="A5696">
            <v>21084914</v>
          </cell>
        </row>
        <row r="5697">
          <cell r="A5697">
            <v>21086916</v>
          </cell>
        </row>
        <row r="5698">
          <cell r="A5698">
            <v>11201720272</v>
          </cell>
        </row>
        <row r="5699">
          <cell r="A5699">
            <v>11201810122</v>
          </cell>
        </row>
        <row r="5700">
          <cell r="A5700">
            <v>11201810447</v>
          </cell>
        </row>
        <row r="5701">
          <cell r="A5701">
            <v>11201811042</v>
          </cell>
        </row>
        <row r="5702">
          <cell r="A5702">
            <v>21050913</v>
          </cell>
        </row>
        <row r="5703">
          <cell r="A5703">
            <v>11201721028</v>
          </cell>
        </row>
        <row r="5704">
          <cell r="A5704">
            <v>11201722110</v>
          </cell>
        </row>
        <row r="5705">
          <cell r="A5705">
            <v>21032616</v>
          </cell>
        </row>
        <row r="5706">
          <cell r="A5706">
            <v>11026314</v>
          </cell>
        </row>
        <row r="5707">
          <cell r="A5707">
            <v>11075716</v>
          </cell>
        </row>
        <row r="5708">
          <cell r="A5708">
            <v>11201812367</v>
          </cell>
        </row>
        <row r="5709">
          <cell r="A5709">
            <v>11201810014</v>
          </cell>
        </row>
        <row r="5710">
          <cell r="A5710">
            <v>11201810126</v>
          </cell>
        </row>
        <row r="5711">
          <cell r="A5711">
            <v>11201720556</v>
          </cell>
        </row>
        <row r="5712">
          <cell r="A5712">
            <v>11201721974</v>
          </cell>
        </row>
        <row r="5713">
          <cell r="A5713">
            <v>11201811443</v>
          </cell>
        </row>
        <row r="5714">
          <cell r="A5714">
            <v>11201921885</v>
          </cell>
        </row>
        <row r="5715">
          <cell r="A5715">
            <v>11201720394</v>
          </cell>
        </row>
        <row r="5716">
          <cell r="A5716">
            <v>11201920668</v>
          </cell>
        </row>
        <row r="5717">
          <cell r="A5717">
            <v>11034116</v>
          </cell>
        </row>
        <row r="5718">
          <cell r="A5718">
            <v>11041016</v>
          </cell>
        </row>
        <row r="5719">
          <cell r="A5719">
            <v>11071616</v>
          </cell>
        </row>
        <row r="5720">
          <cell r="A5720">
            <v>21024416</v>
          </cell>
        </row>
        <row r="5721">
          <cell r="A5721">
            <v>11201810652</v>
          </cell>
        </row>
        <row r="5722">
          <cell r="A5722">
            <v>11201812154</v>
          </cell>
        </row>
        <row r="5723">
          <cell r="A5723">
            <v>21065015</v>
          </cell>
        </row>
        <row r="5724">
          <cell r="A5724">
            <v>11201920177</v>
          </cell>
        </row>
        <row r="5725">
          <cell r="A5725">
            <v>11201722811</v>
          </cell>
        </row>
        <row r="5726">
          <cell r="A5726">
            <v>11201722063</v>
          </cell>
        </row>
        <row r="5727">
          <cell r="A5727">
            <v>11201822520</v>
          </cell>
        </row>
        <row r="5728">
          <cell r="A5728">
            <v>11201811154</v>
          </cell>
        </row>
        <row r="5729">
          <cell r="A5729">
            <v>11202022065</v>
          </cell>
        </row>
        <row r="5730">
          <cell r="A5730">
            <v>11201721040</v>
          </cell>
        </row>
        <row r="5731">
          <cell r="A5731">
            <v>11201721702</v>
          </cell>
        </row>
        <row r="5732">
          <cell r="A5732">
            <v>11201722167</v>
          </cell>
        </row>
        <row r="5733">
          <cell r="A5733">
            <v>11201810544</v>
          </cell>
        </row>
        <row r="5734">
          <cell r="A5734">
            <v>11201810991</v>
          </cell>
        </row>
        <row r="5735">
          <cell r="A5735">
            <v>11202012136</v>
          </cell>
        </row>
        <row r="5736">
          <cell r="A5736">
            <v>11202022049</v>
          </cell>
        </row>
        <row r="5737">
          <cell r="A5737">
            <v>11202022050</v>
          </cell>
        </row>
        <row r="5738">
          <cell r="A5738">
            <v>21028716</v>
          </cell>
        </row>
        <row r="5739">
          <cell r="A5739">
            <v>11201811964</v>
          </cell>
        </row>
        <row r="5740">
          <cell r="A5740">
            <v>21084415</v>
          </cell>
        </row>
        <row r="5741">
          <cell r="A5741">
            <v>11201721402</v>
          </cell>
        </row>
        <row r="5742">
          <cell r="A5742">
            <v>11201810803</v>
          </cell>
        </row>
        <row r="5743">
          <cell r="A5743">
            <v>11201811709</v>
          </cell>
        </row>
        <row r="5744">
          <cell r="A5744">
            <v>11201811994</v>
          </cell>
        </row>
        <row r="5745">
          <cell r="A5745">
            <v>11201811384</v>
          </cell>
        </row>
        <row r="5746">
          <cell r="A5746">
            <v>21047616</v>
          </cell>
        </row>
        <row r="5747">
          <cell r="A5747">
            <v>11201721882</v>
          </cell>
        </row>
        <row r="5748">
          <cell r="A5748">
            <v>11201722195</v>
          </cell>
        </row>
        <row r="5749">
          <cell r="A5749">
            <v>11201811082</v>
          </cell>
        </row>
        <row r="5750">
          <cell r="A5750">
            <v>11201810336</v>
          </cell>
        </row>
        <row r="5751">
          <cell r="A5751">
            <v>21089816</v>
          </cell>
        </row>
        <row r="5752">
          <cell r="A5752">
            <v>11201810076</v>
          </cell>
        </row>
        <row r="5753">
          <cell r="A5753">
            <v>21083515</v>
          </cell>
        </row>
        <row r="5754">
          <cell r="A5754">
            <v>21005214</v>
          </cell>
        </row>
        <row r="5755">
          <cell r="A5755">
            <v>11202022045</v>
          </cell>
        </row>
        <row r="5756">
          <cell r="A5756">
            <v>21086114</v>
          </cell>
        </row>
        <row r="5757">
          <cell r="A5757">
            <v>11202021680</v>
          </cell>
        </row>
        <row r="5758">
          <cell r="A5758">
            <v>11201721174</v>
          </cell>
        </row>
        <row r="5759">
          <cell r="A5759">
            <v>11201811214</v>
          </cell>
        </row>
        <row r="5760">
          <cell r="A5760">
            <v>11090416</v>
          </cell>
        </row>
        <row r="5761">
          <cell r="A5761">
            <v>11201811412</v>
          </cell>
        </row>
        <row r="5762">
          <cell r="A5762">
            <v>11201721575</v>
          </cell>
        </row>
        <row r="5763">
          <cell r="A5763">
            <v>11039516</v>
          </cell>
        </row>
        <row r="5764">
          <cell r="A5764">
            <v>11201810230</v>
          </cell>
        </row>
        <row r="5765">
          <cell r="A5765">
            <v>11201811029</v>
          </cell>
        </row>
        <row r="5766">
          <cell r="A5766">
            <v>11201921083</v>
          </cell>
        </row>
        <row r="5767">
          <cell r="A5767">
            <v>21014516</v>
          </cell>
        </row>
        <row r="5768">
          <cell r="A5768">
            <v>11201722202</v>
          </cell>
        </row>
        <row r="5769">
          <cell r="A5769">
            <v>11201810457</v>
          </cell>
        </row>
        <row r="5770">
          <cell r="A5770">
            <v>11201810492</v>
          </cell>
        </row>
        <row r="5771">
          <cell r="A5771">
            <v>21042514</v>
          </cell>
        </row>
        <row r="5772">
          <cell r="A5772">
            <v>11115816</v>
          </cell>
        </row>
        <row r="5773">
          <cell r="A5773">
            <v>11201812266</v>
          </cell>
        </row>
        <row r="5774">
          <cell r="A5774">
            <v>11201722093</v>
          </cell>
        </row>
        <row r="5775">
          <cell r="A5775">
            <v>11202022026</v>
          </cell>
        </row>
        <row r="5776">
          <cell r="A5776">
            <v>11201922299</v>
          </cell>
        </row>
        <row r="5777">
          <cell r="A5777">
            <v>11201811573</v>
          </cell>
        </row>
        <row r="5778">
          <cell r="A5778">
            <v>11201932613</v>
          </cell>
        </row>
        <row r="5779">
          <cell r="A5779">
            <v>11201810497</v>
          </cell>
        </row>
        <row r="5780">
          <cell r="A5780">
            <v>11201811914</v>
          </cell>
        </row>
        <row r="5781">
          <cell r="A5781">
            <v>11201822400</v>
          </cell>
        </row>
        <row r="5782">
          <cell r="A5782">
            <v>11201932521</v>
          </cell>
        </row>
        <row r="5783">
          <cell r="A5783">
            <v>11201822505</v>
          </cell>
        </row>
        <row r="5784">
          <cell r="A5784">
            <v>11201822503</v>
          </cell>
        </row>
        <row r="5785">
          <cell r="A5785">
            <v>11201932612</v>
          </cell>
        </row>
        <row r="5786">
          <cell r="A5786">
            <v>11202022070</v>
          </cell>
        </row>
        <row r="5787">
          <cell r="A5787">
            <v>11201811565</v>
          </cell>
        </row>
        <row r="5788">
          <cell r="A5788">
            <v>11202022058</v>
          </cell>
        </row>
        <row r="5789">
          <cell r="A5789">
            <v>11201922322</v>
          </cell>
        </row>
        <row r="5790">
          <cell r="A5790">
            <v>21070816</v>
          </cell>
        </row>
        <row r="5791">
          <cell r="A5791">
            <v>13201910061</v>
          </cell>
        </row>
        <row r="5792">
          <cell r="A5792">
            <v>11201722079</v>
          </cell>
        </row>
        <row r="5793">
          <cell r="A5793">
            <v>11201811713</v>
          </cell>
        </row>
        <row r="5794">
          <cell r="A5794">
            <v>11201822470</v>
          </cell>
        </row>
        <row r="5795">
          <cell r="A5795">
            <v>11201811142</v>
          </cell>
        </row>
        <row r="5796">
          <cell r="A5796">
            <v>11201811918</v>
          </cell>
        </row>
        <row r="5797">
          <cell r="A5797">
            <v>11201811356</v>
          </cell>
        </row>
        <row r="5798">
          <cell r="A5798">
            <v>11201721415</v>
          </cell>
        </row>
        <row r="5799">
          <cell r="A5799">
            <v>11201932537</v>
          </cell>
        </row>
        <row r="5800">
          <cell r="A5800">
            <v>11201811914</v>
          </cell>
        </row>
        <row r="5801">
          <cell r="A5801">
            <v>11201932474</v>
          </cell>
        </row>
        <row r="5802">
          <cell r="A5802">
            <v>11201920925</v>
          </cell>
        </row>
        <row r="5803">
          <cell r="A5803">
            <v>11201922177</v>
          </cell>
        </row>
        <row r="5804">
          <cell r="A5804">
            <v>11201921042</v>
          </cell>
        </row>
        <row r="5805">
          <cell r="A5805">
            <v>11201810277</v>
          </cell>
        </row>
        <row r="5806">
          <cell r="A5806">
            <v>11201721845</v>
          </cell>
        </row>
        <row r="5807">
          <cell r="A5807">
            <v>11201812306</v>
          </cell>
        </row>
        <row r="5808">
          <cell r="A5808">
            <v>11015015</v>
          </cell>
        </row>
        <row r="5809">
          <cell r="A5809">
            <v>11201922137</v>
          </cell>
        </row>
        <row r="5810">
          <cell r="A5810">
            <v>11201811193</v>
          </cell>
        </row>
        <row r="5811">
          <cell r="A5811">
            <v>11201810690</v>
          </cell>
        </row>
        <row r="5812">
          <cell r="A5812">
            <v>11122116</v>
          </cell>
        </row>
        <row r="5813">
          <cell r="A5813">
            <v>11053711</v>
          </cell>
        </row>
        <row r="5814">
          <cell r="A5814">
            <v>11201921082</v>
          </cell>
        </row>
        <row r="5815">
          <cell r="A5815">
            <v>11201810875</v>
          </cell>
        </row>
        <row r="5816">
          <cell r="A5816">
            <v>11201722423</v>
          </cell>
        </row>
        <row r="5817">
          <cell r="A5817">
            <v>11201721620</v>
          </cell>
        </row>
        <row r="5818">
          <cell r="A5818">
            <v>11201932508</v>
          </cell>
        </row>
        <row r="5819">
          <cell r="A5819">
            <v>21072915</v>
          </cell>
        </row>
        <row r="5820">
          <cell r="A5820">
            <v>11201811248</v>
          </cell>
        </row>
        <row r="5821">
          <cell r="A5821">
            <v>11201812044</v>
          </cell>
        </row>
        <row r="5822">
          <cell r="A5822">
            <v>11040113</v>
          </cell>
        </row>
        <row r="5823">
          <cell r="A5823">
            <v>11201720130</v>
          </cell>
        </row>
        <row r="5824">
          <cell r="A5824">
            <v>21013616</v>
          </cell>
        </row>
        <row r="5825">
          <cell r="A5825">
            <v>11201811477</v>
          </cell>
        </row>
        <row r="5826">
          <cell r="A5826">
            <v>11201920609</v>
          </cell>
        </row>
        <row r="5827">
          <cell r="A5827">
            <v>11117914</v>
          </cell>
        </row>
        <row r="5828">
          <cell r="A5828">
            <v>11201921870</v>
          </cell>
        </row>
        <row r="5829">
          <cell r="A5829">
            <v>11201922188</v>
          </cell>
        </row>
        <row r="5830">
          <cell r="A5830">
            <v>11039916</v>
          </cell>
        </row>
        <row r="5831">
          <cell r="A5831">
            <v>11201811337</v>
          </cell>
        </row>
        <row r="5832">
          <cell r="A5832">
            <v>21021916</v>
          </cell>
        </row>
        <row r="5833">
          <cell r="A5833">
            <v>11201922011</v>
          </cell>
        </row>
        <row r="5834">
          <cell r="A5834">
            <v>11201920135</v>
          </cell>
        </row>
        <row r="5835">
          <cell r="A5835">
            <v>11201920286</v>
          </cell>
        </row>
        <row r="5836">
          <cell r="A5836">
            <v>11201810418</v>
          </cell>
        </row>
        <row r="5837">
          <cell r="A5837">
            <v>11201921067</v>
          </cell>
        </row>
        <row r="5838">
          <cell r="A5838">
            <v>11201812048</v>
          </cell>
        </row>
        <row r="5839">
          <cell r="A5839">
            <v>11201810082</v>
          </cell>
        </row>
        <row r="5840">
          <cell r="A5840">
            <v>11201822538</v>
          </cell>
        </row>
        <row r="5841">
          <cell r="A5841">
            <v>11008515</v>
          </cell>
        </row>
        <row r="5842">
          <cell r="A5842">
            <v>11201723061</v>
          </cell>
        </row>
        <row r="5843">
          <cell r="A5843">
            <v>11201811890</v>
          </cell>
        </row>
        <row r="5844">
          <cell r="A5844">
            <v>11201811045</v>
          </cell>
        </row>
        <row r="5845">
          <cell r="A5845">
            <v>11201722475</v>
          </cell>
        </row>
        <row r="5846">
          <cell r="A5846">
            <v>11201920271</v>
          </cell>
        </row>
        <row r="5847">
          <cell r="A5847">
            <v>11090815</v>
          </cell>
        </row>
        <row r="5848">
          <cell r="A5848">
            <v>11103716</v>
          </cell>
        </row>
        <row r="5849">
          <cell r="A5849">
            <v>11201811110</v>
          </cell>
        </row>
        <row r="5850">
          <cell r="A5850">
            <v>11201723104</v>
          </cell>
        </row>
        <row r="5851">
          <cell r="A5851">
            <v>21086915</v>
          </cell>
        </row>
        <row r="5852">
          <cell r="A5852">
            <v>11201822454</v>
          </cell>
        </row>
        <row r="5853">
          <cell r="A5853">
            <v>11201920609</v>
          </cell>
        </row>
        <row r="5854">
          <cell r="A5854">
            <v>21060113</v>
          </cell>
        </row>
        <row r="5855">
          <cell r="A5855">
            <v>11201722287</v>
          </cell>
        </row>
        <row r="5856">
          <cell r="A5856">
            <v>11201811186</v>
          </cell>
        </row>
        <row r="5857">
          <cell r="A5857">
            <v>11201722116</v>
          </cell>
        </row>
        <row r="5858">
          <cell r="A5858">
            <v>11201811874</v>
          </cell>
        </row>
        <row r="5859">
          <cell r="A5859">
            <v>11201810326</v>
          </cell>
        </row>
        <row r="5860">
          <cell r="A5860">
            <v>11086515</v>
          </cell>
        </row>
        <row r="5861">
          <cell r="A5861">
            <v>11039016</v>
          </cell>
        </row>
        <row r="5862">
          <cell r="A5862">
            <v>11201822415</v>
          </cell>
        </row>
        <row r="5863">
          <cell r="A5863">
            <v>11201932530</v>
          </cell>
        </row>
        <row r="5864">
          <cell r="A5864">
            <v>11018815</v>
          </cell>
        </row>
        <row r="5865">
          <cell r="A5865">
            <v>11079416</v>
          </cell>
        </row>
        <row r="5866">
          <cell r="A5866">
            <v>11201720162</v>
          </cell>
        </row>
        <row r="5867">
          <cell r="A5867">
            <v>11121016</v>
          </cell>
        </row>
        <row r="5868">
          <cell r="A5868">
            <v>11201920214</v>
          </cell>
        </row>
        <row r="5869">
          <cell r="A5869">
            <v>11201721613</v>
          </cell>
        </row>
        <row r="5870">
          <cell r="A5870">
            <v>11057813</v>
          </cell>
        </row>
        <row r="5871">
          <cell r="A5871">
            <v>11017515</v>
          </cell>
        </row>
        <row r="5872">
          <cell r="A5872">
            <v>21035912</v>
          </cell>
        </row>
        <row r="5873">
          <cell r="A5873">
            <v>21031514</v>
          </cell>
        </row>
        <row r="5874">
          <cell r="A5874">
            <v>11201721283</v>
          </cell>
        </row>
        <row r="5875">
          <cell r="A5875">
            <v>11201811283</v>
          </cell>
        </row>
        <row r="5876">
          <cell r="A5876">
            <v>11201721685</v>
          </cell>
        </row>
        <row r="5877">
          <cell r="A5877">
            <v>11201721678</v>
          </cell>
        </row>
        <row r="5878">
          <cell r="A5878">
            <v>11201720834</v>
          </cell>
        </row>
        <row r="5879">
          <cell r="A5879">
            <v>11201822456</v>
          </cell>
        </row>
        <row r="5880">
          <cell r="A5880">
            <v>11201810173</v>
          </cell>
        </row>
        <row r="5881">
          <cell r="A5881">
            <v>11112116</v>
          </cell>
        </row>
        <row r="5882">
          <cell r="A5882">
            <v>11201720274</v>
          </cell>
        </row>
        <row r="5883">
          <cell r="A5883">
            <v>11201720934</v>
          </cell>
        </row>
        <row r="5884">
          <cell r="A5884">
            <v>11201722450</v>
          </cell>
        </row>
        <row r="5885">
          <cell r="A5885">
            <v>11201712840</v>
          </cell>
        </row>
        <row r="5886">
          <cell r="A5886">
            <v>11124515</v>
          </cell>
        </row>
        <row r="5887">
          <cell r="A5887">
            <v>11201721401</v>
          </cell>
        </row>
        <row r="5888">
          <cell r="A5888">
            <v>21019216</v>
          </cell>
        </row>
        <row r="5889">
          <cell r="A5889">
            <v>11201721748</v>
          </cell>
        </row>
        <row r="5890">
          <cell r="A5890">
            <v>11095714</v>
          </cell>
        </row>
        <row r="5891">
          <cell r="A5891">
            <v>11111916</v>
          </cell>
        </row>
        <row r="5892">
          <cell r="A5892">
            <v>11201812226</v>
          </cell>
        </row>
        <row r="5893">
          <cell r="A5893">
            <v>11201721457</v>
          </cell>
        </row>
        <row r="5894">
          <cell r="A5894">
            <v>11101515</v>
          </cell>
        </row>
        <row r="5895">
          <cell r="A5895">
            <v>21047316</v>
          </cell>
        </row>
        <row r="5896">
          <cell r="A5896">
            <v>11047715</v>
          </cell>
        </row>
        <row r="5897">
          <cell r="A5897">
            <v>21086915</v>
          </cell>
        </row>
        <row r="5898">
          <cell r="A5898">
            <v>11039715</v>
          </cell>
        </row>
        <row r="5899">
          <cell r="A5899">
            <v>11201810545</v>
          </cell>
        </row>
        <row r="5900">
          <cell r="A5900">
            <v>11201810038</v>
          </cell>
        </row>
        <row r="5901">
          <cell r="A5901">
            <v>21062813</v>
          </cell>
        </row>
        <row r="5902">
          <cell r="A5902">
            <v>11201932540</v>
          </cell>
        </row>
        <row r="5903">
          <cell r="A5903">
            <v>21017915</v>
          </cell>
        </row>
        <row r="5904">
          <cell r="A5904">
            <v>11201822472</v>
          </cell>
        </row>
        <row r="5905">
          <cell r="A5905">
            <v>11201720444</v>
          </cell>
        </row>
        <row r="5906">
          <cell r="A5906">
            <v>11201811370</v>
          </cell>
        </row>
        <row r="5907">
          <cell r="A5907">
            <v>11034314</v>
          </cell>
        </row>
        <row r="5908">
          <cell r="A5908">
            <v>21031215</v>
          </cell>
        </row>
        <row r="5909">
          <cell r="A5909">
            <v>21031016</v>
          </cell>
        </row>
        <row r="5910">
          <cell r="A5910">
            <v>11201721561</v>
          </cell>
        </row>
        <row r="5911">
          <cell r="A5911">
            <v>11072214</v>
          </cell>
        </row>
        <row r="5912">
          <cell r="A5912">
            <v>21060416</v>
          </cell>
        </row>
        <row r="5913">
          <cell r="A5913">
            <v>21089416</v>
          </cell>
        </row>
        <row r="5914">
          <cell r="A5914">
            <v>11201822395</v>
          </cell>
        </row>
        <row r="5915">
          <cell r="A5915">
            <v>11048116</v>
          </cell>
        </row>
        <row r="5916">
          <cell r="A5916">
            <v>21060516</v>
          </cell>
        </row>
        <row r="5917">
          <cell r="A5917">
            <v>11016416</v>
          </cell>
        </row>
        <row r="5918">
          <cell r="A5918">
            <v>11201723110</v>
          </cell>
        </row>
        <row r="5919">
          <cell r="A5919">
            <v>11201812075</v>
          </cell>
        </row>
        <row r="5920">
          <cell r="A5920">
            <v>21086415</v>
          </cell>
        </row>
        <row r="5921">
          <cell r="A5921">
            <v>11201822417</v>
          </cell>
        </row>
        <row r="5922">
          <cell r="A5922">
            <v>11028016</v>
          </cell>
        </row>
        <row r="5923">
          <cell r="A5923">
            <v>11063516</v>
          </cell>
        </row>
        <row r="5924">
          <cell r="A5924">
            <v>11201812123</v>
          </cell>
        </row>
        <row r="5925">
          <cell r="A5925">
            <v>21080714</v>
          </cell>
        </row>
        <row r="5926">
          <cell r="A5926">
            <v>11066215</v>
          </cell>
        </row>
        <row r="5927">
          <cell r="A5927">
            <v>11201810549</v>
          </cell>
        </row>
        <row r="5928">
          <cell r="A5928">
            <v>11201811763</v>
          </cell>
        </row>
        <row r="5929">
          <cell r="A5929">
            <v>11201722481</v>
          </cell>
        </row>
        <row r="5930">
          <cell r="A5930">
            <v>21060513</v>
          </cell>
        </row>
        <row r="5931">
          <cell r="A5931">
            <v>11201811672</v>
          </cell>
        </row>
        <row r="5932">
          <cell r="A5932">
            <v>11201721624</v>
          </cell>
        </row>
        <row r="5933">
          <cell r="A5933">
            <v>11201810266</v>
          </cell>
        </row>
        <row r="5934">
          <cell r="A5934">
            <v>11201811394</v>
          </cell>
        </row>
        <row r="5935">
          <cell r="A5935">
            <v>11201721763</v>
          </cell>
        </row>
        <row r="5936">
          <cell r="A5936">
            <v>11201810522</v>
          </cell>
        </row>
        <row r="5937">
          <cell r="A5937">
            <v>11201811904</v>
          </cell>
        </row>
        <row r="5938">
          <cell r="A5938">
            <v>11058016</v>
          </cell>
        </row>
        <row r="5939">
          <cell r="A5939">
            <v>11201721810</v>
          </cell>
        </row>
        <row r="5940">
          <cell r="A5940">
            <v>11088013</v>
          </cell>
        </row>
        <row r="5941">
          <cell r="A5941">
            <v>21027015</v>
          </cell>
        </row>
        <row r="5942">
          <cell r="A5942">
            <v>11201932526</v>
          </cell>
        </row>
        <row r="5943">
          <cell r="A5943">
            <v>11201920770</v>
          </cell>
        </row>
        <row r="5944">
          <cell r="A5944">
            <v>11201920327</v>
          </cell>
        </row>
        <row r="5945">
          <cell r="A5945">
            <v>11201812343</v>
          </cell>
        </row>
        <row r="5946">
          <cell r="A5946">
            <v>11114616</v>
          </cell>
        </row>
        <row r="5947">
          <cell r="A5947">
            <v>11201721583</v>
          </cell>
        </row>
        <row r="5948">
          <cell r="A5948">
            <v>11201721910</v>
          </cell>
        </row>
        <row r="5949">
          <cell r="A5949">
            <v>11201720916</v>
          </cell>
        </row>
        <row r="5950">
          <cell r="A5950">
            <v>11201721032</v>
          </cell>
        </row>
        <row r="5951">
          <cell r="A5951">
            <v>11013112</v>
          </cell>
        </row>
        <row r="5952">
          <cell r="A5952">
            <v>11119510</v>
          </cell>
        </row>
        <row r="5953">
          <cell r="A5953">
            <v>11085015</v>
          </cell>
        </row>
        <row r="5954">
          <cell r="A5954">
            <v>11000515</v>
          </cell>
        </row>
        <row r="5955">
          <cell r="A5955">
            <v>11000516</v>
          </cell>
        </row>
        <row r="5956">
          <cell r="A5956">
            <v>11000617</v>
          </cell>
        </row>
        <row r="5957">
          <cell r="A5957">
            <v>11000715</v>
          </cell>
        </row>
        <row r="5958">
          <cell r="A5958">
            <v>11001614</v>
          </cell>
        </row>
        <row r="5959">
          <cell r="A5959">
            <v>11002714</v>
          </cell>
        </row>
        <row r="5960">
          <cell r="A5960">
            <v>11003614</v>
          </cell>
        </row>
        <row r="5961">
          <cell r="A5961">
            <v>11004316</v>
          </cell>
        </row>
        <row r="5962">
          <cell r="A5962">
            <v>11004316</v>
          </cell>
        </row>
        <row r="5963">
          <cell r="A5963">
            <v>11004415</v>
          </cell>
        </row>
        <row r="5964">
          <cell r="A5964">
            <v>11004916</v>
          </cell>
        </row>
        <row r="5965">
          <cell r="A5965">
            <v>11005114</v>
          </cell>
        </row>
        <row r="5966">
          <cell r="A5966">
            <v>11005613</v>
          </cell>
        </row>
        <row r="5967">
          <cell r="A5967">
            <v>11006216</v>
          </cell>
        </row>
        <row r="5968">
          <cell r="A5968">
            <v>11006316</v>
          </cell>
        </row>
        <row r="5969">
          <cell r="A5969">
            <v>11006316</v>
          </cell>
        </row>
        <row r="5970">
          <cell r="A5970">
            <v>11006514</v>
          </cell>
        </row>
        <row r="5971">
          <cell r="A5971">
            <v>11007015</v>
          </cell>
        </row>
        <row r="5972">
          <cell r="A5972">
            <v>11007015</v>
          </cell>
        </row>
        <row r="5973">
          <cell r="A5973">
            <v>11007314</v>
          </cell>
        </row>
        <row r="5974">
          <cell r="A5974">
            <v>11007516</v>
          </cell>
        </row>
        <row r="5975">
          <cell r="A5975">
            <v>11009315</v>
          </cell>
        </row>
        <row r="5976">
          <cell r="A5976">
            <v>11010015</v>
          </cell>
        </row>
        <row r="5977">
          <cell r="A5977">
            <v>11011416</v>
          </cell>
        </row>
        <row r="5978">
          <cell r="A5978">
            <v>11011416</v>
          </cell>
        </row>
        <row r="5979">
          <cell r="A5979">
            <v>11011416</v>
          </cell>
        </row>
        <row r="5980">
          <cell r="A5980">
            <v>11012914</v>
          </cell>
        </row>
        <row r="5981">
          <cell r="A5981">
            <v>11013615</v>
          </cell>
        </row>
        <row r="5982">
          <cell r="A5982">
            <v>11013815</v>
          </cell>
        </row>
        <row r="5983">
          <cell r="A5983">
            <v>11013815</v>
          </cell>
        </row>
        <row r="5984">
          <cell r="A5984">
            <v>11013815</v>
          </cell>
        </row>
        <row r="5985">
          <cell r="A5985">
            <v>11013915</v>
          </cell>
        </row>
        <row r="5986">
          <cell r="A5986">
            <v>11014313</v>
          </cell>
        </row>
        <row r="5987">
          <cell r="A5987">
            <v>11014413</v>
          </cell>
        </row>
        <row r="5988">
          <cell r="A5988">
            <v>11014416</v>
          </cell>
        </row>
        <row r="5989">
          <cell r="A5989">
            <v>11015014</v>
          </cell>
        </row>
        <row r="5990">
          <cell r="A5990">
            <v>11015014</v>
          </cell>
        </row>
        <row r="5991">
          <cell r="A5991">
            <v>11016416</v>
          </cell>
        </row>
        <row r="5992">
          <cell r="A5992">
            <v>11016716</v>
          </cell>
        </row>
        <row r="5993">
          <cell r="A5993">
            <v>11016716</v>
          </cell>
        </row>
        <row r="5994">
          <cell r="A5994">
            <v>11017014</v>
          </cell>
        </row>
        <row r="5995">
          <cell r="A5995">
            <v>11017615</v>
          </cell>
        </row>
        <row r="5996">
          <cell r="A5996">
            <v>11017615</v>
          </cell>
        </row>
        <row r="5997">
          <cell r="A5997">
            <v>11017916</v>
          </cell>
        </row>
        <row r="5998">
          <cell r="A5998">
            <v>11018515</v>
          </cell>
        </row>
        <row r="5999">
          <cell r="A5999">
            <v>11019215</v>
          </cell>
        </row>
        <row r="6000">
          <cell r="A6000">
            <v>11019314</v>
          </cell>
        </row>
        <row r="6001">
          <cell r="A6001">
            <v>11021014</v>
          </cell>
        </row>
        <row r="6002">
          <cell r="A6002">
            <v>11021214</v>
          </cell>
        </row>
        <row r="6003">
          <cell r="A6003">
            <v>11021515</v>
          </cell>
        </row>
        <row r="6004">
          <cell r="A6004">
            <v>11021913</v>
          </cell>
        </row>
        <row r="6005">
          <cell r="A6005">
            <v>11022615</v>
          </cell>
        </row>
        <row r="6006">
          <cell r="A6006">
            <v>11022815</v>
          </cell>
        </row>
        <row r="6007">
          <cell r="A6007">
            <v>11024216</v>
          </cell>
        </row>
        <row r="6008">
          <cell r="A6008">
            <v>11024216</v>
          </cell>
        </row>
        <row r="6009">
          <cell r="A6009">
            <v>11024216</v>
          </cell>
        </row>
        <row r="6010">
          <cell r="A6010">
            <v>11024816</v>
          </cell>
        </row>
        <row r="6011">
          <cell r="A6011">
            <v>11024816</v>
          </cell>
        </row>
        <row r="6012">
          <cell r="A6012">
            <v>11025414</v>
          </cell>
        </row>
        <row r="6013">
          <cell r="A6013">
            <v>11025414</v>
          </cell>
        </row>
        <row r="6014">
          <cell r="A6014">
            <v>11026316</v>
          </cell>
        </row>
        <row r="6015">
          <cell r="A6015">
            <v>11027516</v>
          </cell>
        </row>
        <row r="6016">
          <cell r="A6016">
            <v>11027516</v>
          </cell>
        </row>
        <row r="6017">
          <cell r="A6017">
            <v>11028013</v>
          </cell>
        </row>
        <row r="6018">
          <cell r="A6018">
            <v>11028112</v>
          </cell>
        </row>
        <row r="6019">
          <cell r="A6019">
            <v>11028112</v>
          </cell>
        </row>
        <row r="6020">
          <cell r="A6020">
            <v>11028116</v>
          </cell>
        </row>
        <row r="6021">
          <cell r="A6021">
            <v>11028414</v>
          </cell>
        </row>
        <row r="6022">
          <cell r="A6022">
            <v>11030115</v>
          </cell>
        </row>
        <row r="6023">
          <cell r="A6023">
            <v>11030516</v>
          </cell>
        </row>
        <row r="6024">
          <cell r="A6024">
            <v>11032014</v>
          </cell>
        </row>
        <row r="6025">
          <cell r="A6025">
            <v>11032014</v>
          </cell>
        </row>
        <row r="6026">
          <cell r="A6026">
            <v>11034913</v>
          </cell>
        </row>
        <row r="6027">
          <cell r="A6027">
            <v>11034916</v>
          </cell>
        </row>
        <row r="6028">
          <cell r="A6028">
            <v>11035215</v>
          </cell>
        </row>
        <row r="6029">
          <cell r="A6029">
            <v>11035215</v>
          </cell>
        </row>
        <row r="6030">
          <cell r="A6030">
            <v>11035313</v>
          </cell>
        </row>
        <row r="6031">
          <cell r="A6031">
            <v>11035814</v>
          </cell>
        </row>
        <row r="6032">
          <cell r="A6032">
            <v>11035814</v>
          </cell>
        </row>
        <row r="6033">
          <cell r="A6033">
            <v>11035814</v>
          </cell>
        </row>
        <row r="6034">
          <cell r="A6034">
            <v>11036112</v>
          </cell>
        </row>
        <row r="6035">
          <cell r="A6035">
            <v>11036412</v>
          </cell>
        </row>
        <row r="6036">
          <cell r="A6036">
            <v>11036516</v>
          </cell>
        </row>
        <row r="6037">
          <cell r="A6037">
            <v>11036614</v>
          </cell>
        </row>
        <row r="6038">
          <cell r="A6038">
            <v>11036716</v>
          </cell>
        </row>
        <row r="6039">
          <cell r="A6039">
            <v>11036915</v>
          </cell>
        </row>
        <row r="6040">
          <cell r="A6040">
            <v>11037815</v>
          </cell>
        </row>
        <row r="6041">
          <cell r="A6041">
            <v>11038115</v>
          </cell>
        </row>
        <row r="6042">
          <cell r="A6042">
            <v>11038216</v>
          </cell>
        </row>
        <row r="6043">
          <cell r="A6043">
            <v>11038216</v>
          </cell>
        </row>
        <row r="6044">
          <cell r="A6044">
            <v>11038216</v>
          </cell>
        </row>
        <row r="6045">
          <cell r="A6045">
            <v>11038710</v>
          </cell>
        </row>
        <row r="6046">
          <cell r="A6046">
            <v>11038710</v>
          </cell>
        </row>
        <row r="6047">
          <cell r="A6047">
            <v>11038710</v>
          </cell>
        </row>
        <row r="6048">
          <cell r="A6048">
            <v>11038716</v>
          </cell>
        </row>
        <row r="6049">
          <cell r="A6049">
            <v>11039416</v>
          </cell>
        </row>
        <row r="6050">
          <cell r="A6050">
            <v>11040116</v>
          </cell>
        </row>
        <row r="6051">
          <cell r="A6051">
            <v>11040615</v>
          </cell>
        </row>
        <row r="6052">
          <cell r="A6052">
            <v>11040816</v>
          </cell>
        </row>
        <row r="6053">
          <cell r="A6053">
            <v>11041012</v>
          </cell>
        </row>
        <row r="6054">
          <cell r="A6054">
            <v>11041314</v>
          </cell>
        </row>
        <row r="6055">
          <cell r="A6055">
            <v>11041615</v>
          </cell>
        </row>
        <row r="6056">
          <cell r="A6056">
            <v>11041615</v>
          </cell>
        </row>
        <row r="6057">
          <cell r="A6057">
            <v>11042316</v>
          </cell>
        </row>
        <row r="6058">
          <cell r="A6058">
            <v>11044212</v>
          </cell>
        </row>
        <row r="6059">
          <cell r="A6059">
            <v>11044212</v>
          </cell>
        </row>
        <row r="6060">
          <cell r="A6060">
            <v>11044216</v>
          </cell>
        </row>
        <row r="6061">
          <cell r="A6061">
            <v>11044315</v>
          </cell>
        </row>
        <row r="6062">
          <cell r="A6062">
            <v>11044614</v>
          </cell>
        </row>
        <row r="6063">
          <cell r="A6063">
            <v>11045012</v>
          </cell>
        </row>
        <row r="6064">
          <cell r="A6064">
            <v>11045416</v>
          </cell>
        </row>
        <row r="6065">
          <cell r="A6065">
            <v>11045916</v>
          </cell>
        </row>
        <row r="6066">
          <cell r="A6066">
            <v>11046016</v>
          </cell>
        </row>
        <row r="6067">
          <cell r="A6067">
            <v>11046114</v>
          </cell>
        </row>
        <row r="6068">
          <cell r="A6068">
            <v>11046114</v>
          </cell>
        </row>
        <row r="6069">
          <cell r="A6069">
            <v>11046116</v>
          </cell>
        </row>
        <row r="6070">
          <cell r="A6070">
            <v>11046616</v>
          </cell>
        </row>
        <row r="6071">
          <cell r="A6071">
            <v>11046713</v>
          </cell>
        </row>
        <row r="6072">
          <cell r="A6072">
            <v>11047312</v>
          </cell>
        </row>
        <row r="6073">
          <cell r="A6073">
            <v>11048115</v>
          </cell>
        </row>
        <row r="6074">
          <cell r="A6074">
            <v>11048314</v>
          </cell>
        </row>
        <row r="6075">
          <cell r="A6075">
            <v>11050312</v>
          </cell>
        </row>
        <row r="6076">
          <cell r="A6076">
            <v>11050312</v>
          </cell>
        </row>
        <row r="6077">
          <cell r="A6077">
            <v>11050716</v>
          </cell>
        </row>
        <row r="6078">
          <cell r="A6078">
            <v>11051314</v>
          </cell>
        </row>
        <row r="6079">
          <cell r="A6079">
            <v>11052513</v>
          </cell>
        </row>
        <row r="6080">
          <cell r="A6080">
            <v>11052813</v>
          </cell>
        </row>
        <row r="6081">
          <cell r="A6081">
            <v>11052814</v>
          </cell>
        </row>
        <row r="6082">
          <cell r="A6082">
            <v>11052814</v>
          </cell>
        </row>
        <row r="6083">
          <cell r="A6083">
            <v>11053015</v>
          </cell>
        </row>
        <row r="6084">
          <cell r="A6084">
            <v>11054014</v>
          </cell>
        </row>
        <row r="6085">
          <cell r="A6085">
            <v>11054014</v>
          </cell>
        </row>
        <row r="6086">
          <cell r="A6086">
            <v>11054716</v>
          </cell>
        </row>
        <row r="6087">
          <cell r="A6087">
            <v>11055011</v>
          </cell>
        </row>
        <row r="6088">
          <cell r="A6088">
            <v>11055011</v>
          </cell>
        </row>
        <row r="6089">
          <cell r="A6089">
            <v>11055011</v>
          </cell>
        </row>
        <row r="6090">
          <cell r="A6090">
            <v>11055316</v>
          </cell>
        </row>
        <row r="6091">
          <cell r="A6091">
            <v>11055316</v>
          </cell>
        </row>
        <row r="6092">
          <cell r="A6092">
            <v>11055516</v>
          </cell>
        </row>
        <row r="6093">
          <cell r="A6093">
            <v>11055714</v>
          </cell>
        </row>
        <row r="6094">
          <cell r="A6094">
            <v>11056213</v>
          </cell>
        </row>
        <row r="6095">
          <cell r="A6095">
            <v>11056216</v>
          </cell>
        </row>
        <row r="6096">
          <cell r="A6096">
            <v>11057116</v>
          </cell>
        </row>
        <row r="6097">
          <cell r="A6097">
            <v>11058016</v>
          </cell>
        </row>
        <row r="6098">
          <cell r="A6098">
            <v>11059215</v>
          </cell>
        </row>
        <row r="6099">
          <cell r="A6099">
            <v>11059316</v>
          </cell>
        </row>
        <row r="6100">
          <cell r="A6100">
            <v>11059615</v>
          </cell>
        </row>
        <row r="6101">
          <cell r="A6101">
            <v>11059615</v>
          </cell>
        </row>
        <row r="6102">
          <cell r="A6102">
            <v>11059912</v>
          </cell>
        </row>
        <row r="6103">
          <cell r="A6103">
            <v>11060316</v>
          </cell>
        </row>
        <row r="6104">
          <cell r="A6104">
            <v>11060316</v>
          </cell>
        </row>
        <row r="6105">
          <cell r="A6105">
            <v>11060816</v>
          </cell>
        </row>
        <row r="6106">
          <cell r="A6106">
            <v>11061215</v>
          </cell>
        </row>
        <row r="6107">
          <cell r="A6107">
            <v>11062016</v>
          </cell>
        </row>
        <row r="6108">
          <cell r="A6108">
            <v>11062415</v>
          </cell>
        </row>
        <row r="6109">
          <cell r="A6109">
            <v>11062416</v>
          </cell>
        </row>
        <row r="6110">
          <cell r="A6110">
            <v>11062914</v>
          </cell>
        </row>
        <row r="6111">
          <cell r="A6111">
            <v>11062914</v>
          </cell>
        </row>
        <row r="6112">
          <cell r="A6112">
            <v>11062914</v>
          </cell>
        </row>
        <row r="6113">
          <cell r="A6113">
            <v>11063013</v>
          </cell>
        </row>
        <row r="6114">
          <cell r="A6114">
            <v>11063015</v>
          </cell>
        </row>
        <row r="6115">
          <cell r="A6115">
            <v>11063015</v>
          </cell>
        </row>
        <row r="6116">
          <cell r="A6116">
            <v>11063615</v>
          </cell>
        </row>
        <row r="6117">
          <cell r="A6117">
            <v>11063814</v>
          </cell>
        </row>
        <row r="6118">
          <cell r="A6118">
            <v>11064116</v>
          </cell>
        </row>
        <row r="6119">
          <cell r="A6119">
            <v>11065215</v>
          </cell>
        </row>
        <row r="6120">
          <cell r="A6120">
            <v>11065913</v>
          </cell>
        </row>
        <row r="6121">
          <cell r="A6121">
            <v>11065913</v>
          </cell>
        </row>
        <row r="6122">
          <cell r="A6122">
            <v>11067212</v>
          </cell>
        </row>
        <row r="6123">
          <cell r="A6123">
            <v>11067212</v>
          </cell>
        </row>
        <row r="6124">
          <cell r="A6124">
            <v>11068411</v>
          </cell>
        </row>
        <row r="6125">
          <cell r="A6125">
            <v>11068416</v>
          </cell>
        </row>
        <row r="6126">
          <cell r="A6126">
            <v>11068416</v>
          </cell>
        </row>
        <row r="6127">
          <cell r="A6127">
            <v>11069013</v>
          </cell>
        </row>
        <row r="6128">
          <cell r="A6128">
            <v>11069015</v>
          </cell>
        </row>
        <row r="6129">
          <cell r="A6129">
            <v>11069015</v>
          </cell>
        </row>
        <row r="6130">
          <cell r="A6130">
            <v>11069015</v>
          </cell>
        </row>
        <row r="6131">
          <cell r="A6131">
            <v>11069115</v>
          </cell>
        </row>
        <row r="6132">
          <cell r="A6132">
            <v>11069516</v>
          </cell>
        </row>
        <row r="6133">
          <cell r="A6133">
            <v>11070715</v>
          </cell>
        </row>
        <row r="6134">
          <cell r="A6134">
            <v>11071016</v>
          </cell>
        </row>
        <row r="6135">
          <cell r="A6135">
            <v>11071116</v>
          </cell>
        </row>
        <row r="6136">
          <cell r="A6136">
            <v>11071316</v>
          </cell>
        </row>
        <row r="6137">
          <cell r="A6137">
            <v>11071413</v>
          </cell>
        </row>
        <row r="6138">
          <cell r="A6138">
            <v>11071413</v>
          </cell>
        </row>
        <row r="6139">
          <cell r="A6139">
            <v>11071413</v>
          </cell>
        </row>
        <row r="6140">
          <cell r="A6140">
            <v>11072412</v>
          </cell>
        </row>
        <row r="6141">
          <cell r="A6141">
            <v>11072716</v>
          </cell>
        </row>
        <row r="6142">
          <cell r="A6142">
            <v>11072716</v>
          </cell>
        </row>
        <row r="6143">
          <cell r="A6143">
            <v>11072915</v>
          </cell>
        </row>
        <row r="6144">
          <cell r="A6144">
            <v>11072915</v>
          </cell>
        </row>
        <row r="6145">
          <cell r="A6145">
            <v>11075416</v>
          </cell>
        </row>
        <row r="6146">
          <cell r="A6146">
            <v>11075714</v>
          </cell>
        </row>
        <row r="6147">
          <cell r="A6147">
            <v>11077912</v>
          </cell>
        </row>
        <row r="6148">
          <cell r="A6148">
            <v>11077913</v>
          </cell>
        </row>
        <row r="6149">
          <cell r="A6149">
            <v>11077913</v>
          </cell>
        </row>
        <row r="6150">
          <cell r="A6150">
            <v>11078214</v>
          </cell>
        </row>
        <row r="6151">
          <cell r="A6151">
            <v>11078313</v>
          </cell>
        </row>
        <row r="6152">
          <cell r="A6152">
            <v>11078313</v>
          </cell>
        </row>
        <row r="6153">
          <cell r="A6153">
            <v>11078313</v>
          </cell>
        </row>
        <row r="6154">
          <cell r="A6154">
            <v>11079216</v>
          </cell>
        </row>
        <row r="6155">
          <cell r="A6155">
            <v>11079516</v>
          </cell>
        </row>
        <row r="6156">
          <cell r="A6156">
            <v>11079516</v>
          </cell>
        </row>
        <row r="6157">
          <cell r="A6157">
            <v>11079816</v>
          </cell>
        </row>
        <row r="6158">
          <cell r="A6158">
            <v>11080312</v>
          </cell>
        </row>
        <row r="6159">
          <cell r="A6159">
            <v>11080516</v>
          </cell>
        </row>
        <row r="6160">
          <cell r="A6160">
            <v>11081112</v>
          </cell>
        </row>
        <row r="6161">
          <cell r="A6161">
            <v>11081112</v>
          </cell>
        </row>
        <row r="6162">
          <cell r="A6162">
            <v>11081116</v>
          </cell>
        </row>
        <row r="6163">
          <cell r="A6163">
            <v>11081316</v>
          </cell>
        </row>
        <row r="6164">
          <cell r="A6164">
            <v>11081816</v>
          </cell>
        </row>
        <row r="6165">
          <cell r="A6165">
            <v>11082016</v>
          </cell>
        </row>
        <row r="6166">
          <cell r="A6166">
            <v>11082214</v>
          </cell>
        </row>
        <row r="6167">
          <cell r="A6167">
            <v>11082415</v>
          </cell>
        </row>
        <row r="6168">
          <cell r="A6168">
            <v>11082614</v>
          </cell>
        </row>
        <row r="6169">
          <cell r="A6169">
            <v>11084514</v>
          </cell>
        </row>
        <row r="6170">
          <cell r="A6170">
            <v>11084514</v>
          </cell>
        </row>
        <row r="6171">
          <cell r="A6171">
            <v>11085016</v>
          </cell>
        </row>
        <row r="6172">
          <cell r="A6172">
            <v>11085316</v>
          </cell>
        </row>
        <row r="6173">
          <cell r="A6173">
            <v>11085316</v>
          </cell>
        </row>
        <row r="6174">
          <cell r="A6174">
            <v>11085412</v>
          </cell>
        </row>
        <row r="6175">
          <cell r="A6175">
            <v>11085915</v>
          </cell>
        </row>
        <row r="6176">
          <cell r="A6176">
            <v>11086415</v>
          </cell>
        </row>
        <row r="6177">
          <cell r="A6177">
            <v>11086616</v>
          </cell>
        </row>
        <row r="6178">
          <cell r="A6178">
            <v>11086616</v>
          </cell>
        </row>
        <row r="6179">
          <cell r="A6179">
            <v>11087215</v>
          </cell>
        </row>
        <row r="6180">
          <cell r="A6180">
            <v>11087215</v>
          </cell>
        </row>
        <row r="6181">
          <cell r="A6181">
            <v>11087316</v>
          </cell>
        </row>
        <row r="6182">
          <cell r="A6182">
            <v>11087715</v>
          </cell>
        </row>
        <row r="6183">
          <cell r="A6183">
            <v>11087716</v>
          </cell>
        </row>
        <row r="6184">
          <cell r="A6184">
            <v>11087716</v>
          </cell>
        </row>
        <row r="6185">
          <cell r="A6185">
            <v>11087716</v>
          </cell>
        </row>
        <row r="6186">
          <cell r="A6186">
            <v>11088414</v>
          </cell>
        </row>
        <row r="6187">
          <cell r="A6187">
            <v>11088711</v>
          </cell>
        </row>
        <row r="6188">
          <cell r="A6188">
            <v>11088711</v>
          </cell>
        </row>
        <row r="6189">
          <cell r="A6189">
            <v>11089413</v>
          </cell>
        </row>
        <row r="6190">
          <cell r="A6190">
            <v>11089615</v>
          </cell>
        </row>
        <row r="6191">
          <cell r="A6191">
            <v>11090912</v>
          </cell>
        </row>
        <row r="6192">
          <cell r="A6192">
            <v>11091012</v>
          </cell>
        </row>
        <row r="6193">
          <cell r="A6193">
            <v>11091111</v>
          </cell>
        </row>
        <row r="6194">
          <cell r="A6194">
            <v>11091111</v>
          </cell>
        </row>
        <row r="6195">
          <cell r="A6195">
            <v>11091111</v>
          </cell>
        </row>
        <row r="6196">
          <cell r="A6196">
            <v>11091515</v>
          </cell>
        </row>
        <row r="6197">
          <cell r="A6197">
            <v>11091515</v>
          </cell>
        </row>
        <row r="6198">
          <cell r="A6198">
            <v>11091616</v>
          </cell>
        </row>
        <row r="6199">
          <cell r="A6199">
            <v>11093212</v>
          </cell>
        </row>
        <row r="6200">
          <cell r="A6200">
            <v>11093212</v>
          </cell>
        </row>
        <row r="6201">
          <cell r="A6201">
            <v>11093213</v>
          </cell>
        </row>
        <row r="6202">
          <cell r="A6202">
            <v>11094313</v>
          </cell>
        </row>
        <row r="6203">
          <cell r="A6203">
            <v>11094414</v>
          </cell>
        </row>
        <row r="6204">
          <cell r="A6204">
            <v>11097416</v>
          </cell>
        </row>
        <row r="6205">
          <cell r="A6205">
            <v>11099813</v>
          </cell>
        </row>
        <row r="6206">
          <cell r="A6206">
            <v>11099915</v>
          </cell>
        </row>
        <row r="6207">
          <cell r="A6207">
            <v>11099915</v>
          </cell>
        </row>
        <row r="6208">
          <cell r="A6208">
            <v>11100115</v>
          </cell>
        </row>
        <row r="6209">
          <cell r="A6209">
            <v>11102015</v>
          </cell>
        </row>
        <row r="6210">
          <cell r="A6210">
            <v>11102716</v>
          </cell>
        </row>
        <row r="6211">
          <cell r="A6211">
            <v>11102814</v>
          </cell>
        </row>
        <row r="6212">
          <cell r="A6212">
            <v>11102814</v>
          </cell>
        </row>
        <row r="6213">
          <cell r="A6213">
            <v>11104013</v>
          </cell>
        </row>
        <row r="6214">
          <cell r="A6214">
            <v>11106512</v>
          </cell>
        </row>
        <row r="6215">
          <cell r="A6215">
            <v>11106512</v>
          </cell>
        </row>
        <row r="6216">
          <cell r="A6216">
            <v>11109213</v>
          </cell>
        </row>
        <row r="6217">
          <cell r="A6217">
            <v>11109316</v>
          </cell>
        </row>
        <row r="6218">
          <cell r="A6218">
            <v>11109316</v>
          </cell>
        </row>
        <row r="6219">
          <cell r="A6219">
            <v>11109712</v>
          </cell>
        </row>
        <row r="6220">
          <cell r="A6220">
            <v>11109712</v>
          </cell>
        </row>
        <row r="6221">
          <cell r="A6221">
            <v>11109712</v>
          </cell>
        </row>
        <row r="6222">
          <cell r="A6222">
            <v>11110214</v>
          </cell>
        </row>
        <row r="6223">
          <cell r="A6223">
            <v>11112216</v>
          </cell>
        </row>
        <row r="6224">
          <cell r="A6224">
            <v>11112216</v>
          </cell>
        </row>
        <row r="6225">
          <cell r="A6225">
            <v>11112915</v>
          </cell>
        </row>
        <row r="6226">
          <cell r="A6226">
            <v>11112915</v>
          </cell>
        </row>
        <row r="6227">
          <cell r="A6227">
            <v>11112915</v>
          </cell>
        </row>
        <row r="6228">
          <cell r="A6228">
            <v>11113215</v>
          </cell>
        </row>
        <row r="6229">
          <cell r="A6229">
            <v>11114014</v>
          </cell>
        </row>
        <row r="6230">
          <cell r="A6230">
            <v>11114014</v>
          </cell>
        </row>
        <row r="6231">
          <cell r="A6231">
            <v>11115016</v>
          </cell>
        </row>
        <row r="6232">
          <cell r="A6232">
            <v>11115114</v>
          </cell>
        </row>
        <row r="6233">
          <cell r="A6233">
            <v>11115114</v>
          </cell>
        </row>
        <row r="6234">
          <cell r="A6234">
            <v>11115114</v>
          </cell>
        </row>
        <row r="6235">
          <cell r="A6235">
            <v>11115516</v>
          </cell>
        </row>
        <row r="6236">
          <cell r="A6236">
            <v>11115715</v>
          </cell>
        </row>
        <row r="6237">
          <cell r="A6237">
            <v>11115916</v>
          </cell>
        </row>
        <row r="6238">
          <cell r="A6238">
            <v>11116313</v>
          </cell>
        </row>
        <row r="6239">
          <cell r="A6239">
            <v>11116313</v>
          </cell>
        </row>
        <row r="6240">
          <cell r="A6240">
            <v>11116411</v>
          </cell>
        </row>
        <row r="6241">
          <cell r="A6241">
            <v>11116411</v>
          </cell>
        </row>
        <row r="6242">
          <cell r="A6242">
            <v>11118315</v>
          </cell>
        </row>
        <row r="6243">
          <cell r="A6243">
            <v>11118616</v>
          </cell>
        </row>
        <row r="6244">
          <cell r="A6244">
            <v>11118815</v>
          </cell>
        </row>
        <row r="6245">
          <cell r="A6245">
            <v>11119214</v>
          </cell>
        </row>
        <row r="6246">
          <cell r="A6246">
            <v>11119214</v>
          </cell>
        </row>
        <row r="6247">
          <cell r="A6247">
            <v>11119214</v>
          </cell>
        </row>
        <row r="6248">
          <cell r="A6248">
            <v>11121015</v>
          </cell>
        </row>
        <row r="6249">
          <cell r="A6249">
            <v>11121015</v>
          </cell>
        </row>
        <row r="6250">
          <cell r="A6250">
            <v>11121514</v>
          </cell>
        </row>
        <row r="6251">
          <cell r="A6251">
            <v>11121715</v>
          </cell>
        </row>
        <row r="6252">
          <cell r="A6252">
            <v>11122415</v>
          </cell>
        </row>
        <row r="6253">
          <cell r="A6253">
            <v>11122415</v>
          </cell>
        </row>
        <row r="6254">
          <cell r="A6254">
            <v>11123915</v>
          </cell>
        </row>
        <row r="6255">
          <cell r="A6255">
            <v>11126315</v>
          </cell>
        </row>
        <row r="6256">
          <cell r="A6256">
            <v>11126915</v>
          </cell>
        </row>
        <row r="6257">
          <cell r="A6257">
            <v>11137409</v>
          </cell>
        </row>
        <row r="6258">
          <cell r="A6258">
            <v>11201712922</v>
          </cell>
        </row>
        <row r="6259">
          <cell r="A6259">
            <v>11201712922</v>
          </cell>
        </row>
        <row r="6260">
          <cell r="A6260">
            <v>11201720004</v>
          </cell>
        </row>
        <row r="6261">
          <cell r="A6261">
            <v>11201720014</v>
          </cell>
        </row>
        <row r="6262">
          <cell r="A6262">
            <v>11201720026</v>
          </cell>
        </row>
        <row r="6263">
          <cell r="A6263">
            <v>11201720062</v>
          </cell>
        </row>
        <row r="6264">
          <cell r="A6264">
            <v>11201720064</v>
          </cell>
        </row>
        <row r="6265">
          <cell r="A6265">
            <v>11201720064</v>
          </cell>
        </row>
        <row r="6266">
          <cell r="A6266">
            <v>11201720066</v>
          </cell>
        </row>
        <row r="6267">
          <cell r="A6267">
            <v>11201720066</v>
          </cell>
        </row>
        <row r="6268">
          <cell r="A6268">
            <v>11201720090</v>
          </cell>
        </row>
        <row r="6269">
          <cell r="A6269">
            <v>11201720106</v>
          </cell>
        </row>
        <row r="6270">
          <cell r="A6270">
            <v>11201720106</v>
          </cell>
        </row>
        <row r="6271">
          <cell r="A6271">
            <v>11201720146</v>
          </cell>
        </row>
        <row r="6272">
          <cell r="A6272">
            <v>11201720146</v>
          </cell>
        </row>
        <row r="6273">
          <cell r="A6273">
            <v>11201720166</v>
          </cell>
        </row>
        <row r="6274">
          <cell r="A6274">
            <v>11201720180</v>
          </cell>
        </row>
        <row r="6275">
          <cell r="A6275">
            <v>11201720202</v>
          </cell>
        </row>
        <row r="6276">
          <cell r="A6276">
            <v>11201720204</v>
          </cell>
        </row>
        <row r="6277">
          <cell r="A6277">
            <v>11201720204</v>
          </cell>
        </row>
        <row r="6278">
          <cell r="A6278">
            <v>11201720208</v>
          </cell>
        </row>
        <row r="6279">
          <cell r="A6279">
            <v>11201720214</v>
          </cell>
        </row>
        <row r="6280">
          <cell r="A6280">
            <v>11201720228</v>
          </cell>
        </row>
        <row r="6281">
          <cell r="A6281">
            <v>11201720250</v>
          </cell>
        </row>
        <row r="6282">
          <cell r="A6282">
            <v>11201720250</v>
          </cell>
        </row>
        <row r="6283">
          <cell r="A6283">
            <v>11201720282</v>
          </cell>
        </row>
        <row r="6284">
          <cell r="A6284">
            <v>11201720282</v>
          </cell>
        </row>
        <row r="6285">
          <cell r="A6285">
            <v>11201720300</v>
          </cell>
        </row>
        <row r="6286">
          <cell r="A6286">
            <v>11201720328</v>
          </cell>
        </row>
        <row r="6287">
          <cell r="A6287">
            <v>11201720352</v>
          </cell>
        </row>
        <row r="6288">
          <cell r="A6288">
            <v>11201720352</v>
          </cell>
        </row>
        <row r="6289">
          <cell r="A6289">
            <v>11201720392</v>
          </cell>
        </row>
        <row r="6290">
          <cell r="A6290">
            <v>11201720394</v>
          </cell>
        </row>
        <row r="6291">
          <cell r="A6291">
            <v>11201720406</v>
          </cell>
        </row>
        <row r="6292">
          <cell r="A6292">
            <v>11201720408</v>
          </cell>
        </row>
        <row r="6293">
          <cell r="A6293">
            <v>11201720438</v>
          </cell>
        </row>
        <row r="6294">
          <cell r="A6294">
            <v>11201720498</v>
          </cell>
        </row>
        <row r="6295">
          <cell r="A6295">
            <v>11201720542</v>
          </cell>
        </row>
        <row r="6296">
          <cell r="A6296">
            <v>11201720592</v>
          </cell>
        </row>
        <row r="6297">
          <cell r="A6297">
            <v>11201720614</v>
          </cell>
        </row>
        <row r="6298">
          <cell r="A6298">
            <v>11201720618</v>
          </cell>
        </row>
        <row r="6299">
          <cell r="A6299">
            <v>11201720620</v>
          </cell>
        </row>
        <row r="6300">
          <cell r="A6300">
            <v>11201720630</v>
          </cell>
        </row>
        <row r="6301">
          <cell r="A6301">
            <v>11201720648</v>
          </cell>
        </row>
        <row r="6302">
          <cell r="A6302">
            <v>11201720648</v>
          </cell>
        </row>
        <row r="6303">
          <cell r="A6303">
            <v>11201720652</v>
          </cell>
        </row>
        <row r="6304">
          <cell r="A6304">
            <v>11201720660</v>
          </cell>
        </row>
        <row r="6305">
          <cell r="A6305">
            <v>11201720718</v>
          </cell>
        </row>
        <row r="6306">
          <cell r="A6306">
            <v>11201720722</v>
          </cell>
        </row>
        <row r="6307">
          <cell r="A6307">
            <v>11201720722</v>
          </cell>
        </row>
        <row r="6308">
          <cell r="A6308">
            <v>11201720724</v>
          </cell>
        </row>
        <row r="6309">
          <cell r="A6309">
            <v>11201720724</v>
          </cell>
        </row>
        <row r="6310">
          <cell r="A6310">
            <v>11201720726</v>
          </cell>
        </row>
        <row r="6311">
          <cell r="A6311">
            <v>11201720790</v>
          </cell>
        </row>
        <row r="6312">
          <cell r="A6312">
            <v>11201720790</v>
          </cell>
        </row>
        <row r="6313">
          <cell r="A6313">
            <v>11201720804</v>
          </cell>
        </row>
        <row r="6314">
          <cell r="A6314">
            <v>11201720844</v>
          </cell>
        </row>
        <row r="6315">
          <cell r="A6315">
            <v>11201720944</v>
          </cell>
        </row>
        <row r="6316">
          <cell r="A6316">
            <v>11201721002</v>
          </cell>
        </row>
        <row r="6317">
          <cell r="A6317">
            <v>11201721086</v>
          </cell>
        </row>
        <row r="6318">
          <cell r="A6318">
            <v>11201721096</v>
          </cell>
        </row>
        <row r="6319">
          <cell r="A6319">
            <v>11201721108</v>
          </cell>
        </row>
        <row r="6320">
          <cell r="A6320">
            <v>11201721154</v>
          </cell>
        </row>
        <row r="6321">
          <cell r="A6321">
            <v>11201721166</v>
          </cell>
        </row>
        <row r="6322">
          <cell r="A6322">
            <v>11201721192</v>
          </cell>
        </row>
        <row r="6323">
          <cell r="A6323">
            <v>11201721192</v>
          </cell>
        </row>
        <row r="6324">
          <cell r="A6324">
            <v>11201721204</v>
          </cell>
        </row>
        <row r="6325">
          <cell r="A6325">
            <v>11201721204</v>
          </cell>
        </row>
        <row r="6326">
          <cell r="A6326">
            <v>11201721267</v>
          </cell>
        </row>
        <row r="6327">
          <cell r="A6327">
            <v>11201721268</v>
          </cell>
        </row>
        <row r="6328">
          <cell r="A6328">
            <v>11201721276</v>
          </cell>
        </row>
        <row r="6329">
          <cell r="A6329">
            <v>11201721286</v>
          </cell>
        </row>
        <row r="6330">
          <cell r="A6330">
            <v>11201721293</v>
          </cell>
        </row>
        <row r="6331">
          <cell r="A6331">
            <v>11201721293</v>
          </cell>
        </row>
        <row r="6332">
          <cell r="A6332">
            <v>11201721316</v>
          </cell>
        </row>
        <row r="6333">
          <cell r="A6333">
            <v>11201721332</v>
          </cell>
        </row>
        <row r="6334">
          <cell r="A6334">
            <v>11201721332</v>
          </cell>
        </row>
        <row r="6335">
          <cell r="A6335">
            <v>11201721340</v>
          </cell>
        </row>
        <row r="6336">
          <cell r="A6336">
            <v>11201721360</v>
          </cell>
        </row>
        <row r="6337">
          <cell r="A6337">
            <v>11201721365</v>
          </cell>
        </row>
        <row r="6338">
          <cell r="A6338">
            <v>11201721366</v>
          </cell>
        </row>
        <row r="6339">
          <cell r="A6339">
            <v>11201721366</v>
          </cell>
        </row>
        <row r="6340">
          <cell r="A6340">
            <v>11201721367</v>
          </cell>
        </row>
        <row r="6341">
          <cell r="A6341">
            <v>11201721387</v>
          </cell>
        </row>
        <row r="6342">
          <cell r="A6342">
            <v>11201721396</v>
          </cell>
        </row>
        <row r="6343">
          <cell r="A6343">
            <v>11201721403</v>
          </cell>
        </row>
        <row r="6344">
          <cell r="A6344">
            <v>11201721409</v>
          </cell>
        </row>
        <row r="6345">
          <cell r="A6345">
            <v>11201721409</v>
          </cell>
        </row>
        <row r="6346">
          <cell r="A6346">
            <v>11201721433</v>
          </cell>
        </row>
        <row r="6347">
          <cell r="A6347">
            <v>11201721433</v>
          </cell>
        </row>
        <row r="6348">
          <cell r="A6348">
            <v>11201721438</v>
          </cell>
        </row>
        <row r="6349">
          <cell r="A6349">
            <v>11201721443</v>
          </cell>
        </row>
        <row r="6350">
          <cell r="A6350">
            <v>11201721445</v>
          </cell>
        </row>
        <row r="6351">
          <cell r="A6351">
            <v>11201721445</v>
          </cell>
        </row>
        <row r="6352">
          <cell r="A6352">
            <v>11201721463</v>
          </cell>
        </row>
        <row r="6353">
          <cell r="A6353">
            <v>11201721472</v>
          </cell>
        </row>
        <row r="6354">
          <cell r="A6354">
            <v>11201721482</v>
          </cell>
        </row>
        <row r="6355">
          <cell r="A6355">
            <v>11201721490</v>
          </cell>
        </row>
        <row r="6356">
          <cell r="A6356">
            <v>11201721490</v>
          </cell>
        </row>
        <row r="6357">
          <cell r="A6357">
            <v>11201721504</v>
          </cell>
        </row>
        <row r="6358">
          <cell r="A6358">
            <v>11201721514</v>
          </cell>
        </row>
        <row r="6359">
          <cell r="A6359">
            <v>11201721526</v>
          </cell>
        </row>
        <row r="6360">
          <cell r="A6360">
            <v>11201721526</v>
          </cell>
        </row>
        <row r="6361">
          <cell r="A6361">
            <v>11201721549</v>
          </cell>
        </row>
        <row r="6362">
          <cell r="A6362">
            <v>11201721569</v>
          </cell>
        </row>
        <row r="6363">
          <cell r="A6363">
            <v>11201721575</v>
          </cell>
        </row>
        <row r="6364">
          <cell r="A6364">
            <v>11201721603</v>
          </cell>
        </row>
        <row r="6365">
          <cell r="A6365">
            <v>11201721606</v>
          </cell>
        </row>
        <row r="6366">
          <cell r="A6366">
            <v>11201721615</v>
          </cell>
        </row>
        <row r="6367">
          <cell r="A6367">
            <v>11201721620</v>
          </cell>
        </row>
        <row r="6368">
          <cell r="A6368">
            <v>11201721620</v>
          </cell>
        </row>
        <row r="6369">
          <cell r="A6369">
            <v>11201721620</v>
          </cell>
        </row>
        <row r="6370">
          <cell r="A6370">
            <v>11201721625</v>
          </cell>
        </row>
        <row r="6371">
          <cell r="A6371">
            <v>11201721625</v>
          </cell>
        </row>
        <row r="6372">
          <cell r="A6372">
            <v>11201721642</v>
          </cell>
        </row>
        <row r="6373">
          <cell r="A6373">
            <v>11201721650</v>
          </cell>
        </row>
        <row r="6374">
          <cell r="A6374">
            <v>11201721651</v>
          </cell>
        </row>
        <row r="6375">
          <cell r="A6375">
            <v>11201721679</v>
          </cell>
        </row>
        <row r="6376">
          <cell r="A6376">
            <v>11201721692</v>
          </cell>
        </row>
        <row r="6377">
          <cell r="A6377">
            <v>11201721692</v>
          </cell>
        </row>
        <row r="6378">
          <cell r="A6378">
            <v>11201721692</v>
          </cell>
        </row>
        <row r="6379">
          <cell r="A6379">
            <v>11201721696</v>
          </cell>
        </row>
        <row r="6380">
          <cell r="A6380">
            <v>11201721697</v>
          </cell>
        </row>
        <row r="6381">
          <cell r="A6381">
            <v>11201721703</v>
          </cell>
        </row>
        <row r="6382">
          <cell r="A6382">
            <v>11201721703</v>
          </cell>
        </row>
        <row r="6383">
          <cell r="A6383">
            <v>11201721703</v>
          </cell>
        </row>
        <row r="6384">
          <cell r="A6384">
            <v>11201721728</v>
          </cell>
        </row>
        <row r="6385">
          <cell r="A6385">
            <v>11201721738</v>
          </cell>
        </row>
        <row r="6386">
          <cell r="A6386">
            <v>11201721740</v>
          </cell>
        </row>
        <row r="6387">
          <cell r="A6387">
            <v>11201721740</v>
          </cell>
        </row>
        <row r="6388">
          <cell r="A6388">
            <v>11201721788</v>
          </cell>
        </row>
        <row r="6389">
          <cell r="A6389">
            <v>11201721788</v>
          </cell>
        </row>
        <row r="6390">
          <cell r="A6390">
            <v>11201721788</v>
          </cell>
        </row>
        <row r="6391">
          <cell r="A6391">
            <v>11201721804</v>
          </cell>
        </row>
        <row r="6392">
          <cell r="A6392">
            <v>11201721812</v>
          </cell>
        </row>
        <row r="6393">
          <cell r="A6393">
            <v>11201721813</v>
          </cell>
        </row>
        <row r="6394">
          <cell r="A6394">
            <v>11201721815</v>
          </cell>
        </row>
        <row r="6395">
          <cell r="A6395">
            <v>11201721815</v>
          </cell>
        </row>
        <row r="6396">
          <cell r="A6396">
            <v>11201721820</v>
          </cell>
        </row>
        <row r="6397">
          <cell r="A6397">
            <v>11201721868</v>
          </cell>
        </row>
        <row r="6398">
          <cell r="A6398">
            <v>11201721874</v>
          </cell>
        </row>
        <row r="6399">
          <cell r="A6399">
            <v>11201721895</v>
          </cell>
        </row>
        <row r="6400">
          <cell r="A6400">
            <v>11201721896</v>
          </cell>
        </row>
        <row r="6401">
          <cell r="A6401">
            <v>11201721899</v>
          </cell>
        </row>
        <row r="6402">
          <cell r="A6402">
            <v>11201721899</v>
          </cell>
        </row>
        <row r="6403">
          <cell r="A6403">
            <v>11201721948</v>
          </cell>
        </row>
        <row r="6404">
          <cell r="A6404">
            <v>11201721968</v>
          </cell>
        </row>
        <row r="6405">
          <cell r="A6405">
            <v>11201721968</v>
          </cell>
        </row>
        <row r="6406">
          <cell r="A6406">
            <v>11201721968</v>
          </cell>
        </row>
        <row r="6407">
          <cell r="A6407">
            <v>11201721979</v>
          </cell>
        </row>
        <row r="6408">
          <cell r="A6408">
            <v>11201722040</v>
          </cell>
        </row>
        <row r="6409">
          <cell r="A6409">
            <v>11201722051</v>
          </cell>
        </row>
        <row r="6410">
          <cell r="A6410">
            <v>11201722051</v>
          </cell>
        </row>
        <row r="6411">
          <cell r="A6411">
            <v>11201722054</v>
          </cell>
        </row>
        <row r="6412">
          <cell r="A6412">
            <v>11201722054</v>
          </cell>
        </row>
        <row r="6413">
          <cell r="A6413">
            <v>11201722065</v>
          </cell>
        </row>
        <row r="6414">
          <cell r="A6414">
            <v>11201722080</v>
          </cell>
        </row>
        <row r="6415">
          <cell r="A6415">
            <v>11201722080</v>
          </cell>
        </row>
        <row r="6416">
          <cell r="A6416">
            <v>11201722086</v>
          </cell>
        </row>
        <row r="6417">
          <cell r="A6417">
            <v>11201722086</v>
          </cell>
        </row>
        <row r="6418">
          <cell r="A6418">
            <v>11201722100</v>
          </cell>
        </row>
        <row r="6419">
          <cell r="A6419">
            <v>11201722101</v>
          </cell>
        </row>
        <row r="6420">
          <cell r="A6420">
            <v>11201722105</v>
          </cell>
        </row>
        <row r="6421">
          <cell r="A6421">
            <v>11201722127</v>
          </cell>
        </row>
        <row r="6422">
          <cell r="A6422">
            <v>11201722132</v>
          </cell>
        </row>
        <row r="6423">
          <cell r="A6423">
            <v>11201722141</v>
          </cell>
        </row>
        <row r="6424">
          <cell r="A6424">
            <v>11201722159</v>
          </cell>
        </row>
        <row r="6425">
          <cell r="A6425">
            <v>11201722171</v>
          </cell>
        </row>
        <row r="6426">
          <cell r="A6426">
            <v>11201722185</v>
          </cell>
        </row>
        <row r="6427">
          <cell r="A6427">
            <v>11201722185</v>
          </cell>
        </row>
        <row r="6428">
          <cell r="A6428">
            <v>11201722218</v>
          </cell>
        </row>
        <row r="6429">
          <cell r="A6429">
            <v>11201722230</v>
          </cell>
        </row>
        <row r="6430">
          <cell r="A6430">
            <v>11201722250</v>
          </cell>
        </row>
        <row r="6431">
          <cell r="A6431">
            <v>11201722250</v>
          </cell>
        </row>
        <row r="6432">
          <cell r="A6432">
            <v>11201722250</v>
          </cell>
        </row>
        <row r="6433">
          <cell r="A6433">
            <v>11201722253</v>
          </cell>
        </row>
        <row r="6434">
          <cell r="A6434">
            <v>11201722259</v>
          </cell>
        </row>
        <row r="6435">
          <cell r="A6435">
            <v>11201722265</v>
          </cell>
        </row>
        <row r="6436">
          <cell r="A6436">
            <v>11201722268</v>
          </cell>
        </row>
        <row r="6437">
          <cell r="A6437">
            <v>11201722273</v>
          </cell>
        </row>
        <row r="6438">
          <cell r="A6438">
            <v>11201722305</v>
          </cell>
        </row>
        <row r="6439">
          <cell r="A6439">
            <v>11201722306</v>
          </cell>
        </row>
        <row r="6440">
          <cell r="A6440">
            <v>11201722317</v>
          </cell>
        </row>
        <row r="6441">
          <cell r="A6441">
            <v>11201722326</v>
          </cell>
        </row>
        <row r="6442">
          <cell r="A6442">
            <v>11201722330</v>
          </cell>
        </row>
        <row r="6443">
          <cell r="A6443">
            <v>11201722331</v>
          </cell>
        </row>
        <row r="6444">
          <cell r="A6444">
            <v>11201722349</v>
          </cell>
        </row>
        <row r="6445">
          <cell r="A6445">
            <v>11201722349</v>
          </cell>
        </row>
        <row r="6446">
          <cell r="A6446">
            <v>11201722349</v>
          </cell>
        </row>
        <row r="6447">
          <cell r="A6447">
            <v>11201722353</v>
          </cell>
        </row>
        <row r="6448">
          <cell r="A6448">
            <v>11201722359</v>
          </cell>
        </row>
        <row r="6449">
          <cell r="A6449">
            <v>11201722363</v>
          </cell>
        </row>
        <row r="6450">
          <cell r="A6450">
            <v>11201722368</v>
          </cell>
        </row>
        <row r="6451">
          <cell r="A6451">
            <v>11201722370</v>
          </cell>
        </row>
        <row r="6452">
          <cell r="A6452">
            <v>11201722372</v>
          </cell>
        </row>
        <row r="6453">
          <cell r="A6453">
            <v>11201722416</v>
          </cell>
        </row>
        <row r="6454">
          <cell r="A6454">
            <v>11201722431</v>
          </cell>
        </row>
        <row r="6455">
          <cell r="A6455">
            <v>11201722470</v>
          </cell>
        </row>
        <row r="6456">
          <cell r="A6456">
            <v>11201722471</v>
          </cell>
        </row>
        <row r="6457">
          <cell r="A6457">
            <v>11201722478</v>
          </cell>
        </row>
        <row r="6458">
          <cell r="A6458">
            <v>11201722501</v>
          </cell>
        </row>
        <row r="6459">
          <cell r="A6459">
            <v>11201722503</v>
          </cell>
        </row>
        <row r="6460">
          <cell r="A6460">
            <v>11201722503</v>
          </cell>
        </row>
        <row r="6461">
          <cell r="A6461">
            <v>11201722504</v>
          </cell>
        </row>
        <row r="6462">
          <cell r="A6462">
            <v>11201722505</v>
          </cell>
        </row>
        <row r="6463">
          <cell r="A6463">
            <v>11201722518</v>
          </cell>
        </row>
        <row r="6464">
          <cell r="A6464">
            <v>11201722549</v>
          </cell>
        </row>
        <row r="6465">
          <cell r="A6465">
            <v>11201722554</v>
          </cell>
        </row>
        <row r="6466">
          <cell r="A6466">
            <v>11201722556</v>
          </cell>
        </row>
        <row r="6467">
          <cell r="A6467">
            <v>11201722557</v>
          </cell>
        </row>
        <row r="6468">
          <cell r="A6468">
            <v>11201722574</v>
          </cell>
        </row>
        <row r="6469">
          <cell r="A6469">
            <v>11201722584</v>
          </cell>
        </row>
        <row r="6470">
          <cell r="A6470">
            <v>11201722592</v>
          </cell>
        </row>
        <row r="6471">
          <cell r="A6471">
            <v>11201722604</v>
          </cell>
        </row>
        <row r="6472">
          <cell r="A6472">
            <v>11201722606</v>
          </cell>
        </row>
        <row r="6473">
          <cell r="A6473">
            <v>11201722607</v>
          </cell>
        </row>
        <row r="6474">
          <cell r="A6474">
            <v>11201722607</v>
          </cell>
        </row>
        <row r="6475">
          <cell r="A6475">
            <v>11201722615</v>
          </cell>
        </row>
        <row r="6476">
          <cell r="A6476">
            <v>11201722616</v>
          </cell>
        </row>
        <row r="6477">
          <cell r="A6477">
            <v>11201722616</v>
          </cell>
        </row>
        <row r="6478">
          <cell r="A6478">
            <v>11201722622</v>
          </cell>
        </row>
        <row r="6479">
          <cell r="A6479">
            <v>11201722622</v>
          </cell>
        </row>
        <row r="6480">
          <cell r="A6480">
            <v>11201722640</v>
          </cell>
        </row>
        <row r="6481">
          <cell r="A6481">
            <v>11201722664</v>
          </cell>
        </row>
        <row r="6482">
          <cell r="A6482">
            <v>11201722666</v>
          </cell>
        </row>
        <row r="6483">
          <cell r="A6483">
            <v>11201722666</v>
          </cell>
        </row>
        <row r="6484">
          <cell r="A6484">
            <v>11201722676</v>
          </cell>
        </row>
        <row r="6485">
          <cell r="A6485">
            <v>11201722677</v>
          </cell>
        </row>
        <row r="6486">
          <cell r="A6486">
            <v>11201722677</v>
          </cell>
        </row>
        <row r="6487">
          <cell r="A6487">
            <v>11201722678</v>
          </cell>
        </row>
        <row r="6488">
          <cell r="A6488">
            <v>11201722687</v>
          </cell>
        </row>
        <row r="6489">
          <cell r="A6489">
            <v>11201722698</v>
          </cell>
        </row>
        <row r="6490">
          <cell r="A6490">
            <v>11201722703</v>
          </cell>
        </row>
        <row r="6491">
          <cell r="A6491">
            <v>11201722750</v>
          </cell>
        </row>
        <row r="6492">
          <cell r="A6492">
            <v>11201722778</v>
          </cell>
        </row>
        <row r="6493">
          <cell r="A6493">
            <v>11201722779</v>
          </cell>
        </row>
        <row r="6494">
          <cell r="A6494">
            <v>11201722785</v>
          </cell>
        </row>
        <row r="6495">
          <cell r="A6495">
            <v>11201722785</v>
          </cell>
        </row>
        <row r="6496">
          <cell r="A6496">
            <v>11201722793</v>
          </cell>
        </row>
        <row r="6497">
          <cell r="A6497">
            <v>11201722810</v>
          </cell>
        </row>
        <row r="6498">
          <cell r="A6498">
            <v>11201722831</v>
          </cell>
        </row>
        <row r="6499">
          <cell r="A6499">
            <v>11201722838</v>
          </cell>
        </row>
        <row r="6500">
          <cell r="A6500">
            <v>11201722853</v>
          </cell>
        </row>
        <row r="6501">
          <cell r="A6501">
            <v>11201722853</v>
          </cell>
        </row>
        <row r="6502">
          <cell r="A6502">
            <v>11201722945</v>
          </cell>
        </row>
        <row r="6503">
          <cell r="A6503">
            <v>11201722972</v>
          </cell>
        </row>
        <row r="6504">
          <cell r="A6504">
            <v>11201722972</v>
          </cell>
        </row>
        <row r="6505">
          <cell r="A6505">
            <v>11201722972</v>
          </cell>
        </row>
        <row r="6506">
          <cell r="A6506">
            <v>11201723039</v>
          </cell>
        </row>
        <row r="6507">
          <cell r="A6507">
            <v>11201723039</v>
          </cell>
        </row>
        <row r="6508">
          <cell r="A6508">
            <v>11201723047</v>
          </cell>
        </row>
        <row r="6509">
          <cell r="A6509">
            <v>11201723049</v>
          </cell>
        </row>
        <row r="6510">
          <cell r="A6510">
            <v>11201723059</v>
          </cell>
        </row>
        <row r="6511">
          <cell r="A6511">
            <v>11201723074</v>
          </cell>
        </row>
        <row r="6512">
          <cell r="A6512">
            <v>11201723081</v>
          </cell>
        </row>
        <row r="6513">
          <cell r="A6513">
            <v>11201723109</v>
          </cell>
        </row>
        <row r="6514">
          <cell r="A6514">
            <v>11201810021</v>
          </cell>
        </row>
        <row r="6515">
          <cell r="A6515">
            <v>11201810051</v>
          </cell>
        </row>
        <row r="6516">
          <cell r="A6516">
            <v>11201810055</v>
          </cell>
        </row>
        <row r="6517">
          <cell r="A6517">
            <v>11201810057</v>
          </cell>
        </row>
        <row r="6518">
          <cell r="A6518">
            <v>11201810069</v>
          </cell>
        </row>
        <row r="6519">
          <cell r="A6519">
            <v>11201810082</v>
          </cell>
        </row>
        <row r="6520">
          <cell r="A6520">
            <v>11201810086</v>
          </cell>
        </row>
        <row r="6521">
          <cell r="A6521">
            <v>11201810086</v>
          </cell>
        </row>
        <row r="6522">
          <cell r="A6522">
            <v>11201810095</v>
          </cell>
        </row>
        <row r="6523">
          <cell r="A6523">
            <v>11201810095</v>
          </cell>
        </row>
        <row r="6524">
          <cell r="A6524">
            <v>11201810096</v>
          </cell>
        </row>
        <row r="6525">
          <cell r="A6525">
            <v>11201810113</v>
          </cell>
        </row>
        <row r="6526">
          <cell r="A6526">
            <v>11201810118</v>
          </cell>
        </row>
        <row r="6527">
          <cell r="A6527">
            <v>11201810118</v>
          </cell>
        </row>
        <row r="6528">
          <cell r="A6528">
            <v>11201810141</v>
          </cell>
        </row>
        <row r="6529">
          <cell r="A6529">
            <v>11201810142</v>
          </cell>
        </row>
        <row r="6530">
          <cell r="A6530">
            <v>11201810142</v>
          </cell>
        </row>
        <row r="6531">
          <cell r="A6531">
            <v>11201810151</v>
          </cell>
        </row>
        <row r="6532">
          <cell r="A6532">
            <v>11201810151</v>
          </cell>
        </row>
        <row r="6533">
          <cell r="A6533">
            <v>11201810171</v>
          </cell>
        </row>
        <row r="6534">
          <cell r="A6534">
            <v>11201810179</v>
          </cell>
        </row>
        <row r="6535">
          <cell r="A6535">
            <v>11201810196</v>
          </cell>
        </row>
        <row r="6536">
          <cell r="A6536">
            <v>11201810196</v>
          </cell>
        </row>
        <row r="6537">
          <cell r="A6537">
            <v>11201810213</v>
          </cell>
        </row>
        <row r="6538">
          <cell r="A6538">
            <v>11201810221</v>
          </cell>
        </row>
        <row r="6539">
          <cell r="A6539">
            <v>11201810221</v>
          </cell>
        </row>
        <row r="6540">
          <cell r="A6540">
            <v>11201810232</v>
          </cell>
        </row>
        <row r="6541">
          <cell r="A6541">
            <v>11201810232</v>
          </cell>
        </row>
        <row r="6542">
          <cell r="A6542">
            <v>11201810247</v>
          </cell>
        </row>
        <row r="6543">
          <cell r="A6543">
            <v>11201810250</v>
          </cell>
        </row>
        <row r="6544">
          <cell r="A6544">
            <v>11201810256</v>
          </cell>
        </row>
        <row r="6545">
          <cell r="A6545">
            <v>11201810257</v>
          </cell>
        </row>
        <row r="6546">
          <cell r="A6546">
            <v>11201810264</v>
          </cell>
        </row>
        <row r="6547">
          <cell r="A6547">
            <v>11201810267</v>
          </cell>
        </row>
        <row r="6548">
          <cell r="A6548">
            <v>11201810280</v>
          </cell>
        </row>
        <row r="6549">
          <cell r="A6549">
            <v>11201810291</v>
          </cell>
        </row>
        <row r="6550">
          <cell r="A6550">
            <v>11201810292</v>
          </cell>
        </row>
        <row r="6551">
          <cell r="A6551">
            <v>11201810307</v>
          </cell>
        </row>
        <row r="6552">
          <cell r="A6552">
            <v>11201810307</v>
          </cell>
        </row>
        <row r="6553">
          <cell r="A6553">
            <v>11201810307</v>
          </cell>
        </row>
        <row r="6554">
          <cell r="A6554">
            <v>11201810339</v>
          </cell>
        </row>
        <row r="6555">
          <cell r="A6555">
            <v>11201810341</v>
          </cell>
        </row>
        <row r="6556">
          <cell r="A6556">
            <v>11201810351</v>
          </cell>
        </row>
        <row r="6557">
          <cell r="A6557">
            <v>11201810353</v>
          </cell>
        </row>
        <row r="6558">
          <cell r="A6558">
            <v>11201810353</v>
          </cell>
        </row>
        <row r="6559">
          <cell r="A6559">
            <v>11201810353</v>
          </cell>
        </row>
        <row r="6560">
          <cell r="A6560">
            <v>11201810372</v>
          </cell>
        </row>
        <row r="6561">
          <cell r="A6561">
            <v>11201810445</v>
          </cell>
        </row>
        <row r="6562">
          <cell r="A6562">
            <v>11201810453</v>
          </cell>
        </row>
        <row r="6563">
          <cell r="A6563">
            <v>11201810469</v>
          </cell>
        </row>
        <row r="6564">
          <cell r="A6564">
            <v>11201810479</v>
          </cell>
        </row>
        <row r="6565">
          <cell r="A6565">
            <v>11201810489</v>
          </cell>
        </row>
        <row r="6566">
          <cell r="A6566">
            <v>11201810494</v>
          </cell>
        </row>
        <row r="6567">
          <cell r="A6567">
            <v>11201810497</v>
          </cell>
        </row>
        <row r="6568">
          <cell r="A6568">
            <v>11201810497</v>
          </cell>
        </row>
        <row r="6569">
          <cell r="A6569">
            <v>11201810503</v>
          </cell>
        </row>
        <row r="6570">
          <cell r="A6570">
            <v>11201810504</v>
          </cell>
        </row>
        <row r="6571">
          <cell r="A6571">
            <v>11201810504</v>
          </cell>
        </row>
        <row r="6572">
          <cell r="A6572">
            <v>11201810519</v>
          </cell>
        </row>
        <row r="6573">
          <cell r="A6573">
            <v>11201810519</v>
          </cell>
        </row>
        <row r="6574">
          <cell r="A6574">
            <v>11201810521</v>
          </cell>
        </row>
        <row r="6575">
          <cell r="A6575">
            <v>11201810524</v>
          </cell>
        </row>
        <row r="6576">
          <cell r="A6576">
            <v>11201810524</v>
          </cell>
        </row>
        <row r="6577">
          <cell r="A6577">
            <v>11201810528</v>
          </cell>
        </row>
        <row r="6578">
          <cell r="A6578">
            <v>11201810543</v>
          </cell>
        </row>
        <row r="6579">
          <cell r="A6579">
            <v>11201810571</v>
          </cell>
        </row>
        <row r="6580">
          <cell r="A6580">
            <v>11201810571</v>
          </cell>
        </row>
        <row r="6581">
          <cell r="A6581">
            <v>11201810592</v>
          </cell>
        </row>
        <row r="6582">
          <cell r="A6582">
            <v>11201810594</v>
          </cell>
        </row>
        <row r="6583">
          <cell r="A6583">
            <v>11201810609</v>
          </cell>
        </row>
        <row r="6584">
          <cell r="A6584">
            <v>11201810609</v>
          </cell>
        </row>
        <row r="6585">
          <cell r="A6585">
            <v>11201810609</v>
          </cell>
        </row>
        <row r="6586">
          <cell r="A6586">
            <v>11201810617</v>
          </cell>
        </row>
        <row r="6587">
          <cell r="A6587">
            <v>11201810623</v>
          </cell>
        </row>
        <row r="6588">
          <cell r="A6588">
            <v>11201810626</v>
          </cell>
        </row>
        <row r="6589">
          <cell r="A6589">
            <v>11201810634</v>
          </cell>
        </row>
        <row r="6590">
          <cell r="A6590">
            <v>11201810641</v>
          </cell>
        </row>
        <row r="6591">
          <cell r="A6591">
            <v>11201810657</v>
          </cell>
        </row>
        <row r="6592">
          <cell r="A6592">
            <v>11201810661</v>
          </cell>
        </row>
        <row r="6593">
          <cell r="A6593">
            <v>11201810661</v>
          </cell>
        </row>
        <row r="6594">
          <cell r="A6594">
            <v>11201810661</v>
          </cell>
        </row>
        <row r="6595">
          <cell r="A6595">
            <v>11201810672</v>
          </cell>
        </row>
        <row r="6596">
          <cell r="A6596">
            <v>11201810672</v>
          </cell>
        </row>
        <row r="6597">
          <cell r="A6597">
            <v>11201810675</v>
          </cell>
        </row>
        <row r="6598">
          <cell r="A6598">
            <v>11201810681</v>
          </cell>
        </row>
        <row r="6599">
          <cell r="A6599">
            <v>11201810681</v>
          </cell>
        </row>
        <row r="6600">
          <cell r="A6600">
            <v>11201810685</v>
          </cell>
        </row>
        <row r="6601">
          <cell r="A6601">
            <v>11201810691</v>
          </cell>
        </row>
        <row r="6602">
          <cell r="A6602">
            <v>11201810691</v>
          </cell>
        </row>
        <row r="6603">
          <cell r="A6603">
            <v>11201810691</v>
          </cell>
        </row>
        <row r="6604">
          <cell r="A6604">
            <v>11201810692</v>
          </cell>
        </row>
        <row r="6605">
          <cell r="A6605">
            <v>11201810701</v>
          </cell>
        </row>
        <row r="6606">
          <cell r="A6606">
            <v>11201810701</v>
          </cell>
        </row>
        <row r="6607">
          <cell r="A6607">
            <v>11201810737</v>
          </cell>
        </row>
        <row r="6608">
          <cell r="A6608">
            <v>11201810807</v>
          </cell>
        </row>
        <row r="6609">
          <cell r="A6609">
            <v>11201810807</v>
          </cell>
        </row>
        <row r="6610">
          <cell r="A6610">
            <v>11201810808</v>
          </cell>
        </row>
        <row r="6611">
          <cell r="A6611">
            <v>11201810824</v>
          </cell>
        </row>
        <row r="6612">
          <cell r="A6612">
            <v>11201810870</v>
          </cell>
        </row>
        <row r="6613">
          <cell r="A6613">
            <v>11201810878</v>
          </cell>
        </row>
        <row r="6614">
          <cell r="A6614">
            <v>11201810891</v>
          </cell>
        </row>
        <row r="6615">
          <cell r="A6615">
            <v>11201810899</v>
          </cell>
        </row>
        <row r="6616">
          <cell r="A6616">
            <v>11201810968</v>
          </cell>
        </row>
        <row r="6617">
          <cell r="A6617">
            <v>11201810968</v>
          </cell>
        </row>
        <row r="6618">
          <cell r="A6618">
            <v>11201810970</v>
          </cell>
        </row>
        <row r="6619">
          <cell r="A6619">
            <v>11201811014</v>
          </cell>
        </row>
        <row r="6620">
          <cell r="A6620">
            <v>11201811014</v>
          </cell>
        </row>
        <row r="6621">
          <cell r="A6621">
            <v>11201811015</v>
          </cell>
        </row>
        <row r="6622">
          <cell r="A6622">
            <v>11201811021</v>
          </cell>
        </row>
        <row r="6623">
          <cell r="A6623">
            <v>11201811027</v>
          </cell>
        </row>
        <row r="6624">
          <cell r="A6624">
            <v>11201811064</v>
          </cell>
        </row>
        <row r="6625">
          <cell r="A6625">
            <v>11201811074</v>
          </cell>
        </row>
        <row r="6626">
          <cell r="A6626">
            <v>11201811078</v>
          </cell>
        </row>
        <row r="6627">
          <cell r="A6627">
            <v>11201811085</v>
          </cell>
        </row>
        <row r="6628">
          <cell r="A6628">
            <v>11201811085</v>
          </cell>
        </row>
        <row r="6629">
          <cell r="A6629">
            <v>11201811085</v>
          </cell>
        </row>
        <row r="6630">
          <cell r="A6630">
            <v>11201811094</v>
          </cell>
        </row>
        <row r="6631">
          <cell r="A6631">
            <v>11201811105</v>
          </cell>
        </row>
        <row r="6632">
          <cell r="A6632">
            <v>11201811155</v>
          </cell>
        </row>
        <row r="6633">
          <cell r="A6633">
            <v>11201811158</v>
          </cell>
        </row>
        <row r="6634">
          <cell r="A6634">
            <v>11201811160</v>
          </cell>
        </row>
        <row r="6635">
          <cell r="A6635">
            <v>11201811160</v>
          </cell>
        </row>
        <row r="6636">
          <cell r="A6636">
            <v>11201811183</v>
          </cell>
        </row>
        <row r="6637">
          <cell r="A6637">
            <v>11201811263</v>
          </cell>
        </row>
        <row r="6638">
          <cell r="A6638">
            <v>11201811263</v>
          </cell>
        </row>
        <row r="6639">
          <cell r="A6639">
            <v>11201811264</v>
          </cell>
        </row>
        <row r="6640">
          <cell r="A6640">
            <v>11201811270</v>
          </cell>
        </row>
        <row r="6641">
          <cell r="A6641">
            <v>11201811277</v>
          </cell>
        </row>
        <row r="6642">
          <cell r="A6642">
            <v>11201811280</v>
          </cell>
        </row>
        <row r="6643">
          <cell r="A6643">
            <v>11201811285</v>
          </cell>
        </row>
        <row r="6644">
          <cell r="A6644">
            <v>11201811295</v>
          </cell>
        </row>
        <row r="6645">
          <cell r="A6645">
            <v>11201811299</v>
          </cell>
        </row>
        <row r="6646">
          <cell r="A6646">
            <v>11201811300</v>
          </cell>
        </row>
        <row r="6647">
          <cell r="A6647">
            <v>11201811301</v>
          </cell>
        </row>
        <row r="6648">
          <cell r="A6648">
            <v>11201811306</v>
          </cell>
        </row>
        <row r="6649">
          <cell r="A6649">
            <v>11201811322</v>
          </cell>
        </row>
        <row r="6650">
          <cell r="A6650">
            <v>11201811342</v>
          </cell>
        </row>
        <row r="6651">
          <cell r="A6651">
            <v>11201811348</v>
          </cell>
        </row>
        <row r="6652">
          <cell r="A6652">
            <v>11201811357</v>
          </cell>
        </row>
        <row r="6653">
          <cell r="A6653">
            <v>11201811374</v>
          </cell>
        </row>
        <row r="6654">
          <cell r="A6654">
            <v>11201811377</v>
          </cell>
        </row>
        <row r="6655">
          <cell r="A6655">
            <v>11201811423</v>
          </cell>
        </row>
        <row r="6656">
          <cell r="A6656">
            <v>11201811424</v>
          </cell>
        </row>
        <row r="6657">
          <cell r="A6657">
            <v>11201811444</v>
          </cell>
        </row>
        <row r="6658">
          <cell r="A6658">
            <v>11201811459</v>
          </cell>
        </row>
        <row r="6659">
          <cell r="A6659">
            <v>11201811460</v>
          </cell>
        </row>
        <row r="6660">
          <cell r="A6660">
            <v>11201811476</v>
          </cell>
        </row>
        <row r="6661">
          <cell r="A6661">
            <v>11201811478</v>
          </cell>
        </row>
        <row r="6662">
          <cell r="A6662">
            <v>11201811484</v>
          </cell>
        </row>
        <row r="6663">
          <cell r="A6663">
            <v>11201811484</v>
          </cell>
        </row>
        <row r="6664">
          <cell r="A6664">
            <v>11201811508</v>
          </cell>
        </row>
        <row r="6665">
          <cell r="A6665">
            <v>11201811516</v>
          </cell>
        </row>
        <row r="6666">
          <cell r="A6666">
            <v>11201811527</v>
          </cell>
        </row>
        <row r="6667">
          <cell r="A6667">
            <v>11201811578</v>
          </cell>
        </row>
        <row r="6668">
          <cell r="A6668">
            <v>11201811584</v>
          </cell>
        </row>
        <row r="6669">
          <cell r="A6669">
            <v>11201811596</v>
          </cell>
        </row>
        <row r="6670">
          <cell r="A6670">
            <v>11201811610</v>
          </cell>
        </row>
        <row r="6671">
          <cell r="A6671">
            <v>11201811614</v>
          </cell>
        </row>
        <row r="6672">
          <cell r="A6672">
            <v>11201811614</v>
          </cell>
        </row>
        <row r="6673">
          <cell r="A6673">
            <v>11201811621</v>
          </cell>
        </row>
        <row r="6674">
          <cell r="A6674">
            <v>11201811626</v>
          </cell>
        </row>
        <row r="6675">
          <cell r="A6675">
            <v>11201811638</v>
          </cell>
        </row>
        <row r="6676">
          <cell r="A6676">
            <v>11201811639</v>
          </cell>
        </row>
        <row r="6677">
          <cell r="A6677">
            <v>11201811639</v>
          </cell>
        </row>
        <row r="6678">
          <cell r="A6678">
            <v>11201811645</v>
          </cell>
        </row>
        <row r="6679">
          <cell r="A6679">
            <v>11201811645</v>
          </cell>
        </row>
        <row r="6680">
          <cell r="A6680">
            <v>11201811655</v>
          </cell>
        </row>
        <row r="6681">
          <cell r="A6681">
            <v>11201811662</v>
          </cell>
        </row>
        <row r="6682">
          <cell r="A6682">
            <v>11201811662</v>
          </cell>
        </row>
        <row r="6683">
          <cell r="A6683">
            <v>11201811705</v>
          </cell>
        </row>
        <row r="6684">
          <cell r="A6684">
            <v>11201811720</v>
          </cell>
        </row>
        <row r="6685">
          <cell r="A6685">
            <v>11201811734</v>
          </cell>
        </row>
        <row r="6686">
          <cell r="A6686">
            <v>11201811745</v>
          </cell>
        </row>
        <row r="6687">
          <cell r="A6687">
            <v>11201811753</v>
          </cell>
        </row>
        <row r="6688">
          <cell r="A6688">
            <v>11201811759</v>
          </cell>
        </row>
        <row r="6689">
          <cell r="A6689">
            <v>11201811773</v>
          </cell>
        </row>
        <row r="6690">
          <cell r="A6690">
            <v>11201811786</v>
          </cell>
        </row>
        <row r="6691">
          <cell r="A6691">
            <v>11201811798</v>
          </cell>
        </row>
        <row r="6692">
          <cell r="A6692">
            <v>11201811811</v>
          </cell>
        </row>
        <row r="6693">
          <cell r="A6693">
            <v>11201811832</v>
          </cell>
        </row>
        <row r="6694">
          <cell r="A6694">
            <v>11201811836</v>
          </cell>
        </row>
        <row r="6695">
          <cell r="A6695">
            <v>11201811844</v>
          </cell>
        </row>
        <row r="6696">
          <cell r="A6696">
            <v>11201811844</v>
          </cell>
        </row>
        <row r="6697">
          <cell r="A6697">
            <v>11201811854</v>
          </cell>
        </row>
        <row r="6698">
          <cell r="A6698">
            <v>11201811878</v>
          </cell>
        </row>
        <row r="6699">
          <cell r="A6699">
            <v>11201811878</v>
          </cell>
        </row>
        <row r="6700">
          <cell r="A6700">
            <v>11201811882</v>
          </cell>
        </row>
        <row r="6701">
          <cell r="A6701">
            <v>11201811882</v>
          </cell>
        </row>
        <row r="6702">
          <cell r="A6702">
            <v>11201811891</v>
          </cell>
        </row>
        <row r="6703">
          <cell r="A6703">
            <v>11201811894</v>
          </cell>
        </row>
        <row r="6704">
          <cell r="A6704">
            <v>11201811911</v>
          </cell>
        </row>
        <row r="6705">
          <cell r="A6705">
            <v>11201811914</v>
          </cell>
        </row>
        <row r="6706">
          <cell r="A6706">
            <v>11201811923</v>
          </cell>
        </row>
        <row r="6707">
          <cell r="A6707">
            <v>11201811927</v>
          </cell>
        </row>
        <row r="6708">
          <cell r="A6708">
            <v>11201811927</v>
          </cell>
        </row>
        <row r="6709">
          <cell r="A6709">
            <v>11201811959</v>
          </cell>
        </row>
        <row r="6710">
          <cell r="A6710">
            <v>11201811980</v>
          </cell>
        </row>
        <row r="6711">
          <cell r="A6711">
            <v>11201811991</v>
          </cell>
        </row>
        <row r="6712">
          <cell r="A6712">
            <v>11201812036</v>
          </cell>
        </row>
        <row r="6713">
          <cell r="A6713">
            <v>11201812036</v>
          </cell>
        </row>
        <row r="6714">
          <cell r="A6714">
            <v>11201812036</v>
          </cell>
        </row>
        <row r="6715">
          <cell r="A6715">
            <v>11201812076</v>
          </cell>
        </row>
        <row r="6716">
          <cell r="A6716">
            <v>11201812097</v>
          </cell>
        </row>
        <row r="6717">
          <cell r="A6717">
            <v>11201812100</v>
          </cell>
        </row>
        <row r="6718">
          <cell r="A6718">
            <v>11201812101</v>
          </cell>
        </row>
        <row r="6719">
          <cell r="A6719">
            <v>11201812102</v>
          </cell>
        </row>
        <row r="6720">
          <cell r="A6720">
            <v>11201812106</v>
          </cell>
        </row>
        <row r="6721">
          <cell r="A6721">
            <v>11201812106</v>
          </cell>
        </row>
        <row r="6722">
          <cell r="A6722">
            <v>11201812149</v>
          </cell>
        </row>
        <row r="6723">
          <cell r="A6723">
            <v>11201812157</v>
          </cell>
        </row>
        <row r="6724">
          <cell r="A6724">
            <v>11201812210</v>
          </cell>
        </row>
        <row r="6725">
          <cell r="A6725">
            <v>11201812228</v>
          </cell>
        </row>
        <row r="6726">
          <cell r="A6726">
            <v>11201812228</v>
          </cell>
        </row>
        <row r="6727">
          <cell r="A6727">
            <v>11201812243</v>
          </cell>
        </row>
        <row r="6728">
          <cell r="A6728">
            <v>11201812251</v>
          </cell>
        </row>
        <row r="6729">
          <cell r="A6729">
            <v>11201812266</v>
          </cell>
        </row>
        <row r="6730">
          <cell r="A6730">
            <v>11201812350</v>
          </cell>
        </row>
        <row r="6731">
          <cell r="A6731">
            <v>11201812378</v>
          </cell>
        </row>
        <row r="6732">
          <cell r="A6732">
            <v>11201812380</v>
          </cell>
        </row>
        <row r="6733">
          <cell r="A6733">
            <v>11201822436</v>
          </cell>
        </row>
        <row r="6734">
          <cell r="A6734">
            <v>11201822455</v>
          </cell>
        </row>
        <row r="6735">
          <cell r="A6735">
            <v>11201822455</v>
          </cell>
        </row>
        <row r="6736">
          <cell r="A6736">
            <v>11201822484</v>
          </cell>
        </row>
        <row r="6737">
          <cell r="A6737">
            <v>11201822485</v>
          </cell>
        </row>
        <row r="6738">
          <cell r="A6738">
            <v>11201822485</v>
          </cell>
        </row>
        <row r="6739">
          <cell r="A6739">
            <v>11201822492</v>
          </cell>
        </row>
        <row r="6740">
          <cell r="A6740">
            <v>11201822494</v>
          </cell>
        </row>
        <row r="6741">
          <cell r="A6741">
            <v>11201822507</v>
          </cell>
        </row>
        <row r="6742">
          <cell r="A6742">
            <v>11201822507</v>
          </cell>
        </row>
        <row r="6743">
          <cell r="A6743">
            <v>11201822510</v>
          </cell>
        </row>
        <row r="6744">
          <cell r="A6744">
            <v>11201822549</v>
          </cell>
        </row>
        <row r="6745">
          <cell r="A6745">
            <v>11201912273</v>
          </cell>
        </row>
        <row r="6746">
          <cell r="A6746">
            <v>11201912273</v>
          </cell>
        </row>
        <row r="6747">
          <cell r="A6747">
            <v>11201920141</v>
          </cell>
        </row>
        <row r="6748">
          <cell r="A6748">
            <v>11201920151</v>
          </cell>
        </row>
        <row r="6749">
          <cell r="A6749">
            <v>11201920207</v>
          </cell>
        </row>
        <row r="6750">
          <cell r="A6750">
            <v>11201920207</v>
          </cell>
        </row>
        <row r="6751">
          <cell r="A6751">
            <v>11201920213</v>
          </cell>
        </row>
        <row r="6752">
          <cell r="A6752">
            <v>11201920213</v>
          </cell>
        </row>
        <row r="6753">
          <cell r="A6753">
            <v>11201920300</v>
          </cell>
        </row>
        <row r="6754">
          <cell r="A6754">
            <v>11201920412</v>
          </cell>
        </row>
        <row r="6755">
          <cell r="A6755">
            <v>11201920476</v>
          </cell>
        </row>
        <row r="6756">
          <cell r="A6756">
            <v>11201920506</v>
          </cell>
        </row>
        <row r="6757">
          <cell r="A6757">
            <v>11201920578</v>
          </cell>
        </row>
        <row r="6758">
          <cell r="A6758">
            <v>11201920599</v>
          </cell>
        </row>
        <row r="6759">
          <cell r="A6759">
            <v>11201920816</v>
          </cell>
        </row>
        <row r="6760">
          <cell r="A6760">
            <v>11201920841</v>
          </cell>
        </row>
        <row r="6761">
          <cell r="A6761">
            <v>11201920871</v>
          </cell>
        </row>
        <row r="6762">
          <cell r="A6762">
            <v>11201920872</v>
          </cell>
        </row>
        <row r="6763">
          <cell r="A6763">
            <v>11201921035</v>
          </cell>
        </row>
        <row r="6764">
          <cell r="A6764">
            <v>11201921126</v>
          </cell>
        </row>
        <row r="6765">
          <cell r="A6765">
            <v>11201921244</v>
          </cell>
        </row>
        <row r="6766">
          <cell r="A6766">
            <v>11201921244</v>
          </cell>
        </row>
        <row r="6767">
          <cell r="A6767">
            <v>11201921244</v>
          </cell>
        </row>
        <row r="6768">
          <cell r="A6768">
            <v>11201921283</v>
          </cell>
        </row>
        <row r="6769">
          <cell r="A6769">
            <v>11201921283</v>
          </cell>
        </row>
        <row r="6770">
          <cell r="A6770">
            <v>11201921352</v>
          </cell>
        </row>
        <row r="6771">
          <cell r="A6771">
            <v>11201921885</v>
          </cell>
        </row>
        <row r="6772">
          <cell r="A6772">
            <v>11201922015</v>
          </cell>
        </row>
        <row r="6773">
          <cell r="A6773">
            <v>11201922015</v>
          </cell>
        </row>
        <row r="6774">
          <cell r="A6774">
            <v>11201922015</v>
          </cell>
        </row>
        <row r="6775">
          <cell r="A6775">
            <v>11201922282</v>
          </cell>
        </row>
        <row r="6776">
          <cell r="A6776">
            <v>11201922619</v>
          </cell>
        </row>
        <row r="6777">
          <cell r="A6777">
            <v>11202012132</v>
          </cell>
        </row>
        <row r="6778">
          <cell r="A6778">
            <v>11202021512</v>
          </cell>
        </row>
        <row r="6779">
          <cell r="A6779">
            <v>11202022259</v>
          </cell>
        </row>
        <row r="6780">
          <cell r="A6780">
            <v>13201723154</v>
          </cell>
        </row>
        <row r="6781">
          <cell r="A6781">
            <v>13201723204</v>
          </cell>
        </row>
        <row r="6782">
          <cell r="A6782">
            <v>13201812299</v>
          </cell>
        </row>
        <row r="6783">
          <cell r="A6783">
            <v>13201812341</v>
          </cell>
        </row>
        <row r="6784">
          <cell r="A6784">
            <v>13201822587</v>
          </cell>
        </row>
        <row r="6785">
          <cell r="A6785">
            <v>13201822587</v>
          </cell>
        </row>
        <row r="6786">
          <cell r="A6786">
            <v>13201910007</v>
          </cell>
        </row>
        <row r="6787">
          <cell r="A6787">
            <v>13201910019</v>
          </cell>
        </row>
        <row r="6788">
          <cell r="A6788">
            <v>13201910040</v>
          </cell>
        </row>
        <row r="6789">
          <cell r="A6789">
            <v>13201910058</v>
          </cell>
        </row>
        <row r="6790">
          <cell r="A6790">
            <v>21000811</v>
          </cell>
        </row>
        <row r="6791">
          <cell r="A6791">
            <v>21001214</v>
          </cell>
        </row>
        <row r="6792">
          <cell r="A6792">
            <v>21001216</v>
          </cell>
        </row>
        <row r="6793">
          <cell r="A6793">
            <v>21003414</v>
          </cell>
        </row>
        <row r="6794">
          <cell r="A6794">
            <v>21003414</v>
          </cell>
        </row>
        <row r="6795">
          <cell r="A6795">
            <v>21004116</v>
          </cell>
        </row>
        <row r="6796">
          <cell r="A6796">
            <v>21008116</v>
          </cell>
        </row>
        <row r="6797">
          <cell r="A6797">
            <v>21009515</v>
          </cell>
        </row>
        <row r="6798">
          <cell r="A6798">
            <v>21010913</v>
          </cell>
        </row>
        <row r="6799">
          <cell r="A6799">
            <v>21013814</v>
          </cell>
        </row>
        <row r="6800">
          <cell r="A6800">
            <v>21013814</v>
          </cell>
        </row>
        <row r="6801">
          <cell r="A6801">
            <v>21013914</v>
          </cell>
        </row>
        <row r="6802">
          <cell r="A6802">
            <v>21017316</v>
          </cell>
        </row>
        <row r="6803">
          <cell r="A6803">
            <v>21017615</v>
          </cell>
        </row>
        <row r="6804">
          <cell r="A6804">
            <v>21018014</v>
          </cell>
        </row>
        <row r="6805">
          <cell r="A6805">
            <v>21018216</v>
          </cell>
        </row>
        <row r="6806">
          <cell r="A6806">
            <v>21018513</v>
          </cell>
        </row>
        <row r="6807">
          <cell r="A6807">
            <v>21018716</v>
          </cell>
        </row>
        <row r="6808">
          <cell r="A6808">
            <v>21019614</v>
          </cell>
        </row>
        <row r="6809">
          <cell r="A6809">
            <v>21019614</v>
          </cell>
        </row>
        <row r="6810">
          <cell r="A6810">
            <v>21019614</v>
          </cell>
        </row>
        <row r="6811">
          <cell r="A6811">
            <v>21019815</v>
          </cell>
        </row>
        <row r="6812">
          <cell r="A6812">
            <v>21019816</v>
          </cell>
        </row>
        <row r="6813">
          <cell r="A6813">
            <v>21022613</v>
          </cell>
        </row>
        <row r="6814">
          <cell r="A6814">
            <v>21022613</v>
          </cell>
        </row>
        <row r="6815">
          <cell r="A6815">
            <v>21022613</v>
          </cell>
        </row>
        <row r="6816">
          <cell r="A6816">
            <v>21023016</v>
          </cell>
        </row>
        <row r="6817">
          <cell r="A6817">
            <v>21023915</v>
          </cell>
        </row>
        <row r="6818">
          <cell r="A6818">
            <v>21023915</v>
          </cell>
        </row>
        <row r="6819">
          <cell r="A6819">
            <v>21024913</v>
          </cell>
        </row>
        <row r="6820">
          <cell r="A6820">
            <v>21025213</v>
          </cell>
        </row>
        <row r="6821">
          <cell r="A6821">
            <v>21026215</v>
          </cell>
        </row>
        <row r="6822">
          <cell r="A6822">
            <v>21026416</v>
          </cell>
        </row>
        <row r="6823">
          <cell r="A6823">
            <v>21026416</v>
          </cell>
        </row>
        <row r="6824">
          <cell r="A6824">
            <v>21028815</v>
          </cell>
        </row>
        <row r="6825">
          <cell r="A6825">
            <v>21028816</v>
          </cell>
        </row>
        <row r="6826">
          <cell r="A6826">
            <v>21029711</v>
          </cell>
        </row>
        <row r="6827">
          <cell r="A6827">
            <v>21030014</v>
          </cell>
        </row>
        <row r="6828">
          <cell r="A6828">
            <v>21030014</v>
          </cell>
        </row>
        <row r="6829">
          <cell r="A6829">
            <v>21030616</v>
          </cell>
        </row>
        <row r="6830">
          <cell r="A6830">
            <v>21032116</v>
          </cell>
        </row>
        <row r="6831">
          <cell r="A6831">
            <v>21032316</v>
          </cell>
        </row>
        <row r="6832">
          <cell r="A6832">
            <v>21033813</v>
          </cell>
        </row>
        <row r="6833">
          <cell r="A6833">
            <v>21033911</v>
          </cell>
        </row>
        <row r="6834">
          <cell r="A6834">
            <v>21033916</v>
          </cell>
        </row>
        <row r="6835">
          <cell r="A6835">
            <v>21035816</v>
          </cell>
        </row>
        <row r="6836">
          <cell r="A6836">
            <v>21035816</v>
          </cell>
        </row>
        <row r="6837">
          <cell r="A6837">
            <v>21036514</v>
          </cell>
        </row>
        <row r="6838">
          <cell r="A6838">
            <v>21036614</v>
          </cell>
        </row>
        <row r="6839">
          <cell r="A6839">
            <v>21036614</v>
          </cell>
        </row>
        <row r="6840">
          <cell r="A6840">
            <v>21036815</v>
          </cell>
        </row>
        <row r="6841">
          <cell r="A6841">
            <v>21038115</v>
          </cell>
        </row>
        <row r="6842">
          <cell r="A6842" t="str">
            <v>21038211 </v>
          </cell>
        </row>
        <row r="6843">
          <cell r="A6843">
            <v>21038815</v>
          </cell>
        </row>
        <row r="6844">
          <cell r="A6844">
            <v>21039714</v>
          </cell>
        </row>
        <row r="6845">
          <cell r="A6845">
            <v>21041114</v>
          </cell>
        </row>
        <row r="6846">
          <cell r="A6846">
            <v>21042013</v>
          </cell>
        </row>
        <row r="6847">
          <cell r="A6847">
            <v>21042013</v>
          </cell>
        </row>
        <row r="6848">
          <cell r="A6848">
            <v>21042013</v>
          </cell>
        </row>
        <row r="6849">
          <cell r="A6849">
            <v>21042014</v>
          </cell>
        </row>
        <row r="6850">
          <cell r="A6850">
            <v>21043013</v>
          </cell>
        </row>
        <row r="6851">
          <cell r="A6851">
            <v>21043416</v>
          </cell>
        </row>
        <row r="6852">
          <cell r="A6852">
            <v>21044112</v>
          </cell>
        </row>
        <row r="6853">
          <cell r="A6853">
            <v>21044112</v>
          </cell>
        </row>
        <row r="6854">
          <cell r="A6854">
            <v>21044112</v>
          </cell>
        </row>
        <row r="6855">
          <cell r="A6855">
            <v>21044215</v>
          </cell>
        </row>
        <row r="6856">
          <cell r="A6856">
            <v>21044912</v>
          </cell>
        </row>
        <row r="6857">
          <cell r="A6857">
            <v>21045315</v>
          </cell>
        </row>
        <row r="6858">
          <cell r="A6858">
            <v>21045315</v>
          </cell>
        </row>
        <row r="6859">
          <cell r="A6859">
            <v>21046114</v>
          </cell>
        </row>
        <row r="6860">
          <cell r="A6860">
            <v>21046616</v>
          </cell>
        </row>
        <row r="6861">
          <cell r="A6861">
            <v>21047014</v>
          </cell>
        </row>
        <row r="6862">
          <cell r="A6862">
            <v>21049116</v>
          </cell>
        </row>
        <row r="6863">
          <cell r="A6863">
            <v>21051215</v>
          </cell>
        </row>
        <row r="6864">
          <cell r="A6864">
            <v>21051215</v>
          </cell>
        </row>
        <row r="6865">
          <cell r="A6865">
            <v>21051415</v>
          </cell>
        </row>
        <row r="6866">
          <cell r="A6866">
            <v>21052715</v>
          </cell>
        </row>
        <row r="6867">
          <cell r="A6867">
            <v>21055215</v>
          </cell>
        </row>
        <row r="6868">
          <cell r="A6868">
            <v>21056915</v>
          </cell>
        </row>
        <row r="6869">
          <cell r="A6869">
            <v>21057112</v>
          </cell>
        </row>
        <row r="6870">
          <cell r="A6870">
            <v>21057412</v>
          </cell>
        </row>
        <row r="6871">
          <cell r="A6871">
            <v>21057613</v>
          </cell>
        </row>
        <row r="6872">
          <cell r="A6872">
            <v>21057613</v>
          </cell>
        </row>
        <row r="6873">
          <cell r="A6873">
            <v>21059512</v>
          </cell>
        </row>
        <row r="6874">
          <cell r="A6874">
            <v>21059512</v>
          </cell>
        </row>
        <row r="6875">
          <cell r="A6875">
            <v>21061416</v>
          </cell>
        </row>
        <row r="6876">
          <cell r="A6876">
            <v>21061515</v>
          </cell>
        </row>
        <row r="6877">
          <cell r="A6877">
            <v>21061515</v>
          </cell>
        </row>
        <row r="6878">
          <cell r="A6878">
            <v>21063815</v>
          </cell>
        </row>
        <row r="6879">
          <cell r="A6879">
            <v>21064514</v>
          </cell>
        </row>
        <row r="6880">
          <cell r="A6880">
            <v>21064714</v>
          </cell>
        </row>
        <row r="6881">
          <cell r="A6881">
            <v>21064914</v>
          </cell>
        </row>
        <row r="6882">
          <cell r="A6882">
            <v>21064914</v>
          </cell>
        </row>
        <row r="6883">
          <cell r="A6883">
            <v>21065916</v>
          </cell>
        </row>
        <row r="6884">
          <cell r="A6884">
            <v>21066012</v>
          </cell>
        </row>
        <row r="6885">
          <cell r="A6885">
            <v>21066716</v>
          </cell>
        </row>
        <row r="6886">
          <cell r="A6886">
            <v>21066716</v>
          </cell>
        </row>
        <row r="6887">
          <cell r="A6887">
            <v>21067716</v>
          </cell>
        </row>
        <row r="6888">
          <cell r="A6888">
            <v>21067716</v>
          </cell>
        </row>
        <row r="6889">
          <cell r="A6889">
            <v>21068415</v>
          </cell>
        </row>
        <row r="6890">
          <cell r="A6890">
            <v>21068416</v>
          </cell>
        </row>
        <row r="6891">
          <cell r="A6891">
            <v>21068416</v>
          </cell>
        </row>
        <row r="6892">
          <cell r="A6892">
            <v>21068814</v>
          </cell>
        </row>
        <row r="6893">
          <cell r="A6893">
            <v>21069513</v>
          </cell>
        </row>
        <row r="6894">
          <cell r="A6894">
            <v>21069516</v>
          </cell>
        </row>
        <row r="6895">
          <cell r="A6895">
            <v>21069516</v>
          </cell>
        </row>
        <row r="6896">
          <cell r="A6896">
            <v>21070215</v>
          </cell>
        </row>
        <row r="6897">
          <cell r="A6897">
            <v>21070215</v>
          </cell>
        </row>
        <row r="6898">
          <cell r="A6898">
            <v>21072814</v>
          </cell>
        </row>
        <row r="6899">
          <cell r="A6899">
            <v>21074516</v>
          </cell>
        </row>
        <row r="6900">
          <cell r="A6900">
            <v>21074613</v>
          </cell>
        </row>
        <row r="6901">
          <cell r="A6901">
            <v>21074613</v>
          </cell>
        </row>
        <row r="6902">
          <cell r="A6902">
            <v>21075314</v>
          </cell>
        </row>
        <row r="6903">
          <cell r="A6903">
            <v>21076913</v>
          </cell>
        </row>
        <row r="6904">
          <cell r="A6904">
            <v>21077115</v>
          </cell>
        </row>
        <row r="6905">
          <cell r="A6905">
            <v>21077314</v>
          </cell>
        </row>
        <row r="6906">
          <cell r="A6906">
            <v>21077314</v>
          </cell>
        </row>
        <row r="6907">
          <cell r="A6907">
            <v>21077615</v>
          </cell>
        </row>
        <row r="6908">
          <cell r="A6908">
            <v>21077615</v>
          </cell>
        </row>
        <row r="6909">
          <cell r="A6909">
            <v>21077716</v>
          </cell>
        </row>
        <row r="6910">
          <cell r="A6910">
            <v>21077815</v>
          </cell>
        </row>
        <row r="6911">
          <cell r="A6911">
            <v>21078216</v>
          </cell>
        </row>
        <row r="6912">
          <cell r="A6912">
            <v>21078216</v>
          </cell>
        </row>
        <row r="6913">
          <cell r="A6913">
            <v>21078416</v>
          </cell>
        </row>
        <row r="6914">
          <cell r="A6914">
            <v>21078513</v>
          </cell>
        </row>
        <row r="6915">
          <cell r="A6915">
            <v>21079415</v>
          </cell>
        </row>
        <row r="6916">
          <cell r="A6916">
            <v>21080015</v>
          </cell>
        </row>
        <row r="6917">
          <cell r="A6917">
            <v>21083414</v>
          </cell>
        </row>
        <row r="6918">
          <cell r="A6918">
            <v>21083616</v>
          </cell>
        </row>
        <row r="6919">
          <cell r="A6919">
            <v>21083616</v>
          </cell>
        </row>
        <row r="6920">
          <cell r="A6920">
            <v>21084215</v>
          </cell>
        </row>
        <row r="6921">
          <cell r="A6921">
            <v>21084215</v>
          </cell>
        </row>
        <row r="6922">
          <cell r="A6922">
            <v>21085114</v>
          </cell>
        </row>
        <row r="6923">
          <cell r="A6923">
            <v>21085114</v>
          </cell>
        </row>
        <row r="6924">
          <cell r="A6924">
            <v>21085414</v>
          </cell>
        </row>
        <row r="6925">
          <cell r="A6925">
            <v>21087014</v>
          </cell>
        </row>
        <row r="6926">
          <cell r="A6926">
            <v>21087015</v>
          </cell>
        </row>
        <row r="6927">
          <cell r="A6927">
            <v>21088416</v>
          </cell>
        </row>
        <row r="6928">
          <cell r="A6928">
            <v>21089115</v>
          </cell>
        </row>
        <row r="6929">
          <cell r="A6929">
            <v>21089216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CB680"/>
  <sheetViews>
    <sheetView tabSelected="1" showWhiteSpace="0" view="pageLayout" zoomScale="70" zoomScaleNormal="100" zoomScalePageLayoutView="70" workbookViewId="0">
      <selection activeCell="A35" sqref="A35"/>
    </sheetView>
  </sheetViews>
  <sheetFormatPr defaultColWidth="9.140625" defaultRowHeight="25.5" customHeight="1" x14ac:dyDescent="0.2"/>
  <cols>
    <col min="1" max="1" width="10" style="4" customWidth="1"/>
    <col min="2" max="2" width="13.28515625" style="3" customWidth="1"/>
    <col min="3" max="4" width="39.5703125" style="3" hidden="1" customWidth="1"/>
    <col min="5" max="5" width="7.85546875" style="4" customWidth="1"/>
    <col min="6" max="6" width="24.7109375" style="12" customWidth="1"/>
    <col min="7" max="7" width="12.5703125" style="3" customWidth="1"/>
    <col min="8" max="8" width="15.42578125" style="12" customWidth="1"/>
    <col min="9" max="10" width="15.42578125" style="3" customWidth="1"/>
    <col min="11" max="11" width="10.5703125" style="3" customWidth="1"/>
    <col min="12" max="12" width="6.85546875" style="3" customWidth="1"/>
    <col min="13" max="13" width="36" style="12" customWidth="1"/>
    <col min="14" max="14" width="9" style="17" customWidth="1"/>
    <col min="15" max="15" width="9.42578125" style="17" customWidth="1"/>
    <col min="16" max="16" width="9.140625" style="17" customWidth="1"/>
    <col min="17" max="17" width="9.140625" style="61" customWidth="1"/>
    <col min="18" max="18" width="13.28515625" style="17" customWidth="1"/>
    <col min="19" max="19" width="10.7109375" style="17" customWidth="1"/>
    <col min="20" max="20" width="12.5703125" style="17" customWidth="1"/>
    <col min="21" max="24" width="9.140625" style="17" customWidth="1"/>
    <col min="25" max="25" width="8.28515625" style="17" customWidth="1"/>
    <col min="26" max="27" width="9.140625" style="17" customWidth="1"/>
    <col min="28" max="28" width="13.7109375" style="3" customWidth="1"/>
    <col min="29" max="29" width="20.42578125" style="12" customWidth="1"/>
    <col min="30" max="16384" width="9.140625" style="3"/>
  </cols>
  <sheetData>
    <row r="1" spans="1:29" ht="41.25" customHeight="1" x14ac:dyDescent="0.2">
      <c r="A1" s="31" t="s">
        <v>469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s="4" customFormat="1" ht="26.25" customHeight="1" x14ac:dyDescent="0.2">
      <c r="A2" s="43" t="s">
        <v>0</v>
      </c>
      <c r="B2" s="45" t="s">
        <v>1</v>
      </c>
      <c r="C2" s="27" t="s">
        <v>7</v>
      </c>
      <c r="D2" s="47"/>
      <c r="E2" s="47" t="s">
        <v>447</v>
      </c>
      <c r="F2" s="38" t="s">
        <v>2</v>
      </c>
      <c r="G2" s="39"/>
      <c r="H2" s="39"/>
      <c r="I2" s="39"/>
      <c r="J2" s="40"/>
      <c r="K2" s="41" t="s">
        <v>3</v>
      </c>
      <c r="L2" s="42"/>
      <c r="M2" s="47" t="s">
        <v>484</v>
      </c>
      <c r="N2" s="58" t="s">
        <v>4</v>
      </c>
      <c r="O2" s="58"/>
      <c r="P2" s="58"/>
      <c r="Q2" s="58"/>
      <c r="R2" s="58"/>
      <c r="S2" s="58"/>
      <c r="T2" s="58"/>
      <c r="U2" s="59" t="s">
        <v>5</v>
      </c>
      <c r="V2" s="59"/>
      <c r="W2" s="59"/>
      <c r="X2" s="59"/>
      <c r="Y2" s="59"/>
      <c r="Z2" s="59"/>
      <c r="AA2" s="59"/>
      <c r="AB2" s="47" t="s">
        <v>487</v>
      </c>
      <c r="AC2" s="47" t="s">
        <v>6</v>
      </c>
    </row>
    <row r="3" spans="1:29" s="12" customFormat="1" ht="36.6" customHeight="1" x14ac:dyDescent="0.2">
      <c r="A3" s="44"/>
      <c r="B3" s="46"/>
      <c r="C3" s="27" t="s">
        <v>7</v>
      </c>
      <c r="D3" s="48"/>
      <c r="E3" s="48"/>
      <c r="F3" s="6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21" t="s">
        <v>13</v>
      </c>
      <c r="L3" s="8" t="s">
        <v>14</v>
      </c>
      <c r="M3" s="48"/>
      <c r="N3" s="9" t="s">
        <v>15</v>
      </c>
      <c r="O3" s="9" t="s">
        <v>16</v>
      </c>
      <c r="P3" s="9" t="s">
        <v>17</v>
      </c>
      <c r="Q3" s="9" t="s">
        <v>18</v>
      </c>
      <c r="R3" s="10" t="s">
        <v>443</v>
      </c>
      <c r="S3" s="10" t="s">
        <v>448</v>
      </c>
      <c r="T3" s="10" t="s">
        <v>446</v>
      </c>
      <c r="U3" s="11" t="s">
        <v>19</v>
      </c>
      <c r="V3" s="11" t="s">
        <v>20</v>
      </c>
      <c r="W3" s="11" t="s">
        <v>21</v>
      </c>
      <c r="X3" s="11" t="s">
        <v>22</v>
      </c>
      <c r="Y3" s="11" t="s">
        <v>23</v>
      </c>
      <c r="Z3" s="11" t="s">
        <v>24</v>
      </c>
      <c r="AA3" s="11" t="s">
        <v>470</v>
      </c>
      <c r="AB3" s="48"/>
      <c r="AC3" s="48"/>
    </row>
    <row r="4" spans="1:29" ht="35.25" customHeight="1" x14ac:dyDescent="0.2">
      <c r="A4" s="1">
        <v>1</v>
      </c>
      <c r="B4" s="1">
        <v>11201721112</v>
      </c>
      <c r="C4" s="1" t="s">
        <v>519</v>
      </c>
      <c r="D4" s="1" t="s">
        <v>541</v>
      </c>
      <c r="E4" s="1">
        <f>COUNTIFS($AB$4:$AB$440,"DEFERIDO",$B$4:$B$440,B4)</f>
        <v>1</v>
      </c>
      <c r="F4" s="13" t="s">
        <v>25</v>
      </c>
      <c r="G4" s="1" t="s">
        <v>235</v>
      </c>
      <c r="H4" s="14" t="s">
        <v>28</v>
      </c>
      <c r="I4" s="1">
        <v>1</v>
      </c>
      <c r="J4" s="1">
        <v>2</v>
      </c>
      <c r="K4" s="1" t="s">
        <v>26</v>
      </c>
      <c r="L4" s="1" t="s">
        <v>29</v>
      </c>
      <c r="M4" s="5" t="s">
        <v>490</v>
      </c>
      <c r="N4" s="14">
        <v>3</v>
      </c>
      <c r="O4" s="14">
        <v>1</v>
      </c>
      <c r="P4" s="14">
        <v>2</v>
      </c>
      <c r="Q4" s="49">
        <v>35</v>
      </c>
      <c r="R4" s="14">
        <v>32</v>
      </c>
      <c r="S4" s="14">
        <f>COUNTIFS($AB$4:$AB$415,"DEFERIDO",$M$4:$M$415,M4)</f>
        <v>1</v>
      </c>
      <c r="T4" s="14">
        <f>Q4-S4</f>
        <v>34</v>
      </c>
      <c r="U4" s="14" t="s">
        <v>28</v>
      </c>
      <c r="V4" s="14" t="s">
        <v>28</v>
      </c>
      <c r="W4" s="14" t="s">
        <v>28</v>
      </c>
      <c r="X4" s="14" t="s">
        <v>28</v>
      </c>
      <c r="Y4" s="14" t="s">
        <v>28</v>
      </c>
      <c r="Z4" s="14" t="s">
        <v>28</v>
      </c>
      <c r="AA4" s="14" t="s">
        <v>28</v>
      </c>
      <c r="AB4" s="15" t="s">
        <v>555</v>
      </c>
      <c r="AC4" s="5"/>
    </row>
    <row r="5" spans="1:29" ht="35.25" customHeight="1" x14ac:dyDescent="0.2">
      <c r="A5" s="1">
        <v>2</v>
      </c>
      <c r="B5" s="1">
        <v>21032116</v>
      </c>
      <c r="C5" s="1" t="s">
        <v>157</v>
      </c>
      <c r="D5" s="1" t="s">
        <v>541</v>
      </c>
      <c r="E5" s="1">
        <f>COUNTIFS($AB$4:$AB$440,"DEFERIDO",$B$4:$B$440,B5)</f>
        <v>1</v>
      </c>
      <c r="F5" s="13" t="s">
        <v>25</v>
      </c>
      <c r="G5" s="1" t="s">
        <v>235</v>
      </c>
      <c r="H5" s="14" t="s">
        <v>28</v>
      </c>
      <c r="I5" s="1">
        <v>1</v>
      </c>
      <c r="J5" s="1">
        <v>2</v>
      </c>
      <c r="K5" s="1" t="s">
        <v>26</v>
      </c>
      <c r="L5" s="1" t="s">
        <v>29</v>
      </c>
      <c r="M5" s="5" t="s">
        <v>490</v>
      </c>
      <c r="N5" s="14">
        <v>3</v>
      </c>
      <c r="O5" s="14">
        <v>1</v>
      </c>
      <c r="P5" s="14">
        <v>2</v>
      </c>
      <c r="Q5" s="49">
        <v>35</v>
      </c>
      <c r="R5" s="14">
        <v>32</v>
      </c>
      <c r="S5" s="14">
        <f t="shared" ref="S5:S68" si="0">COUNTIFS($AB$4:$AB$415,"DEFERIDO",$M$4:$M$415,M5)</f>
        <v>1</v>
      </c>
      <c r="T5" s="14">
        <f t="shared" ref="T5:T68" si="1">Q5-S5</f>
        <v>34</v>
      </c>
      <c r="U5" s="14" t="s">
        <v>28</v>
      </c>
      <c r="V5" s="14" t="s">
        <v>28</v>
      </c>
      <c r="W5" s="14" t="s">
        <v>28</v>
      </c>
      <c r="X5" s="14" t="s">
        <v>28</v>
      </c>
      <c r="Y5" s="14" t="s">
        <v>28</v>
      </c>
      <c r="Z5" s="14" t="s">
        <v>28</v>
      </c>
      <c r="AA5" s="14" t="s">
        <v>28</v>
      </c>
      <c r="AB5" s="15" t="s">
        <v>560</v>
      </c>
      <c r="AC5" s="5" t="s">
        <v>579</v>
      </c>
    </row>
    <row r="6" spans="1:29" ht="35.25" customHeight="1" x14ac:dyDescent="0.2">
      <c r="A6" s="1">
        <v>2</v>
      </c>
      <c r="B6" s="1">
        <v>11201812344</v>
      </c>
      <c r="C6" s="1" t="s">
        <v>125</v>
      </c>
      <c r="D6" s="1" t="s">
        <v>541</v>
      </c>
      <c r="E6" s="1">
        <f>COUNTIFS($AB$4:$AB$440,"DEFERIDO",$B$4:$B$440,B6)</f>
        <v>1</v>
      </c>
      <c r="F6" s="13" t="s">
        <v>25</v>
      </c>
      <c r="G6" s="1" t="s">
        <v>235</v>
      </c>
      <c r="H6" s="14" t="s">
        <v>28</v>
      </c>
      <c r="I6" s="1">
        <v>1</v>
      </c>
      <c r="J6" s="1">
        <v>2</v>
      </c>
      <c r="K6" s="1" t="s">
        <v>26</v>
      </c>
      <c r="L6" s="1" t="s">
        <v>29</v>
      </c>
      <c r="M6" s="5" t="s">
        <v>490</v>
      </c>
      <c r="N6" s="14">
        <v>3</v>
      </c>
      <c r="O6" s="14">
        <v>1</v>
      </c>
      <c r="P6" s="14">
        <v>2</v>
      </c>
      <c r="Q6" s="49">
        <v>35</v>
      </c>
      <c r="R6" s="14">
        <v>32</v>
      </c>
      <c r="S6" s="14">
        <f t="shared" si="0"/>
        <v>1</v>
      </c>
      <c r="T6" s="14">
        <f t="shared" si="1"/>
        <v>34</v>
      </c>
      <c r="U6" s="14" t="s">
        <v>28</v>
      </c>
      <c r="V6" s="14" t="s">
        <v>28</v>
      </c>
      <c r="W6" s="14" t="s">
        <v>28</v>
      </c>
      <c r="X6" s="14" t="s">
        <v>28</v>
      </c>
      <c r="Y6" s="14" t="s">
        <v>28</v>
      </c>
      <c r="Z6" s="14" t="s">
        <v>28</v>
      </c>
      <c r="AA6" s="14" t="s">
        <v>28</v>
      </c>
      <c r="AB6" s="15" t="s">
        <v>560</v>
      </c>
      <c r="AC6" s="5" t="s">
        <v>579</v>
      </c>
    </row>
    <row r="7" spans="1:29" ht="35.25" customHeight="1" x14ac:dyDescent="0.2">
      <c r="A7" s="1">
        <v>1</v>
      </c>
      <c r="B7" s="1">
        <v>11201822445</v>
      </c>
      <c r="C7" s="1" t="s">
        <v>54</v>
      </c>
      <c r="D7" s="1" t="s">
        <v>541</v>
      </c>
      <c r="E7" s="1">
        <f>COUNTIFS($AB$4:$AB$440,"DEFERIDO",$B$4:$B$440,B7)</f>
        <v>1</v>
      </c>
      <c r="F7" s="13" t="s">
        <v>25</v>
      </c>
      <c r="G7" s="1" t="s">
        <v>235</v>
      </c>
      <c r="H7" s="14" t="s">
        <v>28</v>
      </c>
      <c r="I7" s="1">
        <v>1</v>
      </c>
      <c r="J7" s="1">
        <v>1</v>
      </c>
      <c r="K7" s="1" t="s">
        <v>26</v>
      </c>
      <c r="L7" s="1" t="s">
        <v>27</v>
      </c>
      <c r="M7" s="5" t="s">
        <v>480</v>
      </c>
      <c r="N7" s="14">
        <v>4</v>
      </c>
      <c r="O7" s="14">
        <v>1</v>
      </c>
      <c r="P7" s="14">
        <v>3</v>
      </c>
      <c r="Q7" s="49">
        <v>22</v>
      </c>
      <c r="R7" s="14">
        <v>18</v>
      </c>
      <c r="S7" s="14">
        <f t="shared" si="0"/>
        <v>1</v>
      </c>
      <c r="T7" s="14">
        <f t="shared" si="1"/>
        <v>21</v>
      </c>
      <c r="U7" s="14" t="s">
        <v>28</v>
      </c>
      <c r="V7" s="14" t="s">
        <v>28</v>
      </c>
      <c r="W7" s="14" t="s">
        <v>28</v>
      </c>
      <c r="X7" s="14" t="s">
        <v>28</v>
      </c>
      <c r="Y7" s="14" t="s">
        <v>28</v>
      </c>
      <c r="Z7" s="14" t="s">
        <v>28</v>
      </c>
      <c r="AA7" s="14" t="s">
        <v>28</v>
      </c>
      <c r="AB7" s="15" t="s">
        <v>555</v>
      </c>
      <c r="AC7" s="5"/>
    </row>
    <row r="8" spans="1:29" ht="35.25" customHeight="1" x14ac:dyDescent="0.2">
      <c r="A8" s="1">
        <v>2</v>
      </c>
      <c r="B8" s="1">
        <v>11201721112</v>
      </c>
      <c r="C8" s="1" t="s">
        <v>519</v>
      </c>
      <c r="D8" s="1" t="s">
        <v>541</v>
      </c>
      <c r="E8" s="1">
        <f>COUNTIFS($AB$4:$AB$440,"DEFERIDO",$B$4:$B$440,B8)</f>
        <v>1</v>
      </c>
      <c r="F8" s="13" t="s">
        <v>25</v>
      </c>
      <c r="G8" s="1" t="s">
        <v>235</v>
      </c>
      <c r="H8" s="14" t="s">
        <v>28</v>
      </c>
      <c r="I8" s="1">
        <v>1</v>
      </c>
      <c r="J8" s="1">
        <v>2</v>
      </c>
      <c r="K8" s="1" t="s">
        <v>26</v>
      </c>
      <c r="L8" s="1" t="s">
        <v>29</v>
      </c>
      <c r="M8" s="5" t="s">
        <v>480</v>
      </c>
      <c r="N8" s="14">
        <v>4</v>
      </c>
      <c r="O8" s="14">
        <v>1</v>
      </c>
      <c r="P8" s="14">
        <v>3</v>
      </c>
      <c r="Q8" s="49">
        <v>22</v>
      </c>
      <c r="R8" s="14">
        <v>18</v>
      </c>
      <c r="S8" s="14">
        <f t="shared" si="0"/>
        <v>1</v>
      </c>
      <c r="T8" s="14">
        <f t="shared" si="1"/>
        <v>21</v>
      </c>
      <c r="U8" s="14" t="s">
        <v>28</v>
      </c>
      <c r="V8" s="14" t="s">
        <v>28</v>
      </c>
      <c r="W8" s="14" t="s">
        <v>28</v>
      </c>
      <c r="X8" s="14" t="s">
        <v>28</v>
      </c>
      <c r="Y8" s="14" t="s">
        <v>28</v>
      </c>
      <c r="Z8" s="14" t="s">
        <v>28</v>
      </c>
      <c r="AA8" s="14" t="s">
        <v>28</v>
      </c>
      <c r="AB8" s="15" t="s">
        <v>560</v>
      </c>
      <c r="AC8" s="5" t="s">
        <v>579</v>
      </c>
    </row>
    <row r="9" spans="1:29" ht="35.25" customHeight="1" x14ac:dyDescent="0.2">
      <c r="A9" s="1">
        <v>2</v>
      </c>
      <c r="B9" s="1">
        <v>11201811100</v>
      </c>
      <c r="C9" s="1" t="s">
        <v>162</v>
      </c>
      <c r="D9" s="1" t="s">
        <v>541</v>
      </c>
      <c r="E9" s="1">
        <f>COUNTIFS($AB$4:$AB$440,"DEFERIDO",$B$4:$B$440,B9)</f>
        <v>1</v>
      </c>
      <c r="F9" s="13" t="s">
        <v>25</v>
      </c>
      <c r="G9" s="1" t="s">
        <v>235</v>
      </c>
      <c r="H9" s="14" t="s">
        <v>28</v>
      </c>
      <c r="I9" s="1">
        <v>1</v>
      </c>
      <c r="J9" s="1">
        <v>2</v>
      </c>
      <c r="K9" s="1" t="s">
        <v>26</v>
      </c>
      <c r="L9" s="1" t="s">
        <v>29</v>
      </c>
      <c r="M9" s="5" t="s">
        <v>480</v>
      </c>
      <c r="N9" s="14">
        <v>4</v>
      </c>
      <c r="O9" s="14">
        <v>1</v>
      </c>
      <c r="P9" s="14">
        <v>3</v>
      </c>
      <c r="Q9" s="49">
        <v>22</v>
      </c>
      <c r="R9" s="14">
        <v>18</v>
      </c>
      <c r="S9" s="14">
        <f t="shared" si="0"/>
        <v>1</v>
      </c>
      <c r="T9" s="14">
        <f t="shared" si="1"/>
        <v>21</v>
      </c>
      <c r="U9" s="14" t="s">
        <v>28</v>
      </c>
      <c r="V9" s="14" t="s">
        <v>28</v>
      </c>
      <c r="W9" s="14" t="s">
        <v>28</v>
      </c>
      <c r="X9" s="14" t="s">
        <v>28</v>
      </c>
      <c r="Y9" s="14" t="s">
        <v>28</v>
      </c>
      <c r="Z9" s="14" t="s">
        <v>28</v>
      </c>
      <c r="AA9" s="14" t="s">
        <v>28</v>
      </c>
      <c r="AB9" s="15" t="s">
        <v>560</v>
      </c>
      <c r="AC9" s="5" t="s">
        <v>579</v>
      </c>
    </row>
    <row r="10" spans="1:29" ht="35.25" customHeight="1" x14ac:dyDescent="0.2">
      <c r="A10" s="1">
        <v>2</v>
      </c>
      <c r="B10" s="1">
        <v>11201921726</v>
      </c>
      <c r="C10" s="1" t="s">
        <v>205</v>
      </c>
      <c r="D10" s="1" t="s">
        <v>541</v>
      </c>
      <c r="E10" s="1">
        <f>COUNTIFS($AB$4:$AB$440,"DEFERIDO",$B$4:$B$440,B10)</f>
        <v>1</v>
      </c>
      <c r="F10" s="13" t="s">
        <v>25</v>
      </c>
      <c r="G10" s="1" t="s">
        <v>235</v>
      </c>
      <c r="H10" s="14" t="s">
        <v>28</v>
      </c>
      <c r="I10" s="1">
        <v>1</v>
      </c>
      <c r="J10" s="1">
        <v>2</v>
      </c>
      <c r="K10" s="1" t="s">
        <v>26</v>
      </c>
      <c r="L10" s="1" t="s">
        <v>27</v>
      </c>
      <c r="M10" s="5" t="s">
        <v>480</v>
      </c>
      <c r="N10" s="14">
        <v>4</v>
      </c>
      <c r="O10" s="14">
        <v>1</v>
      </c>
      <c r="P10" s="14">
        <v>3</v>
      </c>
      <c r="Q10" s="49">
        <v>22</v>
      </c>
      <c r="R10" s="14">
        <v>18</v>
      </c>
      <c r="S10" s="14">
        <f t="shared" si="0"/>
        <v>1</v>
      </c>
      <c r="T10" s="14">
        <f t="shared" si="1"/>
        <v>21</v>
      </c>
      <c r="U10" s="14" t="s">
        <v>28</v>
      </c>
      <c r="V10" s="14" t="s">
        <v>28</v>
      </c>
      <c r="W10" s="14" t="s">
        <v>28</v>
      </c>
      <c r="X10" s="14" t="s">
        <v>28</v>
      </c>
      <c r="Y10" s="14" t="s">
        <v>28</v>
      </c>
      <c r="Z10" s="14" t="s">
        <v>28</v>
      </c>
      <c r="AA10" s="14" t="s">
        <v>28</v>
      </c>
      <c r="AB10" s="15" t="s">
        <v>560</v>
      </c>
      <c r="AC10" s="5" t="s">
        <v>579</v>
      </c>
    </row>
    <row r="11" spans="1:29" ht="35.25" customHeight="1" x14ac:dyDescent="0.2">
      <c r="A11" s="1">
        <v>1</v>
      </c>
      <c r="B11" s="1">
        <v>21075612</v>
      </c>
      <c r="C11" s="1" t="s">
        <v>503</v>
      </c>
      <c r="D11" s="1" t="s">
        <v>541</v>
      </c>
      <c r="E11" s="1">
        <f>COUNTIFS($AB$4:$AB$440,"DEFERIDO",$B$4:$B$440,B11)</f>
        <v>1</v>
      </c>
      <c r="F11" s="13" t="s">
        <v>25</v>
      </c>
      <c r="G11" s="1" t="s">
        <v>235</v>
      </c>
      <c r="H11" s="14" t="s">
        <v>28</v>
      </c>
      <c r="I11" s="1">
        <v>1</v>
      </c>
      <c r="J11" s="1">
        <v>1</v>
      </c>
      <c r="K11" s="1" t="s">
        <v>26</v>
      </c>
      <c r="L11" s="1" t="s">
        <v>27</v>
      </c>
      <c r="M11" s="5" t="s">
        <v>478</v>
      </c>
      <c r="N11" s="14">
        <v>22</v>
      </c>
      <c r="O11" s="14">
        <v>5</v>
      </c>
      <c r="P11" s="14">
        <v>17</v>
      </c>
      <c r="Q11" s="49">
        <v>63</v>
      </c>
      <c r="R11" s="14">
        <v>41</v>
      </c>
      <c r="S11" s="14">
        <f t="shared" si="0"/>
        <v>5</v>
      </c>
      <c r="T11" s="14">
        <f t="shared" si="1"/>
        <v>58</v>
      </c>
      <c r="U11" s="14" t="s">
        <v>28</v>
      </c>
      <c r="V11" s="14" t="s">
        <v>28</v>
      </c>
      <c r="W11" s="14" t="s">
        <v>28</v>
      </c>
      <c r="X11" s="14" t="s">
        <v>28</v>
      </c>
      <c r="Y11" s="14" t="s">
        <v>28</v>
      </c>
      <c r="Z11" s="14" t="s">
        <v>28</v>
      </c>
      <c r="AA11" s="14" t="s">
        <v>28</v>
      </c>
      <c r="AB11" s="15" t="s">
        <v>555</v>
      </c>
      <c r="AC11" s="5"/>
    </row>
    <row r="12" spans="1:29" ht="35.25" customHeight="1" x14ac:dyDescent="0.2">
      <c r="A12" s="1">
        <v>1</v>
      </c>
      <c r="B12" s="1">
        <v>11201811642</v>
      </c>
      <c r="C12" s="1" t="s">
        <v>135</v>
      </c>
      <c r="D12" s="1" t="s">
        <v>541</v>
      </c>
      <c r="E12" s="1">
        <f>COUNTIFS($AB$4:$AB$440,"DEFERIDO",$B$4:$B$440,B12)</f>
        <v>1</v>
      </c>
      <c r="F12" s="13" t="s">
        <v>25</v>
      </c>
      <c r="G12" s="1" t="s">
        <v>235</v>
      </c>
      <c r="H12" s="14" t="s">
        <v>28</v>
      </c>
      <c r="I12" s="1">
        <v>1</v>
      </c>
      <c r="J12" s="1">
        <v>2</v>
      </c>
      <c r="K12" s="1" t="s">
        <v>26</v>
      </c>
      <c r="L12" s="1" t="s">
        <v>27</v>
      </c>
      <c r="M12" s="5" t="s">
        <v>478</v>
      </c>
      <c r="N12" s="14">
        <v>22</v>
      </c>
      <c r="O12" s="14">
        <v>5</v>
      </c>
      <c r="P12" s="14">
        <v>17</v>
      </c>
      <c r="Q12" s="49">
        <v>63</v>
      </c>
      <c r="R12" s="14">
        <v>41</v>
      </c>
      <c r="S12" s="14">
        <f t="shared" si="0"/>
        <v>5</v>
      </c>
      <c r="T12" s="14">
        <f t="shared" si="1"/>
        <v>58</v>
      </c>
      <c r="U12" s="14" t="s">
        <v>28</v>
      </c>
      <c r="V12" s="14" t="s">
        <v>28</v>
      </c>
      <c r="W12" s="14" t="s">
        <v>28</v>
      </c>
      <c r="X12" s="14" t="s">
        <v>28</v>
      </c>
      <c r="Y12" s="14" t="s">
        <v>28</v>
      </c>
      <c r="Z12" s="14" t="s">
        <v>28</v>
      </c>
      <c r="AA12" s="14" t="s">
        <v>28</v>
      </c>
      <c r="AB12" s="15" t="s">
        <v>555</v>
      </c>
      <c r="AC12" s="5"/>
    </row>
    <row r="13" spans="1:29" ht="35.25" customHeight="1" x14ac:dyDescent="0.2">
      <c r="A13" s="1">
        <v>1</v>
      </c>
      <c r="B13" s="1">
        <v>11201822545</v>
      </c>
      <c r="C13" s="1" t="s">
        <v>516</v>
      </c>
      <c r="D13" s="1" t="s">
        <v>541</v>
      </c>
      <c r="E13" s="1">
        <f>COUNTIFS($AB$4:$AB$440,"DEFERIDO",$B$4:$B$440,B13)</f>
        <v>1</v>
      </c>
      <c r="F13" s="13" t="s">
        <v>25</v>
      </c>
      <c r="G13" s="1" t="s">
        <v>235</v>
      </c>
      <c r="H13" s="14" t="s">
        <v>28</v>
      </c>
      <c r="I13" s="1">
        <v>1</v>
      </c>
      <c r="J13" s="1">
        <v>2</v>
      </c>
      <c r="K13" s="1" t="s">
        <v>26</v>
      </c>
      <c r="L13" s="1" t="s">
        <v>27</v>
      </c>
      <c r="M13" s="5" t="s">
        <v>478</v>
      </c>
      <c r="N13" s="14">
        <v>22</v>
      </c>
      <c r="O13" s="14">
        <v>5</v>
      </c>
      <c r="P13" s="14">
        <v>17</v>
      </c>
      <c r="Q13" s="49">
        <v>63</v>
      </c>
      <c r="R13" s="14">
        <v>41</v>
      </c>
      <c r="S13" s="14">
        <f t="shared" si="0"/>
        <v>5</v>
      </c>
      <c r="T13" s="14">
        <f t="shared" si="1"/>
        <v>58</v>
      </c>
      <c r="U13" s="14" t="s">
        <v>28</v>
      </c>
      <c r="V13" s="14" t="s">
        <v>28</v>
      </c>
      <c r="W13" s="14" t="s">
        <v>28</v>
      </c>
      <c r="X13" s="14" t="s">
        <v>28</v>
      </c>
      <c r="Y13" s="14" t="s">
        <v>28</v>
      </c>
      <c r="Z13" s="14" t="s">
        <v>28</v>
      </c>
      <c r="AA13" s="14" t="s">
        <v>28</v>
      </c>
      <c r="AB13" s="15" t="s">
        <v>555</v>
      </c>
      <c r="AC13" s="5"/>
    </row>
    <row r="14" spans="1:29" ht="35.25" customHeight="1" x14ac:dyDescent="0.2">
      <c r="A14" s="1">
        <v>1</v>
      </c>
      <c r="B14" s="1">
        <v>11201810416</v>
      </c>
      <c r="C14" s="1" t="s">
        <v>529</v>
      </c>
      <c r="D14" s="1" t="s">
        <v>541</v>
      </c>
      <c r="E14" s="1">
        <f>COUNTIFS($AB$4:$AB$440,"DEFERIDO",$B$4:$B$440,B14)</f>
        <v>1</v>
      </c>
      <c r="F14" s="13" t="s">
        <v>25</v>
      </c>
      <c r="G14" s="1" t="s">
        <v>235</v>
      </c>
      <c r="H14" s="14" t="s">
        <v>28</v>
      </c>
      <c r="I14" s="1">
        <v>1</v>
      </c>
      <c r="J14" s="1">
        <v>2</v>
      </c>
      <c r="K14" s="1" t="s">
        <v>26</v>
      </c>
      <c r="L14" s="1" t="s">
        <v>27</v>
      </c>
      <c r="M14" s="5" t="s">
        <v>478</v>
      </c>
      <c r="N14" s="14">
        <v>22</v>
      </c>
      <c r="O14" s="14">
        <v>5</v>
      </c>
      <c r="P14" s="14">
        <v>17</v>
      </c>
      <c r="Q14" s="49">
        <v>63</v>
      </c>
      <c r="R14" s="14">
        <v>41</v>
      </c>
      <c r="S14" s="14">
        <f t="shared" si="0"/>
        <v>5</v>
      </c>
      <c r="T14" s="14">
        <f t="shared" si="1"/>
        <v>58</v>
      </c>
      <c r="U14" s="14" t="s">
        <v>28</v>
      </c>
      <c r="V14" s="14" t="s">
        <v>28</v>
      </c>
      <c r="W14" s="14" t="s">
        <v>28</v>
      </c>
      <c r="X14" s="14" t="s">
        <v>28</v>
      </c>
      <c r="Y14" s="14" t="s">
        <v>28</v>
      </c>
      <c r="Z14" s="14" t="s">
        <v>28</v>
      </c>
      <c r="AA14" s="14" t="s">
        <v>28</v>
      </c>
      <c r="AB14" s="15" t="s">
        <v>555</v>
      </c>
      <c r="AC14" s="5"/>
    </row>
    <row r="15" spans="1:29" ht="35.25" customHeight="1" x14ac:dyDescent="0.2">
      <c r="A15" s="1">
        <v>1</v>
      </c>
      <c r="B15" s="1">
        <v>11201920895</v>
      </c>
      <c r="C15" s="1" t="s">
        <v>192</v>
      </c>
      <c r="D15" s="1" t="s">
        <v>541</v>
      </c>
      <c r="E15" s="1">
        <f>COUNTIFS($AB$4:$AB$440,"DEFERIDO",$B$4:$B$440,B15)</f>
        <v>1</v>
      </c>
      <c r="F15" s="13" t="s">
        <v>25</v>
      </c>
      <c r="G15" s="1" t="s">
        <v>235</v>
      </c>
      <c r="H15" s="14" t="s">
        <v>28</v>
      </c>
      <c r="I15" s="1">
        <v>1</v>
      </c>
      <c r="J15" s="1">
        <v>2</v>
      </c>
      <c r="K15" s="1" t="s">
        <v>26</v>
      </c>
      <c r="L15" s="1" t="s">
        <v>27</v>
      </c>
      <c r="M15" s="5" t="s">
        <v>478</v>
      </c>
      <c r="N15" s="14">
        <v>22</v>
      </c>
      <c r="O15" s="14">
        <v>5</v>
      </c>
      <c r="P15" s="14">
        <v>17</v>
      </c>
      <c r="Q15" s="49">
        <v>63</v>
      </c>
      <c r="R15" s="14">
        <v>41</v>
      </c>
      <c r="S15" s="14">
        <f t="shared" si="0"/>
        <v>5</v>
      </c>
      <c r="T15" s="14">
        <f t="shared" si="1"/>
        <v>58</v>
      </c>
      <c r="U15" s="14" t="s">
        <v>28</v>
      </c>
      <c r="V15" s="14" t="s">
        <v>28</v>
      </c>
      <c r="W15" s="14" t="s">
        <v>28</v>
      </c>
      <c r="X15" s="14" t="s">
        <v>28</v>
      </c>
      <c r="Y15" s="14" t="s">
        <v>28</v>
      </c>
      <c r="Z15" s="14" t="s">
        <v>28</v>
      </c>
      <c r="AA15" s="14" t="s">
        <v>28</v>
      </c>
      <c r="AB15" s="15" t="s">
        <v>555</v>
      </c>
      <c r="AC15" s="5"/>
    </row>
    <row r="16" spans="1:29" ht="35.25" customHeight="1" x14ac:dyDescent="0.2">
      <c r="A16" s="1">
        <v>2</v>
      </c>
      <c r="B16" s="1">
        <v>11201920702</v>
      </c>
      <c r="C16" s="1" t="s">
        <v>112</v>
      </c>
      <c r="D16" s="1" t="s">
        <v>541</v>
      </c>
      <c r="E16" s="1">
        <f>COUNTIFS($AB$4:$AB$440,"DEFERIDO",$B$4:$B$440,B16)</f>
        <v>1</v>
      </c>
      <c r="F16" s="13" t="s">
        <v>25</v>
      </c>
      <c r="G16" s="1" t="s">
        <v>235</v>
      </c>
      <c r="H16" s="14" t="s">
        <v>28</v>
      </c>
      <c r="I16" s="1">
        <v>1</v>
      </c>
      <c r="J16" s="1">
        <v>2</v>
      </c>
      <c r="K16" s="1" t="s">
        <v>26</v>
      </c>
      <c r="L16" s="1" t="s">
        <v>29</v>
      </c>
      <c r="M16" s="5" t="s">
        <v>478</v>
      </c>
      <c r="N16" s="14">
        <v>22</v>
      </c>
      <c r="O16" s="14">
        <v>5</v>
      </c>
      <c r="P16" s="14">
        <v>17</v>
      </c>
      <c r="Q16" s="49">
        <v>63</v>
      </c>
      <c r="R16" s="14">
        <v>41</v>
      </c>
      <c r="S16" s="14">
        <f t="shared" si="0"/>
        <v>5</v>
      </c>
      <c r="T16" s="14">
        <f t="shared" si="1"/>
        <v>58</v>
      </c>
      <c r="U16" s="14" t="s">
        <v>28</v>
      </c>
      <c r="V16" s="14" t="s">
        <v>28</v>
      </c>
      <c r="W16" s="14" t="s">
        <v>28</v>
      </c>
      <c r="X16" s="14" t="s">
        <v>28</v>
      </c>
      <c r="Y16" s="14" t="s">
        <v>28</v>
      </c>
      <c r="Z16" s="14" t="s">
        <v>28</v>
      </c>
      <c r="AA16" s="14" t="s">
        <v>28</v>
      </c>
      <c r="AB16" s="15" t="s">
        <v>560</v>
      </c>
      <c r="AC16" s="5" t="s">
        <v>579</v>
      </c>
    </row>
    <row r="17" spans="1:29" ht="35.25" customHeight="1" x14ac:dyDescent="0.2">
      <c r="A17" s="1">
        <v>2</v>
      </c>
      <c r="B17" s="1">
        <v>11201721273</v>
      </c>
      <c r="C17" s="1" t="s">
        <v>119</v>
      </c>
      <c r="D17" s="1" t="s">
        <v>541</v>
      </c>
      <c r="E17" s="1">
        <f>COUNTIFS($AB$4:$AB$440,"DEFERIDO",$B$4:$B$440,B17)</f>
        <v>1</v>
      </c>
      <c r="F17" s="13" t="s">
        <v>25</v>
      </c>
      <c r="G17" s="1" t="s">
        <v>235</v>
      </c>
      <c r="H17" s="14" t="s">
        <v>28</v>
      </c>
      <c r="I17" s="1">
        <v>1</v>
      </c>
      <c r="J17" s="1">
        <v>2</v>
      </c>
      <c r="K17" s="1" t="s">
        <v>26</v>
      </c>
      <c r="L17" s="1" t="s">
        <v>27</v>
      </c>
      <c r="M17" s="5" t="s">
        <v>478</v>
      </c>
      <c r="N17" s="14">
        <v>22</v>
      </c>
      <c r="O17" s="14">
        <v>5</v>
      </c>
      <c r="P17" s="14">
        <v>17</v>
      </c>
      <c r="Q17" s="49">
        <v>63</v>
      </c>
      <c r="R17" s="14">
        <v>41</v>
      </c>
      <c r="S17" s="14">
        <f t="shared" si="0"/>
        <v>5</v>
      </c>
      <c r="T17" s="14">
        <f t="shared" si="1"/>
        <v>58</v>
      </c>
      <c r="U17" s="14" t="s">
        <v>28</v>
      </c>
      <c r="V17" s="14" t="s">
        <v>28</v>
      </c>
      <c r="W17" s="14" t="s">
        <v>28</v>
      </c>
      <c r="X17" s="14" t="s">
        <v>28</v>
      </c>
      <c r="Y17" s="14" t="s">
        <v>28</v>
      </c>
      <c r="Z17" s="14" t="s">
        <v>28</v>
      </c>
      <c r="AA17" s="14" t="s">
        <v>28</v>
      </c>
      <c r="AB17" s="15" t="s">
        <v>560</v>
      </c>
      <c r="AC17" s="5" t="s">
        <v>579</v>
      </c>
    </row>
    <row r="18" spans="1:29" ht="35.25" customHeight="1" x14ac:dyDescent="0.2">
      <c r="A18" s="1">
        <v>2</v>
      </c>
      <c r="B18" s="1">
        <v>11201721463</v>
      </c>
      <c r="C18" s="1" t="s">
        <v>40</v>
      </c>
      <c r="D18" s="1" t="s">
        <v>541</v>
      </c>
      <c r="E18" s="1">
        <f>COUNTIFS($AB$4:$AB$440,"DEFERIDO",$B$4:$B$440,B18)</f>
        <v>1</v>
      </c>
      <c r="F18" s="13" t="s">
        <v>25</v>
      </c>
      <c r="G18" s="1" t="s">
        <v>235</v>
      </c>
      <c r="H18" s="14" t="s">
        <v>28</v>
      </c>
      <c r="I18" s="1">
        <v>1</v>
      </c>
      <c r="J18" s="1">
        <v>2</v>
      </c>
      <c r="K18" s="1" t="s">
        <v>26</v>
      </c>
      <c r="L18" s="1" t="s">
        <v>27</v>
      </c>
      <c r="M18" s="5" t="s">
        <v>478</v>
      </c>
      <c r="N18" s="14">
        <v>22</v>
      </c>
      <c r="O18" s="14">
        <v>5</v>
      </c>
      <c r="P18" s="14">
        <v>17</v>
      </c>
      <c r="Q18" s="49">
        <v>63</v>
      </c>
      <c r="R18" s="14">
        <v>41</v>
      </c>
      <c r="S18" s="14">
        <f t="shared" si="0"/>
        <v>5</v>
      </c>
      <c r="T18" s="14">
        <f t="shared" si="1"/>
        <v>58</v>
      </c>
      <c r="U18" s="14" t="s">
        <v>28</v>
      </c>
      <c r="V18" s="14" t="s">
        <v>28</v>
      </c>
      <c r="W18" s="14" t="s">
        <v>28</v>
      </c>
      <c r="X18" s="14" t="s">
        <v>28</v>
      </c>
      <c r="Y18" s="14" t="s">
        <v>28</v>
      </c>
      <c r="Z18" s="14" t="s">
        <v>28</v>
      </c>
      <c r="AA18" s="14" t="s">
        <v>28</v>
      </c>
      <c r="AB18" s="15" t="s">
        <v>560</v>
      </c>
      <c r="AC18" s="5" t="s">
        <v>579</v>
      </c>
    </row>
    <row r="19" spans="1:29" ht="35.25" customHeight="1" x14ac:dyDescent="0.2">
      <c r="A19" s="1">
        <v>2</v>
      </c>
      <c r="B19" s="1">
        <v>11201811314</v>
      </c>
      <c r="C19" s="1" t="s">
        <v>518</v>
      </c>
      <c r="D19" s="1" t="s">
        <v>541</v>
      </c>
      <c r="E19" s="1">
        <f>COUNTIFS($AB$4:$AB$440,"DEFERIDO",$B$4:$B$440,B19)</f>
        <v>1</v>
      </c>
      <c r="F19" s="13" t="s">
        <v>25</v>
      </c>
      <c r="G19" s="1" t="s">
        <v>235</v>
      </c>
      <c r="H19" s="14" t="s">
        <v>28</v>
      </c>
      <c r="I19" s="1">
        <v>1</v>
      </c>
      <c r="J19" s="1">
        <v>2</v>
      </c>
      <c r="K19" s="1" t="s">
        <v>26</v>
      </c>
      <c r="L19" s="1" t="s">
        <v>29</v>
      </c>
      <c r="M19" s="5" t="s">
        <v>478</v>
      </c>
      <c r="N19" s="14">
        <v>22</v>
      </c>
      <c r="O19" s="14">
        <v>5</v>
      </c>
      <c r="P19" s="14">
        <v>17</v>
      </c>
      <c r="Q19" s="49">
        <v>63</v>
      </c>
      <c r="R19" s="14">
        <v>41</v>
      </c>
      <c r="S19" s="14">
        <f t="shared" si="0"/>
        <v>5</v>
      </c>
      <c r="T19" s="14">
        <f t="shared" si="1"/>
        <v>58</v>
      </c>
      <c r="U19" s="14" t="s">
        <v>28</v>
      </c>
      <c r="V19" s="14" t="s">
        <v>28</v>
      </c>
      <c r="W19" s="14" t="s">
        <v>28</v>
      </c>
      <c r="X19" s="14" t="s">
        <v>28</v>
      </c>
      <c r="Y19" s="14" t="s">
        <v>28</v>
      </c>
      <c r="Z19" s="14" t="s">
        <v>28</v>
      </c>
      <c r="AA19" s="14" t="s">
        <v>28</v>
      </c>
      <c r="AB19" s="15" t="s">
        <v>560</v>
      </c>
      <c r="AC19" s="5" t="s">
        <v>579</v>
      </c>
    </row>
    <row r="20" spans="1:29" ht="35.25" customHeight="1" x14ac:dyDescent="0.2">
      <c r="A20" s="1">
        <v>2</v>
      </c>
      <c r="B20" s="1">
        <v>11056414</v>
      </c>
      <c r="C20" s="1" t="s">
        <v>151</v>
      </c>
      <c r="D20" s="1" t="s">
        <v>541</v>
      </c>
      <c r="E20" s="1">
        <f>COUNTIFS($AB$4:$AB$440,"DEFERIDO",$B$4:$B$440,B20)</f>
        <v>1</v>
      </c>
      <c r="F20" s="13" t="s">
        <v>25</v>
      </c>
      <c r="G20" s="1" t="s">
        <v>235</v>
      </c>
      <c r="H20" s="14" t="s">
        <v>28</v>
      </c>
      <c r="I20" s="1">
        <v>1</v>
      </c>
      <c r="J20" s="1">
        <v>2</v>
      </c>
      <c r="K20" s="1" t="s">
        <v>26</v>
      </c>
      <c r="L20" s="1" t="s">
        <v>27</v>
      </c>
      <c r="M20" s="5" t="s">
        <v>478</v>
      </c>
      <c r="N20" s="14">
        <v>22</v>
      </c>
      <c r="O20" s="14">
        <v>5</v>
      </c>
      <c r="P20" s="14">
        <v>17</v>
      </c>
      <c r="Q20" s="49">
        <v>63</v>
      </c>
      <c r="R20" s="14">
        <v>41</v>
      </c>
      <c r="S20" s="14">
        <f t="shared" si="0"/>
        <v>5</v>
      </c>
      <c r="T20" s="14">
        <f t="shared" si="1"/>
        <v>58</v>
      </c>
      <c r="U20" s="14" t="s">
        <v>28</v>
      </c>
      <c r="V20" s="14" t="s">
        <v>28</v>
      </c>
      <c r="W20" s="14" t="s">
        <v>28</v>
      </c>
      <c r="X20" s="14" t="s">
        <v>28</v>
      </c>
      <c r="Y20" s="14" t="s">
        <v>28</v>
      </c>
      <c r="Z20" s="14" t="s">
        <v>28</v>
      </c>
      <c r="AA20" s="14" t="s">
        <v>28</v>
      </c>
      <c r="AB20" s="15" t="s">
        <v>560</v>
      </c>
      <c r="AC20" s="5" t="s">
        <v>579</v>
      </c>
    </row>
    <row r="21" spans="1:29" ht="35.25" customHeight="1" x14ac:dyDescent="0.2">
      <c r="A21" s="1">
        <v>2</v>
      </c>
      <c r="B21" s="1">
        <v>11201810997</v>
      </c>
      <c r="C21" s="1" t="s">
        <v>61</v>
      </c>
      <c r="D21" s="1" t="s">
        <v>541</v>
      </c>
      <c r="E21" s="1">
        <f>COUNTIFS($AB$4:$AB$440,"DEFERIDO",$B$4:$B$440,B21)</f>
        <v>1</v>
      </c>
      <c r="F21" s="13" t="s">
        <v>25</v>
      </c>
      <c r="G21" s="1" t="s">
        <v>235</v>
      </c>
      <c r="H21" s="14" t="s">
        <v>28</v>
      </c>
      <c r="I21" s="1">
        <v>1</v>
      </c>
      <c r="J21" s="1">
        <v>2</v>
      </c>
      <c r="K21" s="1" t="s">
        <v>26</v>
      </c>
      <c r="L21" s="1" t="s">
        <v>29</v>
      </c>
      <c r="M21" s="5" t="s">
        <v>478</v>
      </c>
      <c r="N21" s="14">
        <v>22</v>
      </c>
      <c r="O21" s="14">
        <v>5</v>
      </c>
      <c r="P21" s="14">
        <v>17</v>
      </c>
      <c r="Q21" s="49">
        <v>63</v>
      </c>
      <c r="R21" s="14">
        <v>41</v>
      </c>
      <c r="S21" s="14">
        <f t="shared" si="0"/>
        <v>5</v>
      </c>
      <c r="T21" s="14">
        <f t="shared" si="1"/>
        <v>58</v>
      </c>
      <c r="U21" s="14" t="s">
        <v>28</v>
      </c>
      <c r="V21" s="14" t="s">
        <v>28</v>
      </c>
      <c r="W21" s="14" t="s">
        <v>28</v>
      </c>
      <c r="X21" s="14" t="s">
        <v>28</v>
      </c>
      <c r="Y21" s="14" t="s">
        <v>28</v>
      </c>
      <c r="Z21" s="14" t="s">
        <v>28</v>
      </c>
      <c r="AA21" s="14" t="s">
        <v>28</v>
      </c>
      <c r="AB21" s="15" t="s">
        <v>560</v>
      </c>
      <c r="AC21" s="5" t="s">
        <v>579</v>
      </c>
    </row>
    <row r="22" spans="1:29" ht="35.25" customHeight="1" x14ac:dyDescent="0.2">
      <c r="A22" s="1">
        <v>2</v>
      </c>
      <c r="B22" s="1">
        <v>11049914</v>
      </c>
      <c r="C22" s="1" t="s">
        <v>181</v>
      </c>
      <c r="D22" s="1" t="s">
        <v>541</v>
      </c>
      <c r="E22" s="1">
        <f>COUNTIFS($AB$4:$AB$440,"DEFERIDO",$B$4:$B$440,B22)</f>
        <v>1</v>
      </c>
      <c r="F22" s="13" t="s">
        <v>25</v>
      </c>
      <c r="G22" s="1" t="s">
        <v>235</v>
      </c>
      <c r="H22" s="14" t="s">
        <v>28</v>
      </c>
      <c r="I22" s="1">
        <v>2</v>
      </c>
      <c r="J22" s="1">
        <v>2</v>
      </c>
      <c r="K22" s="1" t="s">
        <v>26</v>
      </c>
      <c r="L22" s="1" t="s">
        <v>29</v>
      </c>
      <c r="M22" s="5" t="s">
        <v>478</v>
      </c>
      <c r="N22" s="14">
        <v>22</v>
      </c>
      <c r="O22" s="14">
        <v>5</v>
      </c>
      <c r="P22" s="14">
        <v>17</v>
      </c>
      <c r="Q22" s="49">
        <v>63</v>
      </c>
      <c r="R22" s="14">
        <v>41</v>
      </c>
      <c r="S22" s="14">
        <f t="shared" si="0"/>
        <v>5</v>
      </c>
      <c r="T22" s="14">
        <f t="shared" si="1"/>
        <v>58</v>
      </c>
      <c r="U22" s="14" t="s">
        <v>28</v>
      </c>
      <c r="V22" s="14" t="s">
        <v>28</v>
      </c>
      <c r="W22" s="14" t="s">
        <v>28</v>
      </c>
      <c r="X22" s="14" t="s">
        <v>28</v>
      </c>
      <c r="Y22" s="14" t="s">
        <v>28</v>
      </c>
      <c r="Z22" s="14" t="s">
        <v>28</v>
      </c>
      <c r="AA22" s="14" t="s">
        <v>28</v>
      </c>
      <c r="AB22" s="15" t="s">
        <v>560</v>
      </c>
      <c r="AC22" s="5" t="s">
        <v>579</v>
      </c>
    </row>
    <row r="23" spans="1:29" ht="35.25" customHeight="1" x14ac:dyDescent="0.2">
      <c r="A23" s="1">
        <v>2</v>
      </c>
      <c r="B23" s="1">
        <v>11062616</v>
      </c>
      <c r="C23" s="1" t="s">
        <v>186</v>
      </c>
      <c r="D23" s="1" t="s">
        <v>541</v>
      </c>
      <c r="E23" s="1">
        <f>COUNTIFS($AB$4:$AB$440,"DEFERIDO",$B$4:$B$440,B23)</f>
        <v>1</v>
      </c>
      <c r="F23" s="13" t="s">
        <v>25</v>
      </c>
      <c r="G23" s="1" t="s">
        <v>235</v>
      </c>
      <c r="H23" s="14" t="s">
        <v>28</v>
      </c>
      <c r="I23" s="1">
        <v>1</v>
      </c>
      <c r="J23" s="1">
        <v>2</v>
      </c>
      <c r="K23" s="1" t="s">
        <v>26</v>
      </c>
      <c r="L23" s="1" t="s">
        <v>29</v>
      </c>
      <c r="M23" s="5" t="s">
        <v>478</v>
      </c>
      <c r="N23" s="14">
        <v>22</v>
      </c>
      <c r="O23" s="14">
        <v>5</v>
      </c>
      <c r="P23" s="14">
        <v>17</v>
      </c>
      <c r="Q23" s="49">
        <v>63</v>
      </c>
      <c r="R23" s="14">
        <v>41</v>
      </c>
      <c r="S23" s="14">
        <f t="shared" si="0"/>
        <v>5</v>
      </c>
      <c r="T23" s="14">
        <f t="shared" si="1"/>
        <v>58</v>
      </c>
      <c r="U23" s="14" t="s">
        <v>28</v>
      </c>
      <c r="V23" s="14" t="s">
        <v>28</v>
      </c>
      <c r="W23" s="14" t="s">
        <v>28</v>
      </c>
      <c r="X23" s="14" t="s">
        <v>28</v>
      </c>
      <c r="Y23" s="14" t="s">
        <v>28</v>
      </c>
      <c r="Z23" s="14" t="s">
        <v>28</v>
      </c>
      <c r="AA23" s="14" t="s">
        <v>28</v>
      </c>
      <c r="AB23" s="15" t="s">
        <v>560</v>
      </c>
      <c r="AC23" s="5" t="s">
        <v>579</v>
      </c>
    </row>
    <row r="24" spans="1:29" ht="35.25" customHeight="1" x14ac:dyDescent="0.2">
      <c r="A24" s="1">
        <v>2</v>
      </c>
      <c r="B24" s="1">
        <v>11201720934</v>
      </c>
      <c r="C24" s="1" t="s">
        <v>38</v>
      </c>
      <c r="D24" s="1" t="s">
        <v>541</v>
      </c>
      <c r="E24" s="1">
        <f>COUNTIFS($AB$4:$AB$440,"DEFERIDO",$B$4:$B$440,B24)</f>
        <v>1</v>
      </c>
      <c r="F24" s="13" t="s">
        <v>25</v>
      </c>
      <c r="G24" s="1" t="s">
        <v>235</v>
      </c>
      <c r="H24" s="14" t="s">
        <v>28</v>
      </c>
      <c r="I24" s="1">
        <v>2</v>
      </c>
      <c r="J24" s="1">
        <v>2</v>
      </c>
      <c r="K24" s="1" t="s">
        <v>26</v>
      </c>
      <c r="L24" s="1" t="s">
        <v>29</v>
      </c>
      <c r="M24" s="5" t="s">
        <v>478</v>
      </c>
      <c r="N24" s="14">
        <v>22</v>
      </c>
      <c r="O24" s="14">
        <v>5</v>
      </c>
      <c r="P24" s="14">
        <v>17</v>
      </c>
      <c r="Q24" s="49">
        <v>63</v>
      </c>
      <c r="R24" s="14">
        <v>41</v>
      </c>
      <c r="S24" s="14">
        <f t="shared" si="0"/>
        <v>5</v>
      </c>
      <c r="T24" s="14">
        <f t="shared" si="1"/>
        <v>58</v>
      </c>
      <c r="U24" s="14" t="s">
        <v>28</v>
      </c>
      <c r="V24" s="14" t="s">
        <v>28</v>
      </c>
      <c r="W24" s="14" t="s">
        <v>28</v>
      </c>
      <c r="X24" s="14" t="s">
        <v>28</v>
      </c>
      <c r="Y24" s="14" t="s">
        <v>28</v>
      </c>
      <c r="Z24" s="14" t="s">
        <v>28</v>
      </c>
      <c r="AA24" s="14" t="s">
        <v>28</v>
      </c>
      <c r="AB24" s="15" t="s">
        <v>560</v>
      </c>
      <c r="AC24" s="5" t="s">
        <v>579</v>
      </c>
    </row>
    <row r="25" spans="1:29" ht="35.25" customHeight="1" x14ac:dyDescent="0.2">
      <c r="A25" s="1">
        <v>2</v>
      </c>
      <c r="B25" s="1">
        <v>11201722504</v>
      </c>
      <c r="C25" s="1" t="s">
        <v>197</v>
      </c>
      <c r="D25" s="1" t="s">
        <v>541</v>
      </c>
      <c r="E25" s="1">
        <f>COUNTIFS($AB$4:$AB$440,"DEFERIDO",$B$4:$B$440,B25)</f>
        <v>1</v>
      </c>
      <c r="F25" s="13" t="s">
        <v>25</v>
      </c>
      <c r="G25" s="1" t="s">
        <v>235</v>
      </c>
      <c r="H25" s="14" t="s">
        <v>28</v>
      </c>
      <c r="I25" s="1">
        <v>1</v>
      </c>
      <c r="J25" s="1">
        <v>2</v>
      </c>
      <c r="K25" s="1" t="s">
        <v>26</v>
      </c>
      <c r="L25" s="1" t="s">
        <v>29</v>
      </c>
      <c r="M25" s="5" t="s">
        <v>478</v>
      </c>
      <c r="N25" s="14">
        <v>22</v>
      </c>
      <c r="O25" s="14">
        <v>5</v>
      </c>
      <c r="P25" s="14">
        <v>17</v>
      </c>
      <c r="Q25" s="49">
        <v>63</v>
      </c>
      <c r="R25" s="14">
        <v>41</v>
      </c>
      <c r="S25" s="14">
        <f t="shared" si="0"/>
        <v>5</v>
      </c>
      <c r="T25" s="14">
        <f t="shared" si="1"/>
        <v>58</v>
      </c>
      <c r="U25" s="14" t="s">
        <v>28</v>
      </c>
      <c r="V25" s="14" t="s">
        <v>28</v>
      </c>
      <c r="W25" s="14" t="s">
        <v>28</v>
      </c>
      <c r="X25" s="14" t="s">
        <v>28</v>
      </c>
      <c r="Y25" s="14" t="s">
        <v>28</v>
      </c>
      <c r="Z25" s="14" t="s">
        <v>28</v>
      </c>
      <c r="AA25" s="14" t="s">
        <v>28</v>
      </c>
      <c r="AB25" s="15" t="s">
        <v>560</v>
      </c>
      <c r="AC25" s="5" t="s">
        <v>579</v>
      </c>
    </row>
    <row r="26" spans="1:29" ht="35.25" customHeight="1" x14ac:dyDescent="0.2">
      <c r="A26" s="1">
        <v>2</v>
      </c>
      <c r="B26" s="1">
        <v>11069014</v>
      </c>
      <c r="C26" s="1" t="s">
        <v>198</v>
      </c>
      <c r="D26" s="1" t="s">
        <v>541</v>
      </c>
      <c r="E26" s="1">
        <f>COUNTIFS($AB$4:$AB$440,"DEFERIDO",$B$4:$B$440,B26)</f>
        <v>1</v>
      </c>
      <c r="F26" s="13" t="s">
        <v>25</v>
      </c>
      <c r="G26" s="1" t="s">
        <v>235</v>
      </c>
      <c r="H26" s="14" t="s">
        <v>28</v>
      </c>
      <c r="I26" s="1">
        <v>1</v>
      </c>
      <c r="J26" s="1">
        <v>2</v>
      </c>
      <c r="K26" s="1" t="s">
        <v>26</v>
      </c>
      <c r="L26" s="1" t="s">
        <v>29</v>
      </c>
      <c r="M26" s="5" t="s">
        <v>478</v>
      </c>
      <c r="N26" s="14">
        <v>22</v>
      </c>
      <c r="O26" s="14">
        <v>5</v>
      </c>
      <c r="P26" s="14">
        <v>17</v>
      </c>
      <c r="Q26" s="49">
        <v>63</v>
      </c>
      <c r="R26" s="14">
        <v>41</v>
      </c>
      <c r="S26" s="14">
        <f t="shared" si="0"/>
        <v>5</v>
      </c>
      <c r="T26" s="14">
        <f t="shared" si="1"/>
        <v>58</v>
      </c>
      <c r="U26" s="14" t="s">
        <v>28</v>
      </c>
      <c r="V26" s="14" t="s">
        <v>28</v>
      </c>
      <c r="W26" s="14" t="s">
        <v>28</v>
      </c>
      <c r="X26" s="14" t="s">
        <v>28</v>
      </c>
      <c r="Y26" s="14" t="s">
        <v>28</v>
      </c>
      <c r="Z26" s="14" t="s">
        <v>28</v>
      </c>
      <c r="AA26" s="14" t="s">
        <v>28</v>
      </c>
      <c r="AB26" s="15" t="s">
        <v>560</v>
      </c>
      <c r="AC26" s="5" t="s">
        <v>579</v>
      </c>
    </row>
    <row r="27" spans="1:29" ht="35.25" customHeight="1" x14ac:dyDescent="0.2">
      <c r="A27" s="1">
        <v>2</v>
      </c>
      <c r="B27" s="1">
        <v>11201921396</v>
      </c>
      <c r="C27" s="1" t="s">
        <v>45</v>
      </c>
      <c r="D27" s="1" t="s">
        <v>541</v>
      </c>
      <c r="E27" s="1">
        <f>COUNTIFS($AB$4:$AB$440,"DEFERIDO",$B$4:$B$440,B27)</f>
        <v>1</v>
      </c>
      <c r="F27" s="13" t="s">
        <v>25</v>
      </c>
      <c r="G27" s="1" t="s">
        <v>235</v>
      </c>
      <c r="H27" s="14" t="s">
        <v>28</v>
      </c>
      <c r="I27" s="1">
        <v>1</v>
      </c>
      <c r="J27" s="1">
        <v>2</v>
      </c>
      <c r="K27" s="1" t="s">
        <v>26</v>
      </c>
      <c r="L27" s="1" t="s">
        <v>29</v>
      </c>
      <c r="M27" s="5" t="s">
        <v>478</v>
      </c>
      <c r="N27" s="14">
        <v>22</v>
      </c>
      <c r="O27" s="14">
        <v>5</v>
      </c>
      <c r="P27" s="14">
        <v>17</v>
      </c>
      <c r="Q27" s="49">
        <v>63</v>
      </c>
      <c r="R27" s="14">
        <v>41</v>
      </c>
      <c r="S27" s="14">
        <f t="shared" si="0"/>
        <v>5</v>
      </c>
      <c r="T27" s="14">
        <f t="shared" si="1"/>
        <v>58</v>
      </c>
      <c r="U27" s="14" t="s">
        <v>28</v>
      </c>
      <c r="V27" s="14" t="s">
        <v>28</v>
      </c>
      <c r="W27" s="14" t="s">
        <v>28</v>
      </c>
      <c r="X27" s="14" t="s">
        <v>28</v>
      </c>
      <c r="Y27" s="14" t="s">
        <v>28</v>
      </c>
      <c r="Z27" s="14" t="s">
        <v>28</v>
      </c>
      <c r="AA27" s="14" t="s">
        <v>28</v>
      </c>
      <c r="AB27" s="15" t="s">
        <v>560</v>
      </c>
      <c r="AC27" s="5" t="s">
        <v>579</v>
      </c>
    </row>
    <row r="28" spans="1:29" ht="35.25" customHeight="1" x14ac:dyDescent="0.2">
      <c r="A28" s="1">
        <v>2</v>
      </c>
      <c r="B28" s="1">
        <v>11201721890</v>
      </c>
      <c r="C28" s="1" t="s">
        <v>537</v>
      </c>
      <c r="D28" s="1" t="s">
        <v>541</v>
      </c>
      <c r="E28" s="1">
        <f>COUNTIFS($AB$4:$AB$440,"DEFERIDO",$B$4:$B$440,B28)</f>
        <v>1</v>
      </c>
      <c r="F28" s="13" t="s">
        <v>25</v>
      </c>
      <c r="G28" s="1" t="s">
        <v>235</v>
      </c>
      <c r="H28" s="14" t="s">
        <v>28</v>
      </c>
      <c r="I28" s="1">
        <v>2</v>
      </c>
      <c r="J28" s="1">
        <v>2</v>
      </c>
      <c r="K28" s="1" t="s">
        <v>26</v>
      </c>
      <c r="L28" s="1" t="s">
        <v>29</v>
      </c>
      <c r="M28" s="5" t="s">
        <v>478</v>
      </c>
      <c r="N28" s="14">
        <v>22</v>
      </c>
      <c r="O28" s="14">
        <v>5</v>
      </c>
      <c r="P28" s="14">
        <v>17</v>
      </c>
      <c r="Q28" s="49">
        <v>63</v>
      </c>
      <c r="R28" s="14">
        <v>41</v>
      </c>
      <c r="S28" s="14">
        <f t="shared" si="0"/>
        <v>5</v>
      </c>
      <c r="T28" s="14">
        <f t="shared" si="1"/>
        <v>58</v>
      </c>
      <c r="U28" s="14" t="s">
        <v>28</v>
      </c>
      <c r="V28" s="14" t="s">
        <v>28</v>
      </c>
      <c r="W28" s="14" t="s">
        <v>28</v>
      </c>
      <c r="X28" s="14" t="s">
        <v>28</v>
      </c>
      <c r="Y28" s="14" t="s">
        <v>28</v>
      </c>
      <c r="Z28" s="14" t="s">
        <v>28</v>
      </c>
      <c r="AA28" s="14" t="s">
        <v>28</v>
      </c>
      <c r="AB28" s="15" t="s">
        <v>560</v>
      </c>
      <c r="AC28" s="5" t="s">
        <v>579</v>
      </c>
    </row>
    <row r="29" spans="1:29" ht="35.25" customHeight="1" x14ac:dyDescent="0.2">
      <c r="A29" s="1">
        <v>2</v>
      </c>
      <c r="B29" s="1">
        <v>11201723085</v>
      </c>
      <c r="C29" s="1" t="s">
        <v>231</v>
      </c>
      <c r="D29" s="1" t="s">
        <v>541</v>
      </c>
      <c r="E29" s="1">
        <f>COUNTIFS($AB$4:$AB$440,"DEFERIDO",$B$4:$B$440,B29)</f>
        <v>1</v>
      </c>
      <c r="F29" s="13" t="s">
        <v>25</v>
      </c>
      <c r="G29" s="1" t="s">
        <v>235</v>
      </c>
      <c r="H29" s="14" t="s">
        <v>28</v>
      </c>
      <c r="I29" s="1">
        <v>1</v>
      </c>
      <c r="J29" s="1">
        <v>2</v>
      </c>
      <c r="K29" s="1" t="s">
        <v>26</v>
      </c>
      <c r="L29" s="1" t="s">
        <v>27</v>
      </c>
      <c r="M29" s="5" t="s">
        <v>478</v>
      </c>
      <c r="N29" s="14">
        <v>22</v>
      </c>
      <c r="O29" s="14">
        <v>5</v>
      </c>
      <c r="P29" s="14">
        <v>17</v>
      </c>
      <c r="Q29" s="49">
        <v>63</v>
      </c>
      <c r="R29" s="14">
        <v>41</v>
      </c>
      <c r="S29" s="14">
        <f t="shared" si="0"/>
        <v>5</v>
      </c>
      <c r="T29" s="14">
        <f t="shared" si="1"/>
        <v>58</v>
      </c>
      <c r="U29" s="14" t="s">
        <v>28</v>
      </c>
      <c r="V29" s="14" t="s">
        <v>28</v>
      </c>
      <c r="W29" s="14" t="s">
        <v>28</v>
      </c>
      <c r="X29" s="14" t="s">
        <v>28</v>
      </c>
      <c r="Y29" s="14" t="s">
        <v>28</v>
      </c>
      <c r="Z29" s="14" t="s">
        <v>28</v>
      </c>
      <c r="AA29" s="14" t="s">
        <v>28</v>
      </c>
      <c r="AB29" s="15" t="s">
        <v>560</v>
      </c>
      <c r="AC29" s="5" t="s">
        <v>579</v>
      </c>
    </row>
    <row r="30" spans="1:29" ht="35.25" customHeight="1" x14ac:dyDescent="0.2">
      <c r="A30" s="1">
        <v>2</v>
      </c>
      <c r="B30" s="1">
        <v>11201812345</v>
      </c>
      <c r="C30" s="1" t="s">
        <v>156</v>
      </c>
      <c r="D30" s="1" t="s">
        <v>541</v>
      </c>
      <c r="E30" s="1">
        <f>COUNTIFS($AB$4:$AB$440,"DEFERIDO",$B$4:$B$440,B30)</f>
        <v>1</v>
      </c>
      <c r="F30" s="13" t="s">
        <v>25</v>
      </c>
      <c r="G30" s="1" t="s">
        <v>235</v>
      </c>
      <c r="H30" s="14" t="s">
        <v>28</v>
      </c>
      <c r="I30" s="1">
        <v>1</v>
      </c>
      <c r="J30" s="1">
        <v>2</v>
      </c>
      <c r="K30" s="1" t="s">
        <v>26</v>
      </c>
      <c r="L30" s="1" t="s">
        <v>27</v>
      </c>
      <c r="M30" s="5" t="s">
        <v>478</v>
      </c>
      <c r="N30" s="14">
        <v>22</v>
      </c>
      <c r="O30" s="14">
        <v>5</v>
      </c>
      <c r="P30" s="14">
        <v>17</v>
      </c>
      <c r="Q30" s="49">
        <v>63</v>
      </c>
      <c r="R30" s="14">
        <v>41</v>
      </c>
      <c r="S30" s="14">
        <f t="shared" si="0"/>
        <v>5</v>
      </c>
      <c r="T30" s="14">
        <f t="shared" si="1"/>
        <v>58</v>
      </c>
      <c r="U30" s="14" t="s">
        <v>28</v>
      </c>
      <c r="V30" s="14" t="s">
        <v>28</v>
      </c>
      <c r="W30" s="14" t="s">
        <v>28</v>
      </c>
      <c r="X30" s="14" t="s">
        <v>28</v>
      </c>
      <c r="Y30" s="14" t="s">
        <v>28</v>
      </c>
      <c r="Z30" s="14" t="s">
        <v>28</v>
      </c>
      <c r="AA30" s="14" t="s">
        <v>28</v>
      </c>
      <c r="AB30" s="15" t="s">
        <v>560</v>
      </c>
      <c r="AC30" s="5" t="s">
        <v>579</v>
      </c>
    </row>
    <row r="31" spans="1:29" ht="35.25" customHeight="1" x14ac:dyDescent="0.2">
      <c r="A31" s="1">
        <v>2</v>
      </c>
      <c r="B31" s="1">
        <v>11201722884</v>
      </c>
      <c r="C31" s="1" t="s">
        <v>170</v>
      </c>
      <c r="D31" s="1" t="s">
        <v>541</v>
      </c>
      <c r="E31" s="1">
        <f>COUNTIFS($AB$4:$AB$440,"DEFERIDO",$B$4:$B$440,B31)</f>
        <v>1</v>
      </c>
      <c r="F31" s="13" t="s">
        <v>25</v>
      </c>
      <c r="G31" s="1" t="s">
        <v>235</v>
      </c>
      <c r="H31" s="14" t="s">
        <v>28</v>
      </c>
      <c r="I31" s="1">
        <v>1</v>
      </c>
      <c r="J31" s="1">
        <v>2</v>
      </c>
      <c r="K31" s="1" t="s">
        <v>26</v>
      </c>
      <c r="L31" s="1" t="s">
        <v>27</v>
      </c>
      <c r="M31" s="5" t="s">
        <v>478</v>
      </c>
      <c r="N31" s="14">
        <v>22</v>
      </c>
      <c r="O31" s="14">
        <v>5</v>
      </c>
      <c r="P31" s="14">
        <v>17</v>
      </c>
      <c r="Q31" s="49">
        <v>63</v>
      </c>
      <c r="R31" s="14">
        <v>41</v>
      </c>
      <c r="S31" s="14">
        <f t="shared" si="0"/>
        <v>5</v>
      </c>
      <c r="T31" s="14">
        <f t="shared" si="1"/>
        <v>58</v>
      </c>
      <c r="U31" s="14" t="s">
        <v>28</v>
      </c>
      <c r="V31" s="14" t="s">
        <v>28</v>
      </c>
      <c r="W31" s="14" t="s">
        <v>28</v>
      </c>
      <c r="X31" s="14" t="s">
        <v>28</v>
      </c>
      <c r="Y31" s="14" t="s">
        <v>28</v>
      </c>
      <c r="Z31" s="14" t="s">
        <v>28</v>
      </c>
      <c r="AA31" s="14" t="s">
        <v>28</v>
      </c>
      <c r="AB31" s="15" t="s">
        <v>560</v>
      </c>
      <c r="AC31" s="5" t="s">
        <v>579</v>
      </c>
    </row>
    <row r="32" spans="1:29" ht="35.25" customHeight="1" x14ac:dyDescent="0.2">
      <c r="A32" s="1">
        <v>2</v>
      </c>
      <c r="B32" s="1">
        <v>11201722653</v>
      </c>
      <c r="C32" s="1" t="s">
        <v>233</v>
      </c>
      <c r="D32" s="1" t="s">
        <v>541</v>
      </c>
      <c r="E32" s="1">
        <f>COUNTIFS($AB$4:$AB$440,"DEFERIDO",$B$4:$B$440,B32)</f>
        <v>1</v>
      </c>
      <c r="F32" s="13" t="s">
        <v>25</v>
      </c>
      <c r="G32" s="1" t="s">
        <v>235</v>
      </c>
      <c r="H32" s="14" t="s">
        <v>28</v>
      </c>
      <c r="I32" s="1">
        <v>2</v>
      </c>
      <c r="J32" s="1">
        <v>2</v>
      </c>
      <c r="K32" s="1" t="s">
        <v>26</v>
      </c>
      <c r="L32" s="1" t="s">
        <v>29</v>
      </c>
      <c r="M32" s="5" t="s">
        <v>478</v>
      </c>
      <c r="N32" s="14">
        <v>22</v>
      </c>
      <c r="O32" s="14">
        <v>5</v>
      </c>
      <c r="P32" s="14">
        <v>17</v>
      </c>
      <c r="Q32" s="49">
        <v>63</v>
      </c>
      <c r="R32" s="14">
        <v>41</v>
      </c>
      <c r="S32" s="14">
        <f t="shared" si="0"/>
        <v>5</v>
      </c>
      <c r="T32" s="14">
        <f t="shared" si="1"/>
        <v>58</v>
      </c>
      <c r="U32" s="14" t="s">
        <v>28</v>
      </c>
      <c r="V32" s="14" t="s">
        <v>28</v>
      </c>
      <c r="W32" s="14" t="s">
        <v>28</v>
      </c>
      <c r="X32" s="14" t="s">
        <v>28</v>
      </c>
      <c r="Y32" s="14" t="s">
        <v>28</v>
      </c>
      <c r="Z32" s="14" t="s">
        <v>28</v>
      </c>
      <c r="AA32" s="14" t="s">
        <v>28</v>
      </c>
      <c r="AB32" s="15" t="s">
        <v>560</v>
      </c>
      <c r="AC32" s="5" t="s">
        <v>579</v>
      </c>
    </row>
    <row r="33" spans="1:29" ht="35.25" customHeight="1" x14ac:dyDescent="0.2">
      <c r="A33" s="1">
        <v>1</v>
      </c>
      <c r="B33" s="1">
        <v>11022615</v>
      </c>
      <c r="C33" s="1" t="s">
        <v>73</v>
      </c>
      <c r="D33" s="1" t="s">
        <v>541</v>
      </c>
      <c r="E33" s="1">
        <f>COUNTIFS($AB$4:$AB$440,"DEFERIDO",$B$4:$B$440,B33)</f>
        <v>1</v>
      </c>
      <c r="F33" s="13" t="s">
        <v>25</v>
      </c>
      <c r="G33" s="1" t="s">
        <v>235</v>
      </c>
      <c r="H33" s="14" t="s">
        <v>28</v>
      </c>
      <c r="I33" s="1">
        <v>1</v>
      </c>
      <c r="J33" s="1">
        <v>1</v>
      </c>
      <c r="K33" s="1" t="s">
        <v>26</v>
      </c>
      <c r="L33" s="1" t="s">
        <v>27</v>
      </c>
      <c r="M33" s="5" t="s">
        <v>459</v>
      </c>
      <c r="N33" s="14">
        <v>29</v>
      </c>
      <c r="O33" s="14">
        <v>24</v>
      </c>
      <c r="P33" s="14">
        <v>5</v>
      </c>
      <c r="Q33" s="49">
        <v>42</v>
      </c>
      <c r="R33" s="14">
        <v>13</v>
      </c>
      <c r="S33" s="14">
        <f t="shared" si="0"/>
        <v>25</v>
      </c>
      <c r="T33" s="14">
        <f t="shared" si="1"/>
        <v>17</v>
      </c>
      <c r="U33" s="14" t="s">
        <v>28</v>
      </c>
      <c r="V33" s="14" t="s">
        <v>28</v>
      </c>
      <c r="W33" s="14" t="s">
        <v>28</v>
      </c>
      <c r="X33" s="14" t="s">
        <v>28</v>
      </c>
      <c r="Y33" s="14" t="s">
        <v>28</v>
      </c>
      <c r="Z33" s="14" t="s">
        <v>28</v>
      </c>
      <c r="AA33" s="14" t="s">
        <v>28</v>
      </c>
      <c r="AB33" s="15" t="s">
        <v>555</v>
      </c>
      <c r="AC33" s="5"/>
    </row>
    <row r="34" spans="1:29" ht="35.25" customHeight="1" x14ac:dyDescent="0.2">
      <c r="A34" s="1">
        <v>1</v>
      </c>
      <c r="B34" s="1">
        <v>11038215</v>
      </c>
      <c r="C34" s="1" t="s">
        <v>78</v>
      </c>
      <c r="D34" s="1" t="s">
        <v>541</v>
      </c>
      <c r="E34" s="1">
        <f>COUNTIFS($AB$4:$AB$440,"DEFERIDO",$B$4:$B$440,B34)</f>
        <v>1</v>
      </c>
      <c r="F34" s="13" t="s">
        <v>25</v>
      </c>
      <c r="G34" s="1" t="s">
        <v>235</v>
      </c>
      <c r="H34" s="14" t="s">
        <v>28</v>
      </c>
      <c r="I34" s="1">
        <v>1</v>
      </c>
      <c r="J34" s="1">
        <v>1</v>
      </c>
      <c r="K34" s="1" t="s">
        <v>26</v>
      </c>
      <c r="L34" s="1" t="s">
        <v>29</v>
      </c>
      <c r="M34" s="5" t="s">
        <v>459</v>
      </c>
      <c r="N34" s="14">
        <v>29</v>
      </c>
      <c r="O34" s="14">
        <v>24</v>
      </c>
      <c r="P34" s="14">
        <v>5</v>
      </c>
      <c r="Q34" s="49">
        <v>42</v>
      </c>
      <c r="R34" s="14">
        <v>13</v>
      </c>
      <c r="S34" s="14">
        <f t="shared" si="0"/>
        <v>25</v>
      </c>
      <c r="T34" s="14">
        <f t="shared" si="1"/>
        <v>17</v>
      </c>
      <c r="U34" s="14" t="s">
        <v>28</v>
      </c>
      <c r="V34" s="14" t="s">
        <v>28</v>
      </c>
      <c r="W34" s="14" t="s">
        <v>28</v>
      </c>
      <c r="X34" s="14" t="s">
        <v>28</v>
      </c>
      <c r="Y34" s="14" t="s">
        <v>28</v>
      </c>
      <c r="Z34" s="14" t="s">
        <v>28</v>
      </c>
      <c r="AA34" s="14" t="s">
        <v>28</v>
      </c>
      <c r="AB34" s="15" t="s">
        <v>555</v>
      </c>
      <c r="AC34" s="5"/>
    </row>
    <row r="35" spans="1:29" ht="35.25" customHeight="1" x14ac:dyDescent="0.2">
      <c r="A35" s="1">
        <v>1</v>
      </c>
      <c r="B35" s="1">
        <v>11201721286</v>
      </c>
      <c r="C35" s="1" t="s">
        <v>86</v>
      </c>
      <c r="D35" s="1" t="s">
        <v>541</v>
      </c>
      <c r="E35" s="1">
        <f>COUNTIFS($AB$4:$AB$440,"DEFERIDO",$B$4:$B$440,B35)</f>
        <v>1</v>
      </c>
      <c r="F35" s="13" t="s">
        <v>25</v>
      </c>
      <c r="G35" s="1" t="s">
        <v>235</v>
      </c>
      <c r="H35" s="14" t="s">
        <v>28</v>
      </c>
      <c r="I35" s="1">
        <v>1</v>
      </c>
      <c r="J35" s="1">
        <v>1</v>
      </c>
      <c r="K35" s="1" t="s">
        <v>26</v>
      </c>
      <c r="L35" s="1" t="s">
        <v>29</v>
      </c>
      <c r="M35" s="5" t="s">
        <v>459</v>
      </c>
      <c r="N35" s="14">
        <v>29</v>
      </c>
      <c r="O35" s="14">
        <v>24</v>
      </c>
      <c r="P35" s="14">
        <v>5</v>
      </c>
      <c r="Q35" s="49">
        <v>42</v>
      </c>
      <c r="R35" s="14">
        <v>13</v>
      </c>
      <c r="S35" s="14">
        <f t="shared" si="0"/>
        <v>25</v>
      </c>
      <c r="T35" s="14">
        <f t="shared" si="1"/>
        <v>17</v>
      </c>
      <c r="U35" s="14" t="s">
        <v>28</v>
      </c>
      <c r="V35" s="14" t="s">
        <v>28</v>
      </c>
      <c r="W35" s="14" t="s">
        <v>28</v>
      </c>
      <c r="X35" s="14" t="s">
        <v>28</v>
      </c>
      <c r="Y35" s="14" t="s">
        <v>28</v>
      </c>
      <c r="Z35" s="14" t="s">
        <v>28</v>
      </c>
      <c r="AA35" s="14" t="s">
        <v>28</v>
      </c>
      <c r="AB35" s="15" t="s">
        <v>555</v>
      </c>
      <c r="AC35" s="5"/>
    </row>
    <row r="36" spans="1:29" ht="35.25" customHeight="1" x14ac:dyDescent="0.2">
      <c r="A36" s="1">
        <v>1</v>
      </c>
      <c r="B36" s="1">
        <v>11201921914</v>
      </c>
      <c r="C36" s="1" t="s">
        <v>102</v>
      </c>
      <c r="D36" s="1" t="s">
        <v>541</v>
      </c>
      <c r="E36" s="1">
        <f>COUNTIFS($AB$4:$AB$440,"DEFERIDO",$B$4:$B$440,B36)</f>
        <v>1</v>
      </c>
      <c r="F36" s="13" t="s">
        <v>25</v>
      </c>
      <c r="G36" s="1" t="s">
        <v>235</v>
      </c>
      <c r="H36" s="14" t="s">
        <v>28</v>
      </c>
      <c r="I36" s="1">
        <v>1</v>
      </c>
      <c r="J36" s="1">
        <v>1</v>
      </c>
      <c r="K36" s="1" t="s">
        <v>26</v>
      </c>
      <c r="L36" s="1" t="s">
        <v>27</v>
      </c>
      <c r="M36" s="5" t="s">
        <v>459</v>
      </c>
      <c r="N36" s="14">
        <v>29</v>
      </c>
      <c r="O36" s="14">
        <v>24</v>
      </c>
      <c r="P36" s="14">
        <v>5</v>
      </c>
      <c r="Q36" s="49">
        <v>42</v>
      </c>
      <c r="R36" s="14">
        <v>13</v>
      </c>
      <c r="S36" s="14">
        <f t="shared" si="0"/>
        <v>25</v>
      </c>
      <c r="T36" s="14">
        <f t="shared" si="1"/>
        <v>17</v>
      </c>
      <c r="U36" s="14" t="s">
        <v>28</v>
      </c>
      <c r="V36" s="14" t="s">
        <v>28</v>
      </c>
      <c r="W36" s="14" t="s">
        <v>28</v>
      </c>
      <c r="X36" s="14" t="s">
        <v>28</v>
      </c>
      <c r="Y36" s="14" t="s">
        <v>28</v>
      </c>
      <c r="Z36" s="14" t="s">
        <v>28</v>
      </c>
      <c r="AA36" s="14" t="s">
        <v>28</v>
      </c>
      <c r="AB36" s="15" t="s">
        <v>555</v>
      </c>
      <c r="AC36" s="5"/>
    </row>
    <row r="37" spans="1:29" ht="35.25" customHeight="1" x14ac:dyDescent="0.2">
      <c r="A37" s="1">
        <v>1</v>
      </c>
      <c r="B37" s="1">
        <v>11201722868</v>
      </c>
      <c r="C37" s="1" t="s">
        <v>104</v>
      </c>
      <c r="D37" s="1" t="s">
        <v>541</v>
      </c>
      <c r="E37" s="1">
        <f>COUNTIFS($AB$4:$AB$440,"DEFERIDO",$B$4:$B$440,B37)</f>
        <v>1</v>
      </c>
      <c r="F37" s="13" t="s">
        <v>25</v>
      </c>
      <c r="G37" s="1" t="s">
        <v>235</v>
      </c>
      <c r="H37" s="14" t="s">
        <v>28</v>
      </c>
      <c r="I37" s="1">
        <v>1</v>
      </c>
      <c r="J37" s="1">
        <v>1</v>
      </c>
      <c r="K37" s="1" t="s">
        <v>26</v>
      </c>
      <c r="L37" s="1" t="s">
        <v>29</v>
      </c>
      <c r="M37" s="5" t="s">
        <v>459</v>
      </c>
      <c r="N37" s="14">
        <v>29</v>
      </c>
      <c r="O37" s="14">
        <v>24</v>
      </c>
      <c r="P37" s="14">
        <v>5</v>
      </c>
      <c r="Q37" s="49">
        <v>42</v>
      </c>
      <c r="R37" s="14">
        <v>13</v>
      </c>
      <c r="S37" s="14">
        <f t="shared" si="0"/>
        <v>25</v>
      </c>
      <c r="T37" s="14">
        <f t="shared" si="1"/>
        <v>17</v>
      </c>
      <c r="U37" s="14" t="s">
        <v>28</v>
      </c>
      <c r="V37" s="14" t="s">
        <v>28</v>
      </c>
      <c r="W37" s="14" t="s">
        <v>28</v>
      </c>
      <c r="X37" s="14" t="s">
        <v>28</v>
      </c>
      <c r="Y37" s="14" t="s">
        <v>28</v>
      </c>
      <c r="Z37" s="14" t="s">
        <v>28</v>
      </c>
      <c r="AA37" s="14" t="s">
        <v>28</v>
      </c>
      <c r="AB37" s="15" t="s">
        <v>555</v>
      </c>
      <c r="AC37" s="5"/>
    </row>
    <row r="38" spans="1:29" ht="35.25" customHeight="1" x14ac:dyDescent="0.2">
      <c r="A38" s="1">
        <v>1</v>
      </c>
      <c r="B38" s="1">
        <v>11201920702</v>
      </c>
      <c r="C38" s="1" t="s">
        <v>112</v>
      </c>
      <c r="D38" s="1" t="s">
        <v>541</v>
      </c>
      <c r="E38" s="1">
        <f>COUNTIFS($AB$4:$AB$440,"DEFERIDO",$B$4:$B$440,B38)</f>
        <v>1</v>
      </c>
      <c r="F38" s="13" t="s">
        <v>25</v>
      </c>
      <c r="G38" s="1" t="s">
        <v>235</v>
      </c>
      <c r="H38" s="14" t="s">
        <v>28</v>
      </c>
      <c r="I38" s="1">
        <v>1</v>
      </c>
      <c r="J38" s="1">
        <v>2</v>
      </c>
      <c r="K38" s="1" t="s">
        <v>26</v>
      </c>
      <c r="L38" s="1" t="s">
        <v>29</v>
      </c>
      <c r="M38" s="5" t="s">
        <v>459</v>
      </c>
      <c r="N38" s="14">
        <v>29</v>
      </c>
      <c r="O38" s="14">
        <v>24</v>
      </c>
      <c r="P38" s="14">
        <v>5</v>
      </c>
      <c r="Q38" s="49">
        <v>42</v>
      </c>
      <c r="R38" s="14">
        <v>13</v>
      </c>
      <c r="S38" s="14">
        <f t="shared" si="0"/>
        <v>25</v>
      </c>
      <c r="T38" s="14">
        <f t="shared" si="1"/>
        <v>17</v>
      </c>
      <c r="U38" s="14" t="s">
        <v>28</v>
      </c>
      <c r="V38" s="14" t="s">
        <v>28</v>
      </c>
      <c r="W38" s="14" t="s">
        <v>28</v>
      </c>
      <c r="X38" s="14" t="s">
        <v>28</v>
      </c>
      <c r="Y38" s="14" t="s">
        <v>28</v>
      </c>
      <c r="Z38" s="14" t="s">
        <v>28</v>
      </c>
      <c r="AA38" s="14" t="s">
        <v>28</v>
      </c>
      <c r="AB38" s="15" t="s">
        <v>555</v>
      </c>
      <c r="AC38" s="5"/>
    </row>
    <row r="39" spans="1:29" ht="35.25" customHeight="1" x14ac:dyDescent="0.2">
      <c r="A39" s="1">
        <v>1</v>
      </c>
      <c r="B39" s="1">
        <v>11201721463</v>
      </c>
      <c r="C39" s="1" t="s">
        <v>40</v>
      </c>
      <c r="D39" s="1" t="s">
        <v>541</v>
      </c>
      <c r="E39" s="1">
        <f>COUNTIFS($AB$4:$AB$440,"DEFERIDO",$B$4:$B$440,B39)</f>
        <v>1</v>
      </c>
      <c r="F39" s="13" t="s">
        <v>25</v>
      </c>
      <c r="G39" s="1" t="s">
        <v>235</v>
      </c>
      <c r="H39" s="14" t="s">
        <v>28</v>
      </c>
      <c r="I39" s="1">
        <v>1</v>
      </c>
      <c r="J39" s="1">
        <v>2</v>
      </c>
      <c r="K39" s="1" t="s">
        <v>26</v>
      </c>
      <c r="L39" s="1" t="s">
        <v>27</v>
      </c>
      <c r="M39" s="5" t="s">
        <v>459</v>
      </c>
      <c r="N39" s="14">
        <v>29</v>
      </c>
      <c r="O39" s="14">
        <v>24</v>
      </c>
      <c r="P39" s="14">
        <v>5</v>
      </c>
      <c r="Q39" s="49">
        <v>42</v>
      </c>
      <c r="R39" s="14">
        <v>13</v>
      </c>
      <c r="S39" s="14">
        <f t="shared" si="0"/>
        <v>25</v>
      </c>
      <c r="T39" s="14">
        <f t="shared" si="1"/>
        <v>17</v>
      </c>
      <c r="U39" s="14" t="s">
        <v>28</v>
      </c>
      <c r="V39" s="14" t="s">
        <v>28</v>
      </c>
      <c r="W39" s="14" t="s">
        <v>28</v>
      </c>
      <c r="X39" s="14" t="s">
        <v>28</v>
      </c>
      <c r="Y39" s="14" t="s">
        <v>28</v>
      </c>
      <c r="Z39" s="14" t="s">
        <v>28</v>
      </c>
      <c r="AA39" s="14" t="s">
        <v>28</v>
      </c>
      <c r="AB39" s="15" t="s">
        <v>555</v>
      </c>
      <c r="AC39" s="5"/>
    </row>
    <row r="40" spans="1:29" ht="35.25" customHeight="1" x14ac:dyDescent="0.2">
      <c r="A40" s="1">
        <v>1</v>
      </c>
      <c r="B40" s="1">
        <v>11201811314</v>
      </c>
      <c r="C40" s="1" t="s">
        <v>518</v>
      </c>
      <c r="D40" s="1" t="s">
        <v>541</v>
      </c>
      <c r="E40" s="1">
        <f>COUNTIFS($AB$4:$AB$440,"DEFERIDO",$B$4:$B$440,B40)</f>
        <v>1</v>
      </c>
      <c r="F40" s="13" t="s">
        <v>25</v>
      </c>
      <c r="G40" s="1" t="s">
        <v>235</v>
      </c>
      <c r="H40" s="14" t="s">
        <v>28</v>
      </c>
      <c r="I40" s="1">
        <v>1</v>
      </c>
      <c r="J40" s="1">
        <v>2</v>
      </c>
      <c r="K40" s="1" t="s">
        <v>26</v>
      </c>
      <c r="L40" s="1" t="s">
        <v>29</v>
      </c>
      <c r="M40" s="5" t="s">
        <v>459</v>
      </c>
      <c r="N40" s="14">
        <v>29</v>
      </c>
      <c r="O40" s="14">
        <v>24</v>
      </c>
      <c r="P40" s="14">
        <v>5</v>
      </c>
      <c r="Q40" s="49">
        <v>42</v>
      </c>
      <c r="R40" s="14">
        <v>13</v>
      </c>
      <c r="S40" s="14">
        <f t="shared" si="0"/>
        <v>25</v>
      </c>
      <c r="T40" s="14">
        <f t="shared" si="1"/>
        <v>17</v>
      </c>
      <c r="U40" s="14" t="s">
        <v>28</v>
      </c>
      <c r="V40" s="14" t="s">
        <v>28</v>
      </c>
      <c r="W40" s="14" t="s">
        <v>28</v>
      </c>
      <c r="X40" s="14" t="s">
        <v>28</v>
      </c>
      <c r="Y40" s="14" t="s">
        <v>28</v>
      </c>
      <c r="Z40" s="14" t="s">
        <v>28</v>
      </c>
      <c r="AA40" s="14" t="s">
        <v>28</v>
      </c>
      <c r="AB40" s="15" t="s">
        <v>555</v>
      </c>
      <c r="AC40" s="5"/>
    </row>
    <row r="41" spans="1:29" ht="35.25" customHeight="1" x14ac:dyDescent="0.2">
      <c r="A41" s="1">
        <v>1</v>
      </c>
      <c r="B41" s="1">
        <v>11056414</v>
      </c>
      <c r="C41" s="1" t="s">
        <v>151</v>
      </c>
      <c r="D41" s="1" t="s">
        <v>541</v>
      </c>
      <c r="E41" s="1">
        <f>COUNTIFS($AB$4:$AB$440,"DEFERIDO",$B$4:$B$440,B41)</f>
        <v>1</v>
      </c>
      <c r="F41" s="13" t="s">
        <v>25</v>
      </c>
      <c r="G41" s="1" t="s">
        <v>235</v>
      </c>
      <c r="H41" s="14" t="s">
        <v>28</v>
      </c>
      <c r="I41" s="1">
        <v>1</v>
      </c>
      <c r="J41" s="1">
        <v>2</v>
      </c>
      <c r="K41" s="1" t="s">
        <v>26</v>
      </c>
      <c r="L41" s="1" t="s">
        <v>27</v>
      </c>
      <c r="M41" s="5" t="s">
        <v>459</v>
      </c>
      <c r="N41" s="14">
        <v>29</v>
      </c>
      <c r="O41" s="14">
        <v>24</v>
      </c>
      <c r="P41" s="14">
        <v>5</v>
      </c>
      <c r="Q41" s="49">
        <v>42</v>
      </c>
      <c r="R41" s="14">
        <v>13</v>
      </c>
      <c r="S41" s="14">
        <f t="shared" si="0"/>
        <v>25</v>
      </c>
      <c r="T41" s="14">
        <f t="shared" si="1"/>
        <v>17</v>
      </c>
      <c r="U41" s="14" t="s">
        <v>28</v>
      </c>
      <c r="V41" s="14" t="s">
        <v>28</v>
      </c>
      <c r="W41" s="14" t="s">
        <v>28</v>
      </c>
      <c r="X41" s="14" t="s">
        <v>28</v>
      </c>
      <c r="Y41" s="14" t="s">
        <v>28</v>
      </c>
      <c r="Z41" s="14" t="s">
        <v>28</v>
      </c>
      <c r="AA41" s="14" t="s">
        <v>28</v>
      </c>
      <c r="AB41" s="15" t="s">
        <v>555</v>
      </c>
      <c r="AC41" s="5"/>
    </row>
    <row r="42" spans="1:29" ht="35.25" customHeight="1" x14ac:dyDescent="0.2">
      <c r="A42" s="1">
        <v>1</v>
      </c>
      <c r="B42" s="1">
        <v>11201810653</v>
      </c>
      <c r="C42" s="1" t="s">
        <v>522</v>
      </c>
      <c r="D42" s="1" t="s">
        <v>541</v>
      </c>
      <c r="E42" s="1">
        <f>COUNTIFS($AB$4:$AB$440,"DEFERIDO",$B$4:$B$440,B42)</f>
        <v>1</v>
      </c>
      <c r="F42" s="13" t="s">
        <v>25</v>
      </c>
      <c r="G42" s="1" t="s">
        <v>235</v>
      </c>
      <c r="H42" s="14" t="s">
        <v>28</v>
      </c>
      <c r="I42" s="1">
        <v>1</v>
      </c>
      <c r="J42" s="1">
        <v>2</v>
      </c>
      <c r="K42" s="1" t="s">
        <v>26</v>
      </c>
      <c r="L42" s="1" t="s">
        <v>29</v>
      </c>
      <c r="M42" s="5" t="s">
        <v>459</v>
      </c>
      <c r="N42" s="14">
        <v>29</v>
      </c>
      <c r="O42" s="14">
        <v>24</v>
      </c>
      <c r="P42" s="14">
        <v>5</v>
      </c>
      <c r="Q42" s="49">
        <v>42</v>
      </c>
      <c r="R42" s="14">
        <v>13</v>
      </c>
      <c r="S42" s="14">
        <f t="shared" si="0"/>
        <v>25</v>
      </c>
      <c r="T42" s="14">
        <f t="shared" si="1"/>
        <v>17</v>
      </c>
      <c r="U42" s="14" t="s">
        <v>28</v>
      </c>
      <c r="V42" s="14" t="s">
        <v>28</v>
      </c>
      <c r="W42" s="14" t="s">
        <v>28</v>
      </c>
      <c r="X42" s="14" t="s">
        <v>28</v>
      </c>
      <c r="Y42" s="14" t="s">
        <v>28</v>
      </c>
      <c r="Z42" s="14" t="s">
        <v>28</v>
      </c>
      <c r="AA42" s="14" t="s">
        <v>28</v>
      </c>
      <c r="AB42" s="15" t="s">
        <v>555</v>
      </c>
      <c r="AC42" s="5"/>
    </row>
    <row r="43" spans="1:29" ht="35.25" customHeight="1" x14ac:dyDescent="0.2">
      <c r="A43" s="1">
        <v>1</v>
      </c>
      <c r="B43" s="1">
        <v>11201812168</v>
      </c>
      <c r="C43" s="1" t="s">
        <v>171</v>
      </c>
      <c r="D43" s="1" t="s">
        <v>541</v>
      </c>
      <c r="E43" s="1">
        <f>COUNTIFS($AB$4:$AB$440,"DEFERIDO",$B$4:$B$440,B43)</f>
        <v>1</v>
      </c>
      <c r="F43" s="13" t="s">
        <v>25</v>
      </c>
      <c r="G43" s="1" t="s">
        <v>235</v>
      </c>
      <c r="H43" s="14" t="s">
        <v>28</v>
      </c>
      <c r="I43" s="1">
        <v>2</v>
      </c>
      <c r="J43" s="1">
        <v>2</v>
      </c>
      <c r="K43" s="1" t="s">
        <v>26</v>
      </c>
      <c r="L43" s="1" t="s">
        <v>29</v>
      </c>
      <c r="M43" s="5" t="s">
        <v>459</v>
      </c>
      <c r="N43" s="14">
        <v>29</v>
      </c>
      <c r="O43" s="14">
        <v>24</v>
      </c>
      <c r="P43" s="14">
        <v>5</v>
      </c>
      <c r="Q43" s="49">
        <v>42</v>
      </c>
      <c r="R43" s="14">
        <v>13</v>
      </c>
      <c r="S43" s="14">
        <f t="shared" si="0"/>
        <v>25</v>
      </c>
      <c r="T43" s="14">
        <f t="shared" si="1"/>
        <v>17</v>
      </c>
      <c r="U43" s="14" t="s">
        <v>28</v>
      </c>
      <c r="V43" s="14" t="s">
        <v>28</v>
      </c>
      <c r="W43" s="14" t="s">
        <v>28</v>
      </c>
      <c r="X43" s="14" t="s">
        <v>28</v>
      </c>
      <c r="Y43" s="14" t="s">
        <v>28</v>
      </c>
      <c r="Z43" s="14" t="s">
        <v>28</v>
      </c>
      <c r="AA43" s="14" t="s">
        <v>28</v>
      </c>
      <c r="AB43" s="15" t="s">
        <v>555</v>
      </c>
      <c r="AC43" s="5"/>
    </row>
    <row r="44" spans="1:29" ht="35.25" customHeight="1" x14ac:dyDescent="0.2">
      <c r="A44" s="1">
        <v>1</v>
      </c>
      <c r="B44" s="1">
        <v>11201810997</v>
      </c>
      <c r="C44" s="1" t="s">
        <v>61</v>
      </c>
      <c r="D44" s="1" t="s">
        <v>541</v>
      </c>
      <c r="E44" s="1">
        <f>COUNTIFS($AB$4:$AB$440,"DEFERIDO",$B$4:$B$440,B44)</f>
        <v>1</v>
      </c>
      <c r="F44" s="13" t="s">
        <v>25</v>
      </c>
      <c r="G44" s="1" t="s">
        <v>235</v>
      </c>
      <c r="H44" s="14" t="s">
        <v>28</v>
      </c>
      <c r="I44" s="1">
        <v>1</v>
      </c>
      <c r="J44" s="1">
        <v>2</v>
      </c>
      <c r="K44" s="1" t="s">
        <v>26</v>
      </c>
      <c r="L44" s="1" t="s">
        <v>29</v>
      </c>
      <c r="M44" s="5" t="s">
        <v>459</v>
      </c>
      <c r="N44" s="14">
        <v>29</v>
      </c>
      <c r="O44" s="14">
        <v>24</v>
      </c>
      <c r="P44" s="14">
        <v>5</v>
      </c>
      <c r="Q44" s="49">
        <v>42</v>
      </c>
      <c r="R44" s="14">
        <v>13</v>
      </c>
      <c r="S44" s="14">
        <f t="shared" si="0"/>
        <v>25</v>
      </c>
      <c r="T44" s="14">
        <f t="shared" si="1"/>
        <v>17</v>
      </c>
      <c r="U44" s="14" t="s">
        <v>28</v>
      </c>
      <c r="V44" s="14" t="s">
        <v>28</v>
      </c>
      <c r="W44" s="14" t="s">
        <v>28</v>
      </c>
      <c r="X44" s="14" t="s">
        <v>28</v>
      </c>
      <c r="Y44" s="14" t="s">
        <v>28</v>
      </c>
      <c r="Z44" s="14" t="s">
        <v>28</v>
      </c>
      <c r="AA44" s="14" t="s">
        <v>28</v>
      </c>
      <c r="AB44" s="15" t="s">
        <v>555</v>
      </c>
      <c r="AC44" s="5"/>
    </row>
    <row r="45" spans="1:29" ht="35.25" customHeight="1" x14ac:dyDescent="0.2">
      <c r="A45" s="1">
        <v>1</v>
      </c>
      <c r="B45" s="1">
        <v>11049914</v>
      </c>
      <c r="C45" s="1" t="s">
        <v>181</v>
      </c>
      <c r="D45" s="1" t="s">
        <v>541</v>
      </c>
      <c r="E45" s="1">
        <f>COUNTIFS($AB$4:$AB$440,"DEFERIDO",$B$4:$B$440,B45)</f>
        <v>1</v>
      </c>
      <c r="F45" s="13" t="s">
        <v>25</v>
      </c>
      <c r="G45" s="1" t="s">
        <v>235</v>
      </c>
      <c r="H45" s="14" t="s">
        <v>28</v>
      </c>
      <c r="I45" s="1">
        <v>2</v>
      </c>
      <c r="J45" s="1">
        <v>2</v>
      </c>
      <c r="K45" s="1" t="s">
        <v>26</v>
      </c>
      <c r="L45" s="1" t="s">
        <v>29</v>
      </c>
      <c r="M45" s="5" t="s">
        <v>459</v>
      </c>
      <c r="N45" s="14">
        <v>29</v>
      </c>
      <c r="O45" s="14">
        <v>24</v>
      </c>
      <c r="P45" s="14">
        <v>5</v>
      </c>
      <c r="Q45" s="49">
        <v>42</v>
      </c>
      <c r="R45" s="14">
        <v>13</v>
      </c>
      <c r="S45" s="14">
        <f t="shared" si="0"/>
        <v>25</v>
      </c>
      <c r="T45" s="14">
        <f t="shared" si="1"/>
        <v>17</v>
      </c>
      <c r="U45" s="14" t="s">
        <v>28</v>
      </c>
      <c r="V45" s="14" t="s">
        <v>28</v>
      </c>
      <c r="W45" s="14" t="s">
        <v>28</v>
      </c>
      <c r="X45" s="14" t="s">
        <v>28</v>
      </c>
      <c r="Y45" s="14" t="s">
        <v>28</v>
      </c>
      <c r="Z45" s="14" t="s">
        <v>28</v>
      </c>
      <c r="AA45" s="14" t="s">
        <v>28</v>
      </c>
      <c r="AB45" s="15" t="s">
        <v>555</v>
      </c>
      <c r="AC45" s="5"/>
    </row>
    <row r="46" spans="1:29" ht="35.25" customHeight="1" x14ac:dyDescent="0.2">
      <c r="A46" s="1">
        <v>1</v>
      </c>
      <c r="B46" s="1">
        <v>11062616</v>
      </c>
      <c r="C46" s="1" t="s">
        <v>186</v>
      </c>
      <c r="D46" s="1" t="s">
        <v>541</v>
      </c>
      <c r="E46" s="1">
        <f>COUNTIFS($AB$4:$AB$440,"DEFERIDO",$B$4:$B$440,B46)</f>
        <v>1</v>
      </c>
      <c r="F46" s="13" t="s">
        <v>25</v>
      </c>
      <c r="G46" s="1" t="s">
        <v>235</v>
      </c>
      <c r="H46" s="14" t="s">
        <v>28</v>
      </c>
      <c r="I46" s="1">
        <v>1</v>
      </c>
      <c r="J46" s="1">
        <v>2</v>
      </c>
      <c r="K46" s="1" t="s">
        <v>26</v>
      </c>
      <c r="L46" s="1" t="s">
        <v>29</v>
      </c>
      <c r="M46" s="5" t="s">
        <v>459</v>
      </c>
      <c r="N46" s="14">
        <v>29</v>
      </c>
      <c r="O46" s="14">
        <v>24</v>
      </c>
      <c r="P46" s="14">
        <v>5</v>
      </c>
      <c r="Q46" s="49">
        <v>42</v>
      </c>
      <c r="R46" s="14">
        <v>13</v>
      </c>
      <c r="S46" s="14">
        <f t="shared" si="0"/>
        <v>25</v>
      </c>
      <c r="T46" s="14">
        <f t="shared" si="1"/>
        <v>17</v>
      </c>
      <c r="U46" s="14" t="s">
        <v>28</v>
      </c>
      <c r="V46" s="14" t="s">
        <v>28</v>
      </c>
      <c r="W46" s="14" t="s">
        <v>28</v>
      </c>
      <c r="X46" s="14" t="s">
        <v>28</v>
      </c>
      <c r="Y46" s="14" t="s">
        <v>28</v>
      </c>
      <c r="Z46" s="14" t="s">
        <v>28</v>
      </c>
      <c r="AA46" s="14" t="s">
        <v>28</v>
      </c>
      <c r="AB46" s="15" t="s">
        <v>555</v>
      </c>
      <c r="AC46" s="5"/>
    </row>
    <row r="47" spans="1:29" ht="35.25" customHeight="1" x14ac:dyDescent="0.2">
      <c r="A47" s="1">
        <v>1</v>
      </c>
      <c r="B47" s="1">
        <v>11201720934</v>
      </c>
      <c r="C47" s="1" t="s">
        <v>38</v>
      </c>
      <c r="D47" s="1" t="s">
        <v>541</v>
      </c>
      <c r="E47" s="1">
        <f>COUNTIFS($AB$4:$AB$440,"DEFERIDO",$B$4:$B$440,B47)</f>
        <v>1</v>
      </c>
      <c r="F47" s="13" t="s">
        <v>25</v>
      </c>
      <c r="G47" s="1" t="s">
        <v>235</v>
      </c>
      <c r="H47" s="14" t="s">
        <v>28</v>
      </c>
      <c r="I47" s="1">
        <v>2</v>
      </c>
      <c r="J47" s="1">
        <v>2</v>
      </c>
      <c r="K47" s="1" t="s">
        <v>26</v>
      </c>
      <c r="L47" s="1" t="s">
        <v>29</v>
      </c>
      <c r="M47" s="5" t="s">
        <v>459</v>
      </c>
      <c r="N47" s="14">
        <v>29</v>
      </c>
      <c r="O47" s="14">
        <v>24</v>
      </c>
      <c r="P47" s="14">
        <v>5</v>
      </c>
      <c r="Q47" s="49">
        <v>42</v>
      </c>
      <c r="R47" s="14">
        <v>13</v>
      </c>
      <c r="S47" s="14">
        <f t="shared" si="0"/>
        <v>25</v>
      </c>
      <c r="T47" s="14">
        <f t="shared" si="1"/>
        <v>17</v>
      </c>
      <c r="U47" s="14" t="s">
        <v>28</v>
      </c>
      <c r="V47" s="14" t="s">
        <v>28</v>
      </c>
      <c r="W47" s="14" t="s">
        <v>28</v>
      </c>
      <c r="X47" s="14" t="s">
        <v>28</v>
      </c>
      <c r="Y47" s="14" t="s">
        <v>28</v>
      </c>
      <c r="Z47" s="14" t="s">
        <v>28</v>
      </c>
      <c r="AA47" s="14" t="s">
        <v>28</v>
      </c>
      <c r="AB47" s="15" t="s">
        <v>555</v>
      </c>
      <c r="AC47" s="5"/>
    </row>
    <row r="48" spans="1:29" ht="35.25" customHeight="1" x14ac:dyDescent="0.2">
      <c r="A48" s="1">
        <v>1</v>
      </c>
      <c r="B48" s="1">
        <v>11201722504</v>
      </c>
      <c r="C48" s="1" t="s">
        <v>197</v>
      </c>
      <c r="D48" s="1" t="s">
        <v>541</v>
      </c>
      <c r="E48" s="1">
        <f>COUNTIFS($AB$4:$AB$440,"DEFERIDO",$B$4:$B$440,B48)</f>
        <v>1</v>
      </c>
      <c r="F48" s="13" t="s">
        <v>25</v>
      </c>
      <c r="G48" s="1" t="s">
        <v>235</v>
      </c>
      <c r="H48" s="14" t="s">
        <v>28</v>
      </c>
      <c r="I48" s="1">
        <v>1</v>
      </c>
      <c r="J48" s="1">
        <v>2</v>
      </c>
      <c r="K48" s="1" t="s">
        <v>26</v>
      </c>
      <c r="L48" s="1" t="s">
        <v>29</v>
      </c>
      <c r="M48" s="5" t="s">
        <v>459</v>
      </c>
      <c r="N48" s="14">
        <v>29</v>
      </c>
      <c r="O48" s="14">
        <v>24</v>
      </c>
      <c r="P48" s="14">
        <v>5</v>
      </c>
      <c r="Q48" s="49">
        <v>42</v>
      </c>
      <c r="R48" s="14">
        <v>13</v>
      </c>
      <c r="S48" s="14">
        <f t="shared" si="0"/>
        <v>25</v>
      </c>
      <c r="T48" s="14">
        <f t="shared" si="1"/>
        <v>17</v>
      </c>
      <c r="U48" s="14" t="s">
        <v>28</v>
      </c>
      <c r="V48" s="14" t="s">
        <v>28</v>
      </c>
      <c r="W48" s="14" t="s">
        <v>28</v>
      </c>
      <c r="X48" s="14" t="s">
        <v>28</v>
      </c>
      <c r="Y48" s="14" t="s">
        <v>28</v>
      </c>
      <c r="Z48" s="14" t="s">
        <v>28</v>
      </c>
      <c r="AA48" s="14" t="s">
        <v>28</v>
      </c>
      <c r="AB48" s="15" t="s">
        <v>555</v>
      </c>
      <c r="AC48" s="5"/>
    </row>
    <row r="49" spans="1:29" ht="35.25" customHeight="1" x14ac:dyDescent="0.2">
      <c r="A49" s="1">
        <v>1</v>
      </c>
      <c r="B49" s="1">
        <v>11069014</v>
      </c>
      <c r="C49" s="1" t="s">
        <v>198</v>
      </c>
      <c r="D49" s="1" t="s">
        <v>541</v>
      </c>
      <c r="E49" s="1">
        <f>COUNTIFS($AB$4:$AB$440,"DEFERIDO",$B$4:$B$440,B49)</f>
        <v>1</v>
      </c>
      <c r="F49" s="13" t="s">
        <v>25</v>
      </c>
      <c r="G49" s="1" t="s">
        <v>235</v>
      </c>
      <c r="H49" s="14" t="s">
        <v>28</v>
      </c>
      <c r="I49" s="1">
        <v>1</v>
      </c>
      <c r="J49" s="1">
        <v>2</v>
      </c>
      <c r="K49" s="1" t="s">
        <v>26</v>
      </c>
      <c r="L49" s="1" t="s">
        <v>29</v>
      </c>
      <c r="M49" s="5" t="s">
        <v>459</v>
      </c>
      <c r="N49" s="14">
        <v>29</v>
      </c>
      <c r="O49" s="14">
        <v>24</v>
      </c>
      <c r="P49" s="14">
        <v>5</v>
      </c>
      <c r="Q49" s="49">
        <v>42</v>
      </c>
      <c r="R49" s="14">
        <v>13</v>
      </c>
      <c r="S49" s="14">
        <f t="shared" si="0"/>
        <v>25</v>
      </c>
      <c r="T49" s="14">
        <f t="shared" si="1"/>
        <v>17</v>
      </c>
      <c r="U49" s="14" t="s">
        <v>28</v>
      </c>
      <c r="V49" s="14" t="s">
        <v>28</v>
      </c>
      <c r="W49" s="14" t="s">
        <v>28</v>
      </c>
      <c r="X49" s="14" t="s">
        <v>28</v>
      </c>
      <c r="Y49" s="14" t="s">
        <v>28</v>
      </c>
      <c r="Z49" s="14" t="s">
        <v>28</v>
      </c>
      <c r="AA49" s="14" t="s">
        <v>28</v>
      </c>
      <c r="AB49" s="15" t="s">
        <v>555</v>
      </c>
      <c r="AC49" s="5"/>
    </row>
    <row r="50" spans="1:29" ht="35.25" customHeight="1" x14ac:dyDescent="0.2">
      <c r="A50" s="1">
        <v>1</v>
      </c>
      <c r="B50" s="1">
        <v>11201921396</v>
      </c>
      <c r="C50" s="1" t="s">
        <v>45</v>
      </c>
      <c r="D50" s="1" t="s">
        <v>541</v>
      </c>
      <c r="E50" s="1">
        <f>COUNTIFS($AB$4:$AB$440,"DEFERIDO",$B$4:$B$440,B50)</f>
        <v>1</v>
      </c>
      <c r="F50" s="13" t="s">
        <v>25</v>
      </c>
      <c r="G50" s="1" t="s">
        <v>235</v>
      </c>
      <c r="H50" s="14" t="s">
        <v>28</v>
      </c>
      <c r="I50" s="1">
        <v>1</v>
      </c>
      <c r="J50" s="1">
        <v>2</v>
      </c>
      <c r="K50" s="1" t="s">
        <v>26</v>
      </c>
      <c r="L50" s="1" t="s">
        <v>29</v>
      </c>
      <c r="M50" s="5" t="s">
        <v>459</v>
      </c>
      <c r="N50" s="14">
        <v>29</v>
      </c>
      <c r="O50" s="14">
        <v>24</v>
      </c>
      <c r="P50" s="14">
        <v>5</v>
      </c>
      <c r="Q50" s="49">
        <v>42</v>
      </c>
      <c r="R50" s="14">
        <v>13</v>
      </c>
      <c r="S50" s="14">
        <f t="shared" si="0"/>
        <v>25</v>
      </c>
      <c r="T50" s="14">
        <f t="shared" si="1"/>
        <v>17</v>
      </c>
      <c r="U50" s="14" t="s">
        <v>28</v>
      </c>
      <c r="V50" s="14" t="s">
        <v>28</v>
      </c>
      <c r="W50" s="14" t="s">
        <v>28</v>
      </c>
      <c r="X50" s="14" t="s">
        <v>28</v>
      </c>
      <c r="Y50" s="14" t="s">
        <v>28</v>
      </c>
      <c r="Z50" s="14" t="s">
        <v>28</v>
      </c>
      <c r="AA50" s="14" t="s">
        <v>28</v>
      </c>
      <c r="AB50" s="15" t="s">
        <v>555</v>
      </c>
      <c r="AC50" s="5"/>
    </row>
    <row r="51" spans="1:29" ht="35.25" customHeight="1" x14ac:dyDescent="0.2">
      <c r="A51" s="1">
        <v>1</v>
      </c>
      <c r="B51" s="1">
        <v>11039714</v>
      </c>
      <c r="C51" s="1" t="s">
        <v>216</v>
      </c>
      <c r="D51" s="1" t="s">
        <v>541</v>
      </c>
      <c r="E51" s="1">
        <f>COUNTIFS($AB$4:$AB$440,"DEFERIDO",$B$4:$B$440,B51)</f>
        <v>1</v>
      </c>
      <c r="F51" s="13" t="s">
        <v>25</v>
      </c>
      <c r="G51" s="1" t="s">
        <v>235</v>
      </c>
      <c r="H51" s="14" t="s">
        <v>28</v>
      </c>
      <c r="I51" s="1">
        <v>1</v>
      </c>
      <c r="J51" s="1">
        <v>2</v>
      </c>
      <c r="K51" s="1" t="s">
        <v>26</v>
      </c>
      <c r="L51" s="1" t="s">
        <v>29</v>
      </c>
      <c r="M51" s="5" t="s">
        <v>459</v>
      </c>
      <c r="N51" s="14">
        <v>29</v>
      </c>
      <c r="O51" s="14">
        <v>24</v>
      </c>
      <c r="P51" s="14">
        <v>5</v>
      </c>
      <c r="Q51" s="49">
        <v>42</v>
      </c>
      <c r="R51" s="14">
        <v>13</v>
      </c>
      <c r="S51" s="14">
        <f t="shared" si="0"/>
        <v>25</v>
      </c>
      <c r="T51" s="14">
        <f t="shared" si="1"/>
        <v>17</v>
      </c>
      <c r="U51" s="14" t="s">
        <v>28</v>
      </c>
      <c r="V51" s="14" t="s">
        <v>28</v>
      </c>
      <c r="W51" s="14" t="s">
        <v>28</v>
      </c>
      <c r="X51" s="14" t="s">
        <v>28</v>
      </c>
      <c r="Y51" s="14" t="s">
        <v>28</v>
      </c>
      <c r="Z51" s="14" t="s">
        <v>28</v>
      </c>
      <c r="AA51" s="14" t="s">
        <v>28</v>
      </c>
      <c r="AB51" s="15" t="s">
        <v>555</v>
      </c>
      <c r="AC51" s="5"/>
    </row>
    <row r="52" spans="1:29" ht="35.25" customHeight="1" x14ac:dyDescent="0.2">
      <c r="A52" s="1">
        <v>1</v>
      </c>
      <c r="B52" s="1">
        <v>11201721890</v>
      </c>
      <c r="C52" s="1" t="s">
        <v>537</v>
      </c>
      <c r="D52" s="1" t="s">
        <v>541</v>
      </c>
      <c r="E52" s="1">
        <f>COUNTIFS($AB$4:$AB$440,"DEFERIDO",$B$4:$B$440,B52)</f>
        <v>1</v>
      </c>
      <c r="F52" s="13" t="s">
        <v>25</v>
      </c>
      <c r="G52" s="1" t="s">
        <v>235</v>
      </c>
      <c r="H52" s="14" t="s">
        <v>28</v>
      </c>
      <c r="I52" s="1">
        <v>2</v>
      </c>
      <c r="J52" s="1">
        <v>2</v>
      </c>
      <c r="K52" s="1" t="s">
        <v>26</v>
      </c>
      <c r="L52" s="1" t="s">
        <v>29</v>
      </c>
      <c r="M52" s="5" t="s">
        <v>459</v>
      </c>
      <c r="N52" s="14">
        <v>29</v>
      </c>
      <c r="O52" s="14">
        <v>24</v>
      </c>
      <c r="P52" s="14">
        <v>5</v>
      </c>
      <c r="Q52" s="49">
        <v>42</v>
      </c>
      <c r="R52" s="14">
        <v>13</v>
      </c>
      <c r="S52" s="14">
        <f t="shared" si="0"/>
        <v>25</v>
      </c>
      <c r="T52" s="14">
        <f t="shared" si="1"/>
        <v>17</v>
      </c>
      <c r="U52" s="14" t="s">
        <v>28</v>
      </c>
      <c r="V52" s="14" t="s">
        <v>28</v>
      </c>
      <c r="W52" s="14" t="s">
        <v>28</v>
      </c>
      <c r="X52" s="14" t="s">
        <v>28</v>
      </c>
      <c r="Y52" s="14" t="s">
        <v>28</v>
      </c>
      <c r="Z52" s="14" t="s">
        <v>28</v>
      </c>
      <c r="AA52" s="14" t="s">
        <v>28</v>
      </c>
      <c r="AB52" s="15" t="s">
        <v>555</v>
      </c>
      <c r="AC52" s="5"/>
    </row>
    <row r="53" spans="1:29" ht="35.25" customHeight="1" x14ac:dyDescent="0.2">
      <c r="A53" s="1">
        <v>1</v>
      </c>
      <c r="B53" s="1">
        <v>11201723085</v>
      </c>
      <c r="C53" s="1" t="s">
        <v>231</v>
      </c>
      <c r="D53" s="1" t="s">
        <v>541</v>
      </c>
      <c r="E53" s="1">
        <f>COUNTIFS($AB$4:$AB$440,"DEFERIDO",$B$4:$B$440,B53)</f>
        <v>1</v>
      </c>
      <c r="F53" s="13" t="s">
        <v>25</v>
      </c>
      <c r="G53" s="1" t="s">
        <v>235</v>
      </c>
      <c r="H53" s="14" t="s">
        <v>28</v>
      </c>
      <c r="I53" s="1">
        <v>1</v>
      </c>
      <c r="J53" s="1">
        <v>2</v>
      </c>
      <c r="K53" s="1" t="s">
        <v>26</v>
      </c>
      <c r="L53" s="1" t="s">
        <v>27</v>
      </c>
      <c r="M53" s="5" t="s">
        <v>459</v>
      </c>
      <c r="N53" s="14">
        <v>29</v>
      </c>
      <c r="O53" s="14">
        <v>24</v>
      </c>
      <c r="P53" s="14">
        <v>5</v>
      </c>
      <c r="Q53" s="49">
        <v>42</v>
      </c>
      <c r="R53" s="14">
        <v>13</v>
      </c>
      <c r="S53" s="14">
        <f t="shared" si="0"/>
        <v>25</v>
      </c>
      <c r="T53" s="14">
        <f t="shared" si="1"/>
        <v>17</v>
      </c>
      <c r="U53" s="14" t="s">
        <v>28</v>
      </c>
      <c r="V53" s="14" t="s">
        <v>28</v>
      </c>
      <c r="W53" s="14" t="s">
        <v>28</v>
      </c>
      <c r="X53" s="14" t="s">
        <v>28</v>
      </c>
      <c r="Y53" s="14" t="s">
        <v>28</v>
      </c>
      <c r="Z53" s="14" t="s">
        <v>28</v>
      </c>
      <c r="AA53" s="14" t="s">
        <v>28</v>
      </c>
      <c r="AB53" s="15" t="s">
        <v>555</v>
      </c>
      <c r="AC53" s="5"/>
    </row>
    <row r="54" spans="1:29" ht="35.25" customHeight="1" x14ac:dyDescent="0.2">
      <c r="A54" s="1">
        <v>1</v>
      </c>
      <c r="B54" s="1">
        <v>11019312</v>
      </c>
      <c r="C54" s="1" t="s">
        <v>137</v>
      </c>
      <c r="D54" s="1" t="s">
        <v>541</v>
      </c>
      <c r="E54" s="1">
        <f>COUNTIFS($AB$4:$AB$440,"DEFERIDO",$B$4:$B$440,B54)</f>
        <v>1</v>
      </c>
      <c r="F54" s="13" t="s">
        <v>25</v>
      </c>
      <c r="G54" s="1" t="s">
        <v>235</v>
      </c>
      <c r="H54" s="14" t="s">
        <v>28</v>
      </c>
      <c r="I54" s="1">
        <v>1</v>
      </c>
      <c r="J54" s="1">
        <v>2</v>
      </c>
      <c r="K54" s="1" t="s">
        <v>26</v>
      </c>
      <c r="L54" s="1" t="s">
        <v>29</v>
      </c>
      <c r="M54" s="5" t="s">
        <v>459</v>
      </c>
      <c r="N54" s="14">
        <v>29</v>
      </c>
      <c r="O54" s="14">
        <v>24</v>
      </c>
      <c r="P54" s="14">
        <v>5</v>
      </c>
      <c r="Q54" s="49">
        <v>42</v>
      </c>
      <c r="R54" s="14">
        <v>13</v>
      </c>
      <c r="S54" s="14">
        <f t="shared" si="0"/>
        <v>25</v>
      </c>
      <c r="T54" s="14">
        <f t="shared" si="1"/>
        <v>17</v>
      </c>
      <c r="U54" s="14" t="s">
        <v>28</v>
      </c>
      <c r="V54" s="14" t="s">
        <v>28</v>
      </c>
      <c r="W54" s="14" t="s">
        <v>28</v>
      </c>
      <c r="X54" s="14" t="s">
        <v>28</v>
      </c>
      <c r="Y54" s="14" t="s">
        <v>28</v>
      </c>
      <c r="Z54" s="14" t="s">
        <v>28</v>
      </c>
      <c r="AA54" s="14" t="s">
        <v>28</v>
      </c>
      <c r="AB54" s="15" t="s">
        <v>555</v>
      </c>
      <c r="AC54" s="5"/>
    </row>
    <row r="55" spans="1:29" ht="35.25" customHeight="1" x14ac:dyDescent="0.2">
      <c r="A55" s="1">
        <v>1</v>
      </c>
      <c r="B55" s="1">
        <v>11201722884</v>
      </c>
      <c r="C55" s="1" t="s">
        <v>170</v>
      </c>
      <c r="D55" s="1" t="s">
        <v>541</v>
      </c>
      <c r="E55" s="1">
        <f>COUNTIFS($AB$4:$AB$440,"DEFERIDO",$B$4:$B$440,B55)</f>
        <v>1</v>
      </c>
      <c r="F55" s="13" t="s">
        <v>25</v>
      </c>
      <c r="G55" s="1" t="s">
        <v>235</v>
      </c>
      <c r="H55" s="14" t="s">
        <v>28</v>
      </c>
      <c r="I55" s="1">
        <v>1</v>
      </c>
      <c r="J55" s="1">
        <v>2</v>
      </c>
      <c r="K55" s="1" t="s">
        <v>26</v>
      </c>
      <c r="L55" s="1" t="s">
        <v>27</v>
      </c>
      <c r="M55" s="5" t="s">
        <v>459</v>
      </c>
      <c r="N55" s="14">
        <v>29</v>
      </c>
      <c r="O55" s="14">
        <v>24</v>
      </c>
      <c r="P55" s="14">
        <v>5</v>
      </c>
      <c r="Q55" s="49">
        <v>42</v>
      </c>
      <c r="R55" s="14">
        <v>13</v>
      </c>
      <c r="S55" s="14">
        <f t="shared" si="0"/>
        <v>25</v>
      </c>
      <c r="T55" s="14">
        <f t="shared" si="1"/>
        <v>17</v>
      </c>
      <c r="U55" s="14" t="s">
        <v>28</v>
      </c>
      <c r="V55" s="14" t="s">
        <v>28</v>
      </c>
      <c r="W55" s="14" t="s">
        <v>28</v>
      </c>
      <c r="X55" s="14" t="s">
        <v>28</v>
      </c>
      <c r="Y55" s="14" t="s">
        <v>28</v>
      </c>
      <c r="Z55" s="14" t="s">
        <v>28</v>
      </c>
      <c r="AA55" s="14" t="s">
        <v>28</v>
      </c>
      <c r="AB55" s="15" t="s">
        <v>555</v>
      </c>
      <c r="AC55" s="5"/>
    </row>
    <row r="56" spans="1:29" ht="35.25" customHeight="1" x14ac:dyDescent="0.2">
      <c r="A56" s="1">
        <v>1</v>
      </c>
      <c r="B56" s="1">
        <v>11201722653</v>
      </c>
      <c r="C56" s="1" t="s">
        <v>233</v>
      </c>
      <c r="D56" s="1" t="s">
        <v>541</v>
      </c>
      <c r="E56" s="1">
        <f>COUNTIFS($AB$4:$AB$440,"DEFERIDO",$B$4:$B$440,B56)</f>
        <v>1</v>
      </c>
      <c r="F56" s="13" t="s">
        <v>25</v>
      </c>
      <c r="G56" s="1" t="s">
        <v>235</v>
      </c>
      <c r="H56" s="14" t="s">
        <v>28</v>
      </c>
      <c r="I56" s="1">
        <v>2</v>
      </c>
      <c r="J56" s="1">
        <v>2</v>
      </c>
      <c r="K56" s="1" t="s">
        <v>26</v>
      </c>
      <c r="L56" s="1" t="s">
        <v>29</v>
      </c>
      <c r="M56" s="5" t="s">
        <v>459</v>
      </c>
      <c r="N56" s="14">
        <v>29</v>
      </c>
      <c r="O56" s="14">
        <v>24</v>
      </c>
      <c r="P56" s="14">
        <v>5</v>
      </c>
      <c r="Q56" s="49">
        <v>42</v>
      </c>
      <c r="R56" s="14">
        <v>13</v>
      </c>
      <c r="S56" s="14">
        <f t="shared" si="0"/>
        <v>25</v>
      </c>
      <c r="T56" s="14">
        <f t="shared" si="1"/>
        <v>17</v>
      </c>
      <c r="U56" s="14" t="s">
        <v>28</v>
      </c>
      <c r="V56" s="14" t="s">
        <v>28</v>
      </c>
      <c r="W56" s="14" t="s">
        <v>28</v>
      </c>
      <c r="X56" s="14" t="s">
        <v>28</v>
      </c>
      <c r="Y56" s="14" t="s">
        <v>28</v>
      </c>
      <c r="Z56" s="14" t="s">
        <v>28</v>
      </c>
      <c r="AA56" s="14" t="s">
        <v>28</v>
      </c>
      <c r="AB56" s="15" t="s">
        <v>555</v>
      </c>
      <c r="AC56" s="5"/>
    </row>
    <row r="57" spans="1:29" ht="35.25" customHeight="1" x14ac:dyDescent="0.2">
      <c r="A57" s="1">
        <v>2</v>
      </c>
      <c r="B57" s="1">
        <v>11201810723</v>
      </c>
      <c r="C57" s="1" t="s">
        <v>512</v>
      </c>
      <c r="D57" s="1" t="s">
        <v>541</v>
      </c>
      <c r="E57" s="1">
        <f>COUNTIFS($AB$4:$AB$440,"DEFERIDO",$B$4:$B$440,B57)</f>
        <v>1</v>
      </c>
      <c r="F57" s="13" t="s">
        <v>25</v>
      </c>
      <c r="G57" s="1" t="s">
        <v>235</v>
      </c>
      <c r="H57" s="14" t="s">
        <v>28</v>
      </c>
      <c r="I57" s="1">
        <v>1</v>
      </c>
      <c r="J57" s="1">
        <v>2</v>
      </c>
      <c r="K57" s="1" t="s">
        <v>26</v>
      </c>
      <c r="L57" s="1" t="s">
        <v>27</v>
      </c>
      <c r="M57" s="5" t="s">
        <v>459</v>
      </c>
      <c r="N57" s="14">
        <v>29</v>
      </c>
      <c r="O57" s="14">
        <v>24</v>
      </c>
      <c r="P57" s="14">
        <v>5</v>
      </c>
      <c r="Q57" s="49">
        <v>42</v>
      </c>
      <c r="R57" s="14">
        <v>13</v>
      </c>
      <c r="S57" s="14">
        <f t="shared" si="0"/>
        <v>25</v>
      </c>
      <c r="T57" s="14">
        <f t="shared" si="1"/>
        <v>17</v>
      </c>
      <c r="U57" s="14" t="s">
        <v>28</v>
      </c>
      <c r="V57" s="14" t="s">
        <v>28</v>
      </c>
      <c r="W57" s="14" t="s">
        <v>28</v>
      </c>
      <c r="X57" s="14" t="s">
        <v>28</v>
      </c>
      <c r="Y57" s="14" t="s">
        <v>28</v>
      </c>
      <c r="Z57" s="14" t="s">
        <v>28</v>
      </c>
      <c r="AA57" s="14" t="s">
        <v>28</v>
      </c>
      <c r="AB57" s="15" t="s">
        <v>560</v>
      </c>
      <c r="AC57" s="5" t="s">
        <v>579</v>
      </c>
    </row>
    <row r="58" spans="1:29" ht="35.25" customHeight="1" x14ac:dyDescent="0.2">
      <c r="A58" s="1">
        <v>2</v>
      </c>
      <c r="B58" s="1">
        <v>11201822545</v>
      </c>
      <c r="C58" s="1" t="s">
        <v>516</v>
      </c>
      <c r="D58" s="1" t="s">
        <v>541</v>
      </c>
      <c r="E58" s="1">
        <f>COUNTIFS($AB$4:$AB$440,"DEFERIDO",$B$4:$B$440,B58)</f>
        <v>1</v>
      </c>
      <c r="F58" s="13" t="s">
        <v>25</v>
      </c>
      <c r="G58" s="1" t="s">
        <v>235</v>
      </c>
      <c r="H58" s="14" t="s">
        <v>28</v>
      </c>
      <c r="I58" s="1">
        <v>1</v>
      </c>
      <c r="J58" s="1">
        <v>2</v>
      </c>
      <c r="K58" s="1" t="s">
        <v>26</v>
      </c>
      <c r="L58" s="1" t="s">
        <v>27</v>
      </c>
      <c r="M58" s="5" t="s">
        <v>459</v>
      </c>
      <c r="N58" s="14">
        <v>29</v>
      </c>
      <c r="O58" s="14">
        <v>24</v>
      </c>
      <c r="P58" s="14">
        <v>5</v>
      </c>
      <c r="Q58" s="49">
        <v>42</v>
      </c>
      <c r="R58" s="14">
        <v>13</v>
      </c>
      <c r="S58" s="14">
        <f t="shared" si="0"/>
        <v>25</v>
      </c>
      <c r="T58" s="14">
        <f t="shared" si="1"/>
        <v>17</v>
      </c>
      <c r="U58" s="14" t="s">
        <v>28</v>
      </c>
      <c r="V58" s="14" t="s">
        <v>28</v>
      </c>
      <c r="W58" s="14" t="s">
        <v>28</v>
      </c>
      <c r="X58" s="14" t="s">
        <v>28</v>
      </c>
      <c r="Y58" s="14" t="s">
        <v>28</v>
      </c>
      <c r="Z58" s="14" t="s">
        <v>28</v>
      </c>
      <c r="AA58" s="14" t="s">
        <v>28</v>
      </c>
      <c r="AB58" s="15" t="s">
        <v>560</v>
      </c>
      <c r="AC58" s="5" t="s">
        <v>579</v>
      </c>
    </row>
    <row r="59" spans="1:29" ht="35.25" customHeight="1" x14ac:dyDescent="0.2">
      <c r="A59" s="1">
        <v>2</v>
      </c>
      <c r="B59" s="1">
        <v>11201810416</v>
      </c>
      <c r="C59" s="1" t="s">
        <v>529</v>
      </c>
      <c r="D59" s="1" t="s">
        <v>541</v>
      </c>
      <c r="E59" s="1">
        <f>COUNTIFS($AB$4:$AB$440,"DEFERIDO",$B$4:$B$440,B59)</f>
        <v>1</v>
      </c>
      <c r="F59" s="13" t="s">
        <v>25</v>
      </c>
      <c r="G59" s="1" t="s">
        <v>235</v>
      </c>
      <c r="H59" s="14" t="s">
        <v>28</v>
      </c>
      <c r="I59" s="1">
        <v>1</v>
      </c>
      <c r="J59" s="1">
        <v>2</v>
      </c>
      <c r="K59" s="1" t="s">
        <v>26</v>
      </c>
      <c r="L59" s="1" t="s">
        <v>27</v>
      </c>
      <c r="M59" s="5" t="s">
        <v>459</v>
      </c>
      <c r="N59" s="14">
        <v>29</v>
      </c>
      <c r="O59" s="14">
        <v>24</v>
      </c>
      <c r="P59" s="14">
        <v>5</v>
      </c>
      <c r="Q59" s="49">
        <v>42</v>
      </c>
      <c r="R59" s="14">
        <v>13</v>
      </c>
      <c r="S59" s="14">
        <f t="shared" si="0"/>
        <v>25</v>
      </c>
      <c r="T59" s="14">
        <f t="shared" si="1"/>
        <v>17</v>
      </c>
      <c r="U59" s="14" t="s">
        <v>28</v>
      </c>
      <c r="V59" s="14" t="s">
        <v>28</v>
      </c>
      <c r="W59" s="14" t="s">
        <v>28</v>
      </c>
      <c r="X59" s="14" t="s">
        <v>28</v>
      </c>
      <c r="Y59" s="14" t="s">
        <v>28</v>
      </c>
      <c r="Z59" s="14" t="s">
        <v>28</v>
      </c>
      <c r="AA59" s="14" t="s">
        <v>28</v>
      </c>
      <c r="AB59" s="15" t="s">
        <v>560</v>
      </c>
      <c r="AC59" s="5" t="s">
        <v>579</v>
      </c>
    </row>
    <row r="60" spans="1:29" ht="35.25" customHeight="1" x14ac:dyDescent="0.2">
      <c r="A60" s="1">
        <v>2</v>
      </c>
      <c r="B60" s="1">
        <v>11055716</v>
      </c>
      <c r="C60" s="1" t="s">
        <v>232</v>
      </c>
      <c r="D60" s="1" t="s">
        <v>541</v>
      </c>
      <c r="E60" s="1">
        <f>COUNTIFS($AB$4:$AB$440,"DEFERIDO",$B$4:$B$440,B60)</f>
        <v>1</v>
      </c>
      <c r="F60" s="13" t="s">
        <v>25</v>
      </c>
      <c r="G60" s="1" t="s">
        <v>235</v>
      </c>
      <c r="H60" s="14" t="s">
        <v>28</v>
      </c>
      <c r="I60" s="1">
        <v>1</v>
      </c>
      <c r="J60" s="1">
        <v>2</v>
      </c>
      <c r="K60" s="1" t="s">
        <v>26</v>
      </c>
      <c r="L60" s="1" t="s">
        <v>29</v>
      </c>
      <c r="M60" s="5" t="s">
        <v>459</v>
      </c>
      <c r="N60" s="14">
        <v>29</v>
      </c>
      <c r="O60" s="14">
        <v>24</v>
      </c>
      <c r="P60" s="14">
        <v>5</v>
      </c>
      <c r="Q60" s="49">
        <v>42</v>
      </c>
      <c r="R60" s="14">
        <v>13</v>
      </c>
      <c r="S60" s="14">
        <f t="shared" si="0"/>
        <v>25</v>
      </c>
      <c r="T60" s="14">
        <f t="shared" si="1"/>
        <v>17</v>
      </c>
      <c r="U60" s="14" t="s">
        <v>28</v>
      </c>
      <c r="V60" s="14" t="s">
        <v>28</v>
      </c>
      <c r="W60" s="14" t="s">
        <v>28</v>
      </c>
      <c r="X60" s="14" t="s">
        <v>28</v>
      </c>
      <c r="Y60" s="14" t="s">
        <v>28</v>
      </c>
      <c r="Z60" s="14" t="s">
        <v>28</v>
      </c>
      <c r="AA60" s="14" t="s">
        <v>28</v>
      </c>
      <c r="AB60" s="15" t="s">
        <v>555</v>
      </c>
      <c r="AC60" s="5"/>
    </row>
    <row r="61" spans="1:29" ht="35.25" customHeight="1" x14ac:dyDescent="0.2">
      <c r="A61" s="1">
        <v>2</v>
      </c>
      <c r="B61" s="1">
        <v>11201920895</v>
      </c>
      <c r="C61" s="1" t="s">
        <v>192</v>
      </c>
      <c r="D61" s="1" t="s">
        <v>541</v>
      </c>
      <c r="E61" s="1">
        <f>COUNTIFS($AB$4:$AB$440,"DEFERIDO",$B$4:$B$440,B61)</f>
        <v>1</v>
      </c>
      <c r="F61" s="13" t="s">
        <v>25</v>
      </c>
      <c r="G61" s="1" t="s">
        <v>235</v>
      </c>
      <c r="H61" s="14" t="s">
        <v>28</v>
      </c>
      <c r="I61" s="1">
        <v>1</v>
      </c>
      <c r="J61" s="1">
        <v>2</v>
      </c>
      <c r="K61" s="1" t="s">
        <v>26</v>
      </c>
      <c r="L61" s="1" t="s">
        <v>27</v>
      </c>
      <c r="M61" s="5" t="s">
        <v>459</v>
      </c>
      <c r="N61" s="14">
        <v>29</v>
      </c>
      <c r="O61" s="14">
        <v>24</v>
      </c>
      <c r="P61" s="14">
        <v>5</v>
      </c>
      <c r="Q61" s="49">
        <v>42</v>
      </c>
      <c r="R61" s="14">
        <v>13</v>
      </c>
      <c r="S61" s="14">
        <f t="shared" si="0"/>
        <v>25</v>
      </c>
      <c r="T61" s="14">
        <f t="shared" si="1"/>
        <v>17</v>
      </c>
      <c r="U61" s="14" t="s">
        <v>28</v>
      </c>
      <c r="V61" s="14" t="s">
        <v>28</v>
      </c>
      <c r="W61" s="14" t="s">
        <v>28</v>
      </c>
      <c r="X61" s="14" t="s">
        <v>28</v>
      </c>
      <c r="Y61" s="14" t="s">
        <v>28</v>
      </c>
      <c r="Z61" s="14" t="s">
        <v>28</v>
      </c>
      <c r="AA61" s="14" t="s">
        <v>28</v>
      </c>
      <c r="AB61" s="15" t="s">
        <v>560</v>
      </c>
      <c r="AC61" s="5" t="s">
        <v>579</v>
      </c>
    </row>
    <row r="62" spans="1:29" ht="35.25" customHeight="1" x14ac:dyDescent="0.2">
      <c r="A62" s="1">
        <v>1</v>
      </c>
      <c r="B62" s="1">
        <v>21064916</v>
      </c>
      <c r="C62" s="1" t="s">
        <v>201</v>
      </c>
      <c r="D62" s="1" t="s">
        <v>541</v>
      </c>
      <c r="E62" s="1">
        <f>COUNTIFS($AB$4:$AB$440,"DEFERIDO",$B$4:$B$440,B62)</f>
        <v>1</v>
      </c>
      <c r="F62" s="13" t="s">
        <v>25</v>
      </c>
      <c r="G62" s="1" t="s">
        <v>235</v>
      </c>
      <c r="H62" s="14" t="s">
        <v>28</v>
      </c>
      <c r="I62" s="1">
        <v>2</v>
      </c>
      <c r="J62" s="1">
        <v>2</v>
      </c>
      <c r="K62" s="1" t="s">
        <v>26</v>
      </c>
      <c r="L62" s="1" t="s">
        <v>27</v>
      </c>
      <c r="M62" s="5" t="s">
        <v>464</v>
      </c>
      <c r="N62" s="14">
        <v>7</v>
      </c>
      <c r="O62" s="14">
        <v>3</v>
      </c>
      <c r="P62" s="14">
        <v>4</v>
      </c>
      <c r="Q62" s="49">
        <v>43</v>
      </c>
      <c r="R62" s="14">
        <v>36</v>
      </c>
      <c r="S62" s="14">
        <f t="shared" si="0"/>
        <v>3</v>
      </c>
      <c r="T62" s="14">
        <f t="shared" si="1"/>
        <v>40</v>
      </c>
      <c r="U62" s="14" t="s">
        <v>28</v>
      </c>
      <c r="V62" s="14" t="s">
        <v>28</v>
      </c>
      <c r="W62" s="14" t="s">
        <v>28</v>
      </c>
      <c r="X62" s="14" t="s">
        <v>28</v>
      </c>
      <c r="Y62" s="14" t="s">
        <v>28</v>
      </c>
      <c r="Z62" s="14" t="s">
        <v>28</v>
      </c>
      <c r="AA62" s="14" t="s">
        <v>28</v>
      </c>
      <c r="AB62" s="15" t="s">
        <v>555</v>
      </c>
      <c r="AC62" s="5"/>
    </row>
    <row r="63" spans="1:29" ht="35.25" customHeight="1" x14ac:dyDescent="0.2">
      <c r="A63" s="1">
        <v>1</v>
      </c>
      <c r="B63" s="1">
        <v>11201812344</v>
      </c>
      <c r="C63" s="1" t="s">
        <v>125</v>
      </c>
      <c r="D63" s="1" t="s">
        <v>541</v>
      </c>
      <c r="E63" s="1">
        <f>COUNTIFS($AB$4:$AB$440,"DEFERIDO",$B$4:$B$440,B63)</f>
        <v>1</v>
      </c>
      <c r="F63" s="13" t="s">
        <v>25</v>
      </c>
      <c r="G63" s="1" t="s">
        <v>235</v>
      </c>
      <c r="H63" s="14" t="s">
        <v>28</v>
      </c>
      <c r="I63" s="1">
        <v>1</v>
      </c>
      <c r="J63" s="1">
        <v>2</v>
      </c>
      <c r="K63" s="1" t="s">
        <v>26</v>
      </c>
      <c r="L63" s="1" t="s">
        <v>29</v>
      </c>
      <c r="M63" s="5" t="s">
        <v>464</v>
      </c>
      <c r="N63" s="14">
        <v>7</v>
      </c>
      <c r="O63" s="14">
        <v>3</v>
      </c>
      <c r="P63" s="14">
        <v>4</v>
      </c>
      <c r="Q63" s="49">
        <v>43</v>
      </c>
      <c r="R63" s="14">
        <v>36</v>
      </c>
      <c r="S63" s="14">
        <f t="shared" si="0"/>
        <v>3</v>
      </c>
      <c r="T63" s="14">
        <f t="shared" si="1"/>
        <v>40</v>
      </c>
      <c r="U63" s="14" t="s">
        <v>28</v>
      </c>
      <c r="V63" s="14" t="s">
        <v>28</v>
      </c>
      <c r="W63" s="14" t="s">
        <v>28</v>
      </c>
      <c r="X63" s="14" t="s">
        <v>28</v>
      </c>
      <c r="Y63" s="14" t="s">
        <v>28</v>
      </c>
      <c r="Z63" s="14" t="s">
        <v>28</v>
      </c>
      <c r="AA63" s="14" t="s">
        <v>28</v>
      </c>
      <c r="AB63" s="15" t="s">
        <v>555</v>
      </c>
      <c r="AC63" s="5"/>
    </row>
    <row r="64" spans="1:29" ht="35.25" customHeight="1" x14ac:dyDescent="0.2">
      <c r="A64" s="1">
        <v>1</v>
      </c>
      <c r="B64" s="1">
        <v>11055011</v>
      </c>
      <c r="C64" s="1" t="s">
        <v>213</v>
      </c>
      <c r="D64" s="1" t="s">
        <v>541</v>
      </c>
      <c r="E64" s="1">
        <f>COUNTIFS($AB$4:$AB$440,"DEFERIDO",$B$4:$B$440,B64)</f>
        <v>1</v>
      </c>
      <c r="F64" s="13" t="s">
        <v>25</v>
      </c>
      <c r="G64" s="1" t="s">
        <v>235</v>
      </c>
      <c r="H64" s="14" t="s">
        <v>28</v>
      </c>
      <c r="I64" s="1">
        <v>1</v>
      </c>
      <c r="J64" s="1">
        <v>2</v>
      </c>
      <c r="K64" s="1" t="s">
        <v>26</v>
      </c>
      <c r="L64" s="1" t="s">
        <v>27</v>
      </c>
      <c r="M64" s="5" t="s">
        <v>464</v>
      </c>
      <c r="N64" s="14">
        <v>7</v>
      </c>
      <c r="O64" s="14">
        <v>3</v>
      </c>
      <c r="P64" s="14">
        <v>4</v>
      </c>
      <c r="Q64" s="49">
        <v>43</v>
      </c>
      <c r="R64" s="14">
        <v>36</v>
      </c>
      <c r="S64" s="14">
        <f t="shared" si="0"/>
        <v>3</v>
      </c>
      <c r="T64" s="14">
        <f t="shared" si="1"/>
        <v>40</v>
      </c>
      <c r="U64" s="14" t="s">
        <v>28</v>
      </c>
      <c r="V64" s="14" t="s">
        <v>28</v>
      </c>
      <c r="W64" s="14" t="s">
        <v>28</v>
      </c>
      <c r="X64" s="14" t="s">
        <v>28</v>
      </c>
      <c r="Y64" s="14" t="s">
        <v>28</v>
      </c>
      <c r="Z64" s="14" t="s">
        <v>28</v>
      </c>
      <c r="AA64" s="14" t="s">
        <v>28</v>
      </c>
      <c r="AB64" s="15" t="s">
        <v>555</v>
      </c>
      <c r="AC64" s="5"/>
    </row>
    <row r="65" spans="1:29" ht="35.25" customHeight="1" x14ac:dyDescent="0.2">
      <c r="A65" s="1">
        <v>2</v>
      </c>
      <c r="B65" s="1">
        <v>11201812157</v>
      </c>
      <c r="C65" s="1" t="s">
        <v>209</v>
      </c>
      <c r="D65" s="1" t="s">
        <v>541</v>
      </c>
      <c r="E65" s="1">
        <f>COUNTIFS($AB$4:$AB$440,"DEFERIDO",$B$4:$B$440,B65)</f>
        <v>1</v>
      </c>
      <c r="F65" s="13" t="s">
        <v>25</v>
      </c>
      <c r="G65" s="1" t="s">
        <v>235</v>
      </c>
      <c r="H65" s="14" t="s">
        <v>28</v>
      </c>
      <c r="I65" s="1">
        <v>1</v>
      </c>
      <c r="J65" s="1">
        <v>2</v>
      </c>
      <c r="K65" s="1" t="s">
        <v>26</v>
      </c>
      <c r="L65" s="1" t="s">
        <v>27</v>
      </c>
      <c r="M65" s="5" t="s">
        <v>464</v>
      </c>
      <c r="N65" s="14">
        <v>7</v>
      </c>
      <c r="O65" s="14">
        <v>3</v>
      </c>
      <c r="P65" s="14">
        <v>4</v>
      </c>
      <c r="Q65" s="49">
        <v>43</v>
      </c>
      <c r="R65" s="14">
        <v>36</v>
      </c>
      <c r="S65" s="14">
        <f t="shared" si="0"/>
        <v>3</v>
      </c>
      <c r="T65" s="14">
        <f t="shared" si="1"/>
        <v>40</v>
      </c>
      <c r="U65" s="14" t="s">
        <v>28</v>
      </c>
      <c r="V65" s="14" t="s">
        <v>28</v>
      </c>
      <c r="W65" s="14" t="s">
        <v>28</v>
      </c>
      <c r="X65" s="14" t="s">
        <v>28</v>
      </c>
      <c r="Y65" s="14" t="s">
        <v>28</v>
      </c>
      <c r="Z65" s="14" t="s">
        <v>28</v>
      </c>
      <c r="AA65" s="14" t="s">
        <v>28</v>
      </c>
      <c r="AB65" s="15" t="s">
        <v>560</v>
      </c>
      <c r="AC65" s="5" t="s">
        <v>579</v>
      </c>
    </row>
    <row r="66" spans="1:29" ht="35.25" customHeight="1" x14ac:dyDescent="0.2">
      <c r="A66" s="1">
        <v>2</v>
      </c>
      <c r="B66" s="1">
        <v>11201720466</v>
      </c>
      <c r="C66" s="1" t="s">
        <v>115</v>
      </c>
      <c r="D66" s="1" t="s">
        <v>541</v>
      </c>
      <c r="E66" s="1">
        <f>COUNTIFS($AB$4:$AB$440,"DEFERIDO",$B$4:$B$440,B66)</f>
        <v>1</v>
      </c>
      <c r="F66" s="13" t="s">
        <v>25</v>
      </c>
      <c r="G66" s="1" t="s">
        <v>235</v>
      </c>
      <c r="H66" s="14" t="s">
        <v>28</v>
      </c>
      <c r="I66" s="1">
        <v>1</v>
      </c>
      <c r="J66" s="1">
        <v>2</v>
      </c>
      <c r="K66" s="1" t="s">
        <v>26</v>
      </c>
      <c r="L66" s="1" t="s">
        <v>29</v>
      </c>
      <c r="M66" s="5" t="s">
        <v>464</v>
      </c>
      <c r="N66" s="14">
        <v>7</v>
      </c>
      <c r="O66" s="14">
        <v>3</v>
      </c>
      <c r="P66" s="14">
        <v>4</v>
      </c>
      <c r="Q66" s="49">
        <v>43</v>
      </c>
      <c r="R66" s="14">
        <v>36</v>
      </c>
      <c r="S66" s="14">
        <f t="shared" si="0"/>
        <v>3</v>
      </c>
      <c r="T66" s="14">
        <f t="shared" si="1"/>
        <v>40</v>
      </c>
      <c r="U66" s="14" t="s">
        <v>28</v>
      </c>
      <c r="V66" s="14" t="s">
        <v>28</v>
      </c>
      <c r="W66" s="14" t="s">
        <v>28</v>
      </c>
      <c r="X66" s="14" t="s">
        <v>28</v>
      </c>
      <c r="Y66" s="14" t="s">
        <v>28</v>
      </c>
      <c r="Z66" s="14" t="s">
        <v>28</v>
      </c>
      <c r="AA66" s="14" t="s">
        <v>28</v>
      </c>
      <c r="AB66" s="15" t="s">
        <v>560</v>
      </c>
      <c r="AC66" s="5" t="s">
        <v>579</v>
      </c>
    </row>
    <row r="67" spans="1:29" ht="35.25" customHeight="1" x14ac:dyDescent="0.2">
      <c r="A67" s="1">
        <v>2</v>
      </c>
      <c r="B67" s="1">
        <v>21052316</v>
      </c>
      <c r="C67" s="1" t="s">
        <v>538</v>
      </c>
      <c r="D67" s="1" t="s">
        <v>541</v>
      </c>
      <c r="E67" s="1">
        <f>COUNTIFS($AB$4:$AB$440,"DEFERIDO",$B$4:$B$440,B67)</f>
        <v>1</v>
      </c>
      <c r="F67" s="13" t="s">
        <v>25</v>
      </c>
      <c r="G67" s="1" t="s">
        <v>235</v>
      </c>
      <c r="H67" s="14" t="s">
        <v>28</v>
      </c>
      <c r="I67" s="1">
        <v>1</v>
      </c>
      <c r="J67" s="1">
        <v>2</v>
      </c>
      <c r="K67" s="1" t="s">
        <v>26</v>
      </c>
      <c r="L67" s="1" t="s">
        <v>27</v>
      </c>
      <c r="M67" s="5" t="s">
        <v>464</v>
      </c>
      <c r="N67" s="14">
        <v>7</v>
      </c>
      <c r="O67" s="14">
        <v>3</v>
      </c>
      <c r="P67" s="14">
        <v>4</v>
      </c>
      <c r="Q67" s="49">
        <v>43</v>
      </c>
      <c r="R67" s="14">
        <v>36</v>
      </c>
      <c r="S67" s="14">
        <f t="shared" si="0"/>
        <v>3</v>
      </c>
      <c r="T67" s="14">
        <f t="shared" si="1"/>
        <v>40</v>
      </c>
      <c r="U67" s="14" t="s">
        <v>28</v>
      </c>
      <c r="V67" s="14" t="s">
        <v>28</v>
      </c>
      <c r="W67" s="14" t="s">
        <v>28</v>
      </c>
      <c r="X67" s="14" t="s">
        <v>28</v>
      </c>
      <c r="Y67" s="14" t="s">
        <v>28</v>
      </c>
      <c r="Z67" s="14" t="s">
        <v>28</v>
      </c>
      <c r="AA67" s="14" t="s">
        <v>28</v>
      </c>
      <c r="AB67" s="15" t="s">
        <v>560</v>
      </c>
      <c r="AC67" s="5" t="s">
        <v>579</v>
      </c>
    </row>
    <row r="68" spans="1:29" ht="35.25" customHeight="1" x14ac:dyDescent="0.2">
      <c r="A68" s="1">
        <v>2</v>
      </c>
      <c r="B68" s="1">
        <v>11201811840</v>
      </c>
      <c r="C68" s="1" t="s">
        <v>540</v>
      </c>
      <c r="D68" s="1" t="s">
        <v>541</v>
      </c>
      <c r="E68" s="1">
        <f>COUNTIFS($AB$4:$AB$440,"DEFERIDO",$B$4:$B$440,B68)</f>
        <v>1</v>
      </c>
      <c r="F68" s="13" t="s">
        <v>25</v>
      </c>
      <c r="G68" s="1" t="s">
        <v>235</v>
      </c>
      <c r="H68" s="14" t="s">
        <v>28</v>
      </c>
      <c r="I68" s="1">
        <v>1</v>
      </c>
      <c r="J68" s="1">
        <v>2</v>
      </c>
      <c r="K68" s="1" t="s">
        <v>26</v>
      </c>
      <c r="L68" s="1" t="s">
        <v>27</v>
      </c>
      <c r="M68" s="5" t="s">
        <v>464</v>
      </c>
      <c r="N68" s="14">
        <v>7</v>
      </c>
      <c r="O68" s="14">
        <v>3</v>
      </c>
      <c r="P68" s="14">
        <v>4</v>
      </c>
      <c r="Q68" s="49">
        <v>43</v>
      </c>
      <c r="R68" s="14">
        <v>36</v>
      </c>
      <c r="S68" s="14">
        <f t="shared" si="0"/>
        <v>3</v>
      </c>
      <c r="T68" s="14">
        <f t="shared" si="1"/>
        <v>40</v>
      </c>
      <c r="U68" s="14" t="s">
        <v>28</v>
      </c>
      <c r="V68" s="14" t="s">
        <v>28</v>
      </c>
      <c r="W68" s="14" t="s">
        <v>28</v>
      </c>
      <c r="X68" s="14" t="s">
        <v>28</v>
      </c>
      <c r="Y68" s="14" t="s">
        <v>28</v>
      </c>
      <c r="Z68" s="14" t="s">
        <v>28</v>
      </c>
      <c r="AA68" s="14" t="s">
        <v>28</v>
      </c>
      <c r="AB68" s="15" t="s">
        <v>560</v>
      </c>
      <c r="AC68" s="5" t="s">
        <v>579</v>
      </c>
    </row>
    <row r="69" spans="1:29" ht="35.25" customHeight="1" x14ac:dyDescent="0.2">
      <c r="A69" s="1">
        <v>1</v>
      </c>
      <c r="B69" s="1">
        <v>11201811100</v>
      </c>
      <c r="C69" s="1" t="s">
        <v>162</v>
      </c>
      <c r="D69" s="1" t="s">
        <v>541</v>
      </c>
      <c r="E69" s="1">
        <f>COUNTIFS($AB$4:$AB$440,"DEFERIDO",$B$4:$B$440,B69)</f>
        <v>1</v>
      </c>
      <c r="F69" s="13" t="s">
        <v>25</v>
      </c>
      <c r="G69" s="1" t="s">
        <v>235</v>
      </c>
      <c r="H69" s="14" t="s">
        <v>28</v>
      </c>
      <c r="I69" s="1">
        <v>1</v>
      </c>
      <c r="J69" s="1">
        <v>2</v>
      </c>
      <c r="K69" s="1" t="s">
        <v>26</v>
      </c>
      <c r="L69" s="1" t="s">
        <v>29</v>
      </c>
      <c r="M69" s="5" t="s">
        <v>460</v>
      </c>
      <c r="N69" s="14">
        <v>10</v>
      </c>
      <c r="O69" s="14">
        <v>7</v>
      </c>
      <c r="P69" s="14">
        <v>3</v>
      </c>
      <c r="Q69" s="49">
        <v>23</v>
      </c>
      <c r="R69" s="14">
        <v>13</v>
      </c>
      <c r="S69" s="14">
        <f t="shared" ref="S69:S132" si="2">COUNTIFS($AB$4:$AB$415,"DEFERIDO",$M$4:$M$415,M69)</f>
        <v>8</v>
      </c>
      <c r="T69" s="14">
        <f t="shared" ref="T69:T132" si="3">Q69-S69</f>
        <v>15</v>
      </c>
      <c r="U69" s="14" t="s">
        <v>28</v>
      </c>
      <c r="V69" s="14" t="s">
        <v>28</v>
      </c>
      <c r="W69" s="14" t="s">
        <v>28</v>
      </c>
      <c r="X69" s="14" t="s">
        <v>28</v>
      </c>
      <c r="Y69" s="14" t="s">
        <v>28</v>
      </c>
      <c r="Z69" s="14" t="s">
        <v>28</v>
      </c>
      <c r="AA69" s="14" t="s">
        <v>28</v>
      </c>
      <c r="AB69" s="15" t="s">
        <v>555</v>
      </c>
      <c r="AC69" s="5"/>
    </row>
    <row r="70" spans="1:29" ht="35.25" customHeight="1" x14ac:dyDescent="0.2">
      <c r="A70" s="1">
        <v>1</v>
      </c>
      <c r="B70" s="1">
        <v>11201810267</v>
      </c>
      <c r="C70" s="1" t="s">
        <v>184</v>
      </c>
      <c r="D70" s="1" t="s">
        <v>541</v>
      </c>
      <c r="E70" s="1">
        <f>COUNTIFS($AB$4:$AB$440,"DEFERIDO",$B$4:$B$440,B70)</f>
        <v>1</v>
      </c>
      <c r="F70" s="13" t="s">
        <v>25</v>
      </c>
      <c r="G70" s="1" t="s">
        <v>235</v>
      </c>
      <c r="H70" s="14" t="s">
        <v>28</v>
      </c>
      <c r="I70" s="1">
        <v>1</v>
      </c>
      <c r="J70" s="1">
        <v>2</v>
      </c>
      <c r="K70" s="1" t="s">
        <v>26</v>
      </c>
      <c r="L70" s="1" t="s">
        <v>29</v>
      </c>
      <c r="M70" s="5" t="s">
        <v>460</v>
      </c>
      <c r="N70" s="14">
        <v>10</v>
      </c>
      <c r="O70" s="14">
        <v>7</v>
      </c>
      <c r="P70" s="14">
        <v>3</v>
      </c>
      <c r="Q70" s="49">
        <v>23</v>
      </c>
      <c r="R70" s="14">
        <v>13</v>
      </c>
      <c r="S70" s="14">
        <f t="shared" si="2"/>
        <v>8</v>
      </c>
      <c r="T70" s="14">
        <f t="shared" si="3"/>
        <v>15</v>
      </c>
      <c r="U70" s="14" t="s">
        <v>28</v>
      </c>
      <c r="V70" s="14" t="s">
        <v>28</v>
      </c>
      <c r="W70" s="14" t="s">
        <v>28</v>
      </c>
      <c r="X70" s="14" t="s">
        <v>28</v>
      </c>
      <c r="Y70" s="14" t="s">
        <v>28</v>
      </c>
      <c r="Z70" s="14" t="s">
        <v>28</v>
      </c>
      <c r="AA70" s="14" t="s">
        <v>28</v>
      </c>
      <c r="AB70" s="15" t="s">
        <v>555</v>
      </c>
      <c r="AC70" s="5"/>
    </row>
    <row r="71" spans="1:29" ht="35.25" customHeight="1" x14ac:dyDescent="0.2">
      <c r="A71" s="1">
        <v>1</v>
      </c>
      <c r="B71" s="1">
        <v>11201812157</v>
      </c>
      <c r="C71" s="1" t="s">
        <v>209</v>
      </c>
      <c r="D71" s="1" t="s">
        <v>541</v>
      </c>
      <c r="E71" s="1">
        <f>COUNTIFS($AB$4:$AB$440,"DEFERIDO",$B$4:$B$440,B71)</f>
        <v>1</v>
      </c>
      <c r="F71" s="13" t="s">
        <v>25</v>
      </c>
      <c r="G71" s="1" t="s">
        <v>235</v>
      </c>
      <c r="H71" s="14" t="s">
        <v>28</v>
      </c>
      <c r="I71" s="1">
        <v>1</v>
      </c>
      <c r="J71" s="1">
        <v>2</v>
      </c>
      <c r="K71" s="1" t="s">
        <v>26</v>
      </c>
      <c r="L71" s="1" t="s">
        <v>27</v>
      </c>
      <c r="M71" s="5" t="s">
        <v>460</v>
      </c>
      <c r="N71" s="14">
        <v>10</v>
      </c>
      <c r="O71" s="14">
        <v>7</v>
      </c>
      <c r="P71" s="14">
        <v>3</v>
      </c>
      <c r="Q71" s="49">
        <v>23</v>
      </c>
      <c r="R71" s="14">
        <v>13</v>
      </c>
      <c r="S71" s="14">
        <f t="shared" si="2"/>
        <v>8</v>
      </c>
      <c r="T71" s="14">
        <f t="shared" si="3"/>
        <v>15</v>
      </c>
      <c r="U71" s="14" t="s">
        <v>28</v>
      </c>
      <c r="V71" s="14" t="s">
        <v>28</v>
      </c>
      <c r="W71" s="14" t="s">
        <v>28</v>
      </c>
      <c r="X71" s="14" t="s">
        <v>28</v>
      </c>
      <c r="Y71" s="14" t="s">
        <v>28</v>
      </c>
      <c r="Z71" s="14" t="s">
        <v>28</v>
      </c>
      <c r="AA71" s="14" t="s">
        <v>28</v>
      </c>
      <c r="AB71" s="15" t="s">
        <v>555</v>
      </c>
      <c r="AC71" s="5"/>
    </row>
    <row r="72" spans="1:29" ht="35.25" customHeight="1" x14ac:dyDescent="0.2">
      <c r="A72" s="1">
        <v>1</v>
      </c>
      <c r="B72" s="1">
        <v>11201720466</v>
      </c>
      <c r="C72" s="1" t="s">
        <v>115</v>
      </c>
      <c r="D72" s="1" t="s">
        <v>541</v>
      </c>
      <c r="E72" s="1">
        <f>COUNTIFS($AB$4:$AB$440,"DEFERIDO",$B$4:$B$440,B72)</f>
        <v>1</v>
      </c>
      <c r="F72" s="13" t="s">
        <v>25</v>
      </c>
      <c r="G72" s="1" t="s">
        <v>235</v>
      </c>
      <c r="H72" s="14" t="s">
        <v>28</v>
      </c>
      <c r="I72" s="1">
        <v>1</v>
      </c>
      <c r="J72" s="1">
        <v>2</v>
      </c>
      <c r="K72" s="1" t="s">
        <v>26</v>
      </c>
      <c r="L72" s="1" t="s">
        <v>29</v>
      </c>
      <c r="M72" s="5" t="s">
        <v>460</v>
      </c>
      <c r="N72" s="14">
        <v>10</v>
      </c>
      <c r="O72" s="14">
        <v>7</v>
      </c>
      <c r="P72" s="14">
        <v>3</v>
      </c>
      <c r="Q72" s="49">
        <v>23</v>
      </c>
      <c r="R72" s="14">
        <v>13</v>
      </c>
      <c r="S72" s="14">
        <f t="shared" si="2"/>
        <v>8</v>
      </c>
      <c r="T72" s="14">
        <f t="shared" si="3"/>
        <v>15</v>
      </c>
      <c r="U72" s="14" t="s">
        <v>28</v>
      </c>
      <c r="V72" s="14" t="s">
        <v>28</v>
      </c>
      <c r="W72" s="14" t="s">
        <v>28</v>
      </c>
      <c r="X72" s="14" t="s">
        <v>28</v>
      </c>
      <c r="Y72" s="14" t="s">
        <v>28</v>
      </c>
      <c r="Z72" s="14" t="s">
        <v>28</v>
      </c>
      <c r="AA72" s="14" t="s">
        <v>28</v>
      </c>
      <c r="AB72" s="15" t="s">
        <v>555</v>
      </c>
      <c r="AC72" s="5"/>
    </row>
    <row r="73" spans="1:29" ht="35.25" customHeight="1" x14ac:dyDescent="0.2">
      <c r="A73" s="1">
        <v>1</v>
      </c>
      <c r="B73" s="1">
        <v>11091216</v>
      </c>
      <c r="C73" s="1" t="s">
        <v>116</v>
      </c>
      <c r="D73" s="1" t="s">
        <v>541</v>
      </c>
      <c r="E73" s="1">
        <f>COUNTIFS($AB$4:$AB$440,"DEFERIDO",$B$4:$B$440,B73)</f>
        <v>1</v>
      </c>
      <c r="F73" s="13" t="s">
        <v>25</v>
      </c>
      <c r="G73" s="1" t="s">
        <v>235</v>
      </c>
      <c r="H73" s="14" t="s">
        <v>28</v>
      </c>
      <c r="I73" s="1">
        <v>1</v>
      </c>
      <c r="J73" s="1">
        <v>2</v>
      </c>
      <c r="K73" s="1" t="s">
        <v>26</v>
      </c>
      <c r="L73" s="1" t="s">
        <v>29</v>
      </c>
      <c r="M73" s="5" t="s">
        <v>460</v>
      </c>
      <c r="N73" s="14">
        <v>10</v>
      </c>
      <c r="O73" s="14">
        <v>7</v>
      </c>
      <c r="P73" s="14">
        <v>3</v>
      </c>
      <c r="Q73" s="49">
        <v>23</v>
      </c>
      <c r="R73" s="14">
        <v>13</v>
      </c>
      <c r="S73" s="14">
        <f t="shared" si="2"/>
        <v>8</v>
      </c>
      <c r="T73" s="14">
        <f t="shared" si="3"/>
        <v>15</v>
      </c>
      <c r="U73" s="14" t="s">
        <v>28</v>
      </c>
      <c r="V73" s="14" t="s">
        <v>28</v>
      </c>
      <c r="W73" s="14" t="s">
        <v>28</v>
      </c>
      <c r="X73" s="14" t="s">
        <v>28</v>
      </c>
      <c r="Y73" s="14" t="s">
        <v>28</v>
      </c>
      <c r="Z73" s="14" t="s">
        <v>28</v>
      </c>
      <c r="AA73" s="14" t="s">
        <v>28</v>
      </c>
      <c r="AB73" s="15" t="s">
        <v>555</v>
      </c>
      <c r="AC73" s="5"/>
    </row>
    <row r="74" spans="1:29" ht="35.25" customHeight="1" x14ac:dyDescent="0.2">
      <c r="A74" s="1">
        <v>1</v>
      </c>
      <c r="B74" s="1">
        <v>11201722772</v>
      </c>
      <c r="C74" s="1" t="s">
        <v>212</v>
      </c>
      <c r="D74" s="1" t="s">
        <v>541</v>
      </c>
      <c r="E74" s="1">
        <f>COUNTIFS($AB$4:$AB$440,"DEFERIDO",$B$4:$B$440,B74)</f>
        <v>1</v>
      </c>
      <c r="F74" s="13" t="s">
        <v>25</v>
      </c>
      <c r="G74" s="1" t="s">
        <v>235</v>
      </c>
      <c r="H74" s="14" t="s">
        <v>28</v>
      </c>
      <c r="I74" s="1">
        <v>1</v>
      </c>
      <c r="J74" s="1">
        <v>2</v>
      </c>
      <c r="K74" s="1" t="s">
        <v>26</v>
      </c>
      <c r="L74" s="1" t="s">
        <v>29</v>
      </c>
      <c r="M74" s="5" t="s">
        <v>460</v>
      </c>
      <c r="N74" s="14">
        <v>10</v>
      </c>
      <c r="O74" s="14">
        <v>7</v>
      </c>
      <c r="P74" s="14">
        <v>3</v>
      </c>
      <c r="Q74" s="49">
        <v>23</v>
      </c>
      <c r="R74" s="14">
        <v>13</v>
      </c>
      <c r="S74" s="14">
        <f t="shared" si="2"/>
        <v>8</v>
      </c>
      <c r="T74" s="14">
        <f t="shared" si="3"/>
        <v>15</v>
      </c>
      <c r="U74" s="14" t="s">
        <v>28</v>
      </c>
      <c r="V74" s="14" t="s">
        <v>28</v>
      </c>
      <c r="W74" s="14" t="s">
        <v>28</v>
      </c>
      <c r="X74" s="14" t="s">
        <v>28</v>
      </c>
      <c r="Y74" s="14" t="s">
        <v>28</v>
      </c>
      <c r="Z74" s="14" t="s">
        <v>28</v>
      </c>
      <c r="AA74" s="14" t="s">
        <v>28</v>
      </c>
      <c r="AB74" s="15" t="s">
        <v>555</v>
      </c>
      <c r="AC74" s="5"/>
    </row>
    <row r="75" spans="1:29" ht="35.25" customHeight="1" x14ac:dyDescent="0.2">
      <c r="A75" s="1">
        <v>1</v>
      </c>
      <c r="B75" s="1">
        <v>11201811840</v>
      </c>
      <c r="C75" s="1" t="s">
        <v>540</v>
      </c>
      <c r="D75" s="1" t="s">
        <v>541</v>
      </c>
      <c r="E75" s="1">
        <f>COUNTIFS($AB$4:$AB$440,"DEFERIDO",$B$4:$B$440,B75)</f>
        <v>1</v>
      </c>
      <c r="F75" s="13" t="s">
        <v>25</v>
      </c>
      <c r="G75" s="1" t="s">
        <v>235</v>
      </c>
      <c r="H75" s="14" t="s">
        <v>28</v>
      </c>
      <c r="I75" s="1">
        <v>1</v>
      </c>
      <c r="J75" s="1">
        <v>2</v>
      </c>
      <c r="K75" s="1" t="s">
        <v>26</v>
      </c>
      <c r="L75" s="1" t="s">
        <v>27</v>
      </c>
      <c r="M75" s="5" t="s">
        <v>460</v>
      </c>
      <c r="N75" s="14">
        <v>10</v>
      </c>
      <c r="O75" s="14">
        <v>7</v>
      </c>
      <c r="P75" s="14">
        <v>3</v>
      </c>
      <c r="Q75" s="49">
        <v>23</v>
      </c>
      <c r="R75" s="14">
        <v>13</v>
      </c>
      <c r="S75" s="14">
        <f t="shared" si="2"/>
        <v>8</v>
      </c>
      <c r="T75" s="14">
        <f t="shared" si="3"/>
        <v>15</v>
      </c>
      <c r="U75" s="14" t="s">
        <v>28</v>
      </c>
      <c r="V75" s="14" t="s">
        <v>28</v>
      </c>
      <c r="W75" s="14" t="s">
        <v>28</v>
      </c>
      <c r="X75" s="14" t="s">
        <v>28</v>
      </c>
      <c r="Y75" s="14" t="s">
        <v>28</v>
      </c>
      <c r="Z75" s="14" t="s">
        <v>28</v>
      </c>
      <c r="AA75" s="14" t="s">
        <v>28</v>
      </c>
      <c r="AB75" s="15" t="s">
        <v>555</v>
      </c>
      <c r="AC75" s="5"/>
    </row>
    <row r="76" spans="1:29" ht="35.25" customHeight="1" x14ac:dyDescent="0.2">
      <c r="A76" s="1">
        <v>2</v>
      </c>
      <c r="B76" s="1">
        <v>11036111</v>
      </c>
      <c r="C76" s="1" t="s">
        <v>140</v>
      </c>
      <c r="D76" s="1" t="s">
        <v>541</v>
      </c>
      <c r="E76" s="1">
        <f>COUNTIFS($AB$4:$AB$440,"DEFERIDO",$B$4:$B$440,B76)</f>
        <v>1</v>
      </c>
      <c r="F76" s="13" t="s">
        <v>25</v>
      </c>
      <c r="G76" s="1" t="s">
        <v>235</v>
      </c>
      <c r="H76" s="14" t="s">
        <v>28</v>
      </c>
      <c r="I76" s="1">
        <v>1</v>
      </c>
      <c r="J76" s="1">
        <v>2</v>
      </c>
      <c r="K76" s="1" t="s">
        <v>26</v>
      </c>
      <c r="L76" s="1" t="s">
        <v>27</v>
      </c>
      <c r="M76" s="5" t="s">
        <v>460</v>
      </c>
      <c r="N76" s="14">
        <v>10</v>
      </c>
      <c r="O76" s="14">
        <v>7</v>
      </c>
      <c r="P76" s="14">
        <v>3</v>
      </c>
      <c r="Q76" s="49">
        <v>23</v>
      </c>
      <c r="R76" s="14">
        <v>13</v>
      </c>
      <c r="S76" s="14">
        <f t="shared" si="2"/>
        <v>8</v>
      </c>
      <c r="T76" s="14">
        <f t="shared" si="3"/>
        <v>15</v>
      </c>
      <c r="U76" s="14" t="s">
        <v>28</v>
      </c>
      <c r="V76" s="14" t="s">
        <v>28</v>
      </c>
      <c r="W76" s="14" t="s">
        <v>28</v>
      </c>
      <c r="X76" s="14" t="s">
        <v>28</v>
      </c>
      <c r="Y76" s="14" t="s">
        <v>28</v>
      </c>
      <c r="Z76" s="14" t="s">
        <v>28</v>
      </c>
      <c r="AA76" s="14" t="s">
        <v>28</v>
      </c>
      <c r="AB76" s="15" t="s">
        <v>555</v>
      </c>
      <c r="AC76" s="5"/>
    </row>
    <row r="77" spans="1:29" ht="35.25" customHeight="1" x14ac:dyDescent="0.2">
      <c r="A77" s="1">
        <v>2</v>
      </c>
      <c r="B77" s="1">
        <v>11201812290</v>
      </c>
      <c r="C77" s="1" t="s">
        <v>150</v>
      </c>
      <c r="D77" s="1" t="s">
        <v>541</v>
      </c>
      <c r="E77" s="1">
        <f>COUNTIFS($AB$4:$AB$440,"DEFERIDO",$B$4:$B$440,B77)</f>
        <v>1</v>
      </c>
      <c r="F77" s="13" t="s">
        <v>25</v>
      </c>
      <c r="G77" s="1" t="s">
        <v>235</v>
      </c>
      <c r="H77" s="14" t="s">
        <v>28</v>
      </c>
      <c r="I77" s="1">
        <v>2</v>
      </c>
      <c r="J77" s="1">
        <v>2</v>
      </c>
      <c r="K77" s="1" t="s">
        <v>26</v>
      </c>
      <c r="L77" s="1" t="s">
        <v>29</v>
      </c>
      <c r="M77" s="5" t="s">
        <v>460</v>
      </c>
      <c r="N77" s="14">
        <v>10</v>
      </c>
      <c r="O77" s="14">
        <v>7</v>
      </c>
      <c r="P77" s="14">
        <v>3</v>
      </c>
      <c r="Q77" s="49">
        <v>23</v>
      </c>
      <c r="R77" s="14">
        <v>13</v>
      </c>
      <c r="S77" s="14">
        <f t="shared" si="2"/>
        <v>8</v>
      </c>
      <c r="T77" s="14">
        <f t="shared" si="3"/>
        <v>15</v>
      </c>
      <c r="U77" s="14" t="s">
        <v>28</v>
      </c>
      <c r="V77" s="14" t="s">
        <v>28</v>
      </c>
      <c r="W77" s="14" t="s">
        <v>28</v>
      </c>
      <c r="X77" s="14" t="s">
        <v>28</v>
      </c>
      <c r="Y77" s="14" t="s">
        <v>28</v>
      </c>
      <c r="Z77" s="14" t="s">
        <v>28</v>
      </c>
      <c r="AA77" s="14" t="s">
        <v>28</v>
      </c>
      <c r="AB77" s="15" t="s">
        <v>560</v>
      </c>
      <c r="AC77" s="5" t="s">
        <v>579</v>
      </c>
    </row>
    <row r="78" spans="1:29" ht="35.25" customHeight="1" x14ac:dyDescent="0.2">
      <c r="A78" s="1">
        <v>2</v>
      </c>
      <c r="B78" s="1">
        <v>11071016</v>
      </c>
      <c r="C78" s="1" t="s">
        <v>524</v>
      </c>
      <c r="D78" s="1" t="s">
        <v>541</v>
      </c>
      <c r="E78" s="1">
        <f>COUNTIFS($AB$4:$AB$440,"DEFERIDO",$B$4:$B$440,B78)</f>
        <v>1</v>
      </c>
      <c r="F78" s="13" t="s">
        <v>25</v>
      </c>
      <c r="G78" s="1" t="s">
        <v>235</v>
      </c>
      <c r="H78" s="14" t="s">
        <v>28</v>
      </c>
      <c r="I78" s="1">
        <v>1</v>
      </c>
      <c r="J78" s="1">
        <v>2</v>
      </c>
      <c r="K78" s="1" t="s">
        <v>26</v>
      </c>
      <c r="L78" s="1" t="s">
        <v>29</v>
      </c>
      <c r="M78" s="5" t="s">
        <v>460</v>
      </c>
      <c r="N78" s="14">
        <v>10</v>
      </c>
      <c r="O78" s="14">
        <v>7</v>
      </c>
      <c r="P78" s="14">
        <v>3</v>
      </c>
      <c r="Q78" s="49">
        <v>23</v>
      </c>
      <c r="R78" s="14">
        <v>13</v>
      </c>
      <c r="S78" s="14">
        <f t="shared" si="2"/>
        <v>8</v>
      </c>
      <c r="T78" s="14">
        <f t="shared" si="3"/>
        <v>15</v>
      </c>
      <c r="U78" s="14" t="s">
        <v>28</v>
      </c>
      <c r="V78" s="14" t="s">
        <v>28</v>
      </c>
      <c r="W78" s="14" t="s">
        <v>28</v>
      </c>
      <c r="X78" s="14" t="s">
        <v>28</v>
      </c>
      <c r="Y78" s="14" t="s">
        <v>28</v>
      </c>
      <c r="Z78" s="14" t="s">
        <v>28</v>
      </c>
      <c r="AA78" s="14" t="s">
        <v>28</v>
      </c>
      <c r="AB78" s="15" t="s">
        <v>560</v>
      </c>
      <c r="AC78" s="5" t="s">
        <v>579</v>
      </c>
    </row>
    <row r="79" spans="1:29" ht="35.25" customHeight="1" x14ac:dyDescent="0.2">
      <c r="A79" s="1">
        <v>1</v>
      </c>
      <c r="B79" s="1">
        <v>11201920281</v>
      </c>
      <c r="C79" s="1" t="s">
        <v>72</v>
      </c>
      <c r="D79" s="1" t="s">
        <v>542</v>
      </c>
      <c r="E79" s="1">
        <f>COUNTIFS($AB$4:$AB$440,"DEFERIDO",$B$4:$B$440,B79)</f>
        <v>1</v>
      </c>
      <c r="F79" s="13" t="s">
        <v>25</v>
      </c>
      <c r="G79" s="1" t="s">
        <v>235</v>
      </c>
      <c r="H79" s="14" t="s">
        <v>28</v>
      </c>
      <c r="I79" s="1">
        <v>1</v>
      </c>
      <c r="J79" s="1">
        <v>1</v>
      </c>
      <c r="K79" s="1" t="s">
        <v>32</v>
      </c>
      <c r="L79" s="1" t="s">
        <v>27</v>
      </c>
      <c r="M79" s="5" t="s">
        <v>463</v>
      </c>
      <c r="N79" s="14">
        <v>13</v>
      </c>
      <c r="O79" s="14">
        <v>3</v>
      </c>
      <c r="P79" s="14">
        <v>10</v>
      </c>
      <c r="Q79" s="49">
        <v>31</v>
      </c>
      <c r="R79" s="14">
        <v>18</v>
      </c>
      <c r="S79" s="14">
        <f t="shared" si="2"/>
        <v>7</v>
      </c>
      <c r="T79" s="14">
        <f t="shared" si="3"/>
        <v>24</v>
      </c>
      <c r="U79" s="14" t="s">
        <v>28</v>
      </c>
      <c r="V79" s="14" t="s">
        <v>28</v>
      </c>
      <c r="W79" s="14" t="s">
        <v>28</v>
      </c>
      <c r="X79" s="14" t="s">
        <v>28</v>
      </c>
      <c r="Y79" s="14" t="s">
        <v>28</v>
      </c>
      <c r="Z79" s="14" t="s">
        <v>28</v>
      </c>
      <c r="AA79" s="14" t="s">
        <v>28</v>
      </c>
      <c r="AB79" s="15" t="s">
        <v>555</v>
      </c>
      <c r="AC79" s="5"/>
    </row>
    <row r="80" spans="1:29" ht="35.25" customHeight="1" x14ac:dyDescent="0.2">
      <c r="A80" s="1">
        <v>1</v>
      </c>
      <c r="B80" s="1">
        <v>11201912419</v>
      </c>
      <c r="C80" s="1" t="s">
        <v>124</v>
      </c>
      <c r="D80" s="1" t="s">
        <v>542</v>
      </c>
      <c r="E80" s="1">
        <f>COUNTIFS($AB$4:$AB$440,"DEFERIDO",$B$4:$B$440,B80)</f>
        <v>1</v>
      </c>
      <c r="F80" s="13" t="s">
        <v>25</v>
      </c>
      <c r="G80" s="1" t="s">
        <v>235</v>
      </c>
      <c r="H80" s="14" t="s">
        <v>28</v>
      </c>
      <c r="I80" s="1">
        <v>1</v>
      </c>
      <c r="J80" s="1">
        <v>2</v>
      </c>
      <c r="K80" s="1" t="s">
        <v>32</v>
      </c>
      <c r="L80" s="1" t="s">
        <v>27</v>
      </c>
      <c r="M80" s="5" t="s">
        <v>463</v>
      </c>
      <c r="N80" s="14">
        <v>13</v>
      </c>
      <c r="O80" s="14">
        <v>3</v>
      </c>
      <c r="P80" s="14">
        <v>10</v>
      </c>
      <c r="Q80" s="49">
        <v>31</v>
      </c>
      <c r="R80" s="14">
        <v>18</v>
      </c>
      <c r="S80" s="14">
        <f t="shared" si="2"/>
        <v>7</v>
      </c>
      <c r="T80" s="14">
        <f t="shared" si="3"/>
        <v>24</v>
      </c>
      <c r="U80" s="14" t="s">
        <v>28</v>
      </c>
      <c r="V80" s="14" t="s">
        <v>28</v>
      </c>
      <c r="W80" s="14" t="s">
        <v>28</v>
      </c>
      <c r="X80" s="14" t="s">
        <v>28</v>
      </c>
      <c r="Y80" s="14" t="s">
        <v>28</v>
      </c>
      <c r="Z80" s="14" t="s">
        <v>28</v>
      </c>
      <c r="AA80" s="14" t="s">
        <v>28</v>
      </c>
      <c r="AB80" s="15" t="s">
        <v>555</v>
      </c>
      <c r="AC80" s="5"/>
    </row>
    <row r="81" spans="1:29" ht="35.25" customHeight="1" x14ac:dyDescent="0.2">
      <c r="A81" s="1">
        <v>1</v>
      </c>
      <c r="B81" s="1">
        <v>11201920402</v>
      </c>
      <c r="C81" s="1" t="s">
        <v>143</v>
      </c>
      <c r="D81" s="1" t="s">
        <v>542</v>
      </c>
      <c r="E81" s="1">
        <f>COUNTIFS($AB$4:$AB$440,"DEFERIDO",$B$4:$B$440,B81)</f>
        <v>1</v>
      </c>
      <c r="F81" s="13" t="s">
        <v>25</v>
      </c>
      <c r="G81" s="1" t="s">
        <v>235</v>
      </c>
      <c r="H81" s="14" t="s">
        <v>28</v>
      </c>
      <c r="I81" s="1">
        <v>1</v>
      </c>
      <c r="J81" s="1">
        <v>2</v>
      </c>
      <c r="K81" s="1" t="s">
        <v>32</v>
      </c>
      <c r="L81" s="1" t="s">
        <v>27</v>
      </c>
      <c r="M81" s="5" t="s">
        <v>463</v>
      </c>
      <c r="N81" s="14">
        <v>13</v>
      </c>
      <c r="O81" s="14">
        <v>3</v>
      </c>
      <c r="P81" s="14">
        <v>10</v>
      </c>
      <c r="Q81" s="49">
        <v>31</v>
      </c>
      <c r="R81" s="14">
        <v>18</v>
      </c>
      <c r="S81" s="14">
        <f t="shared" si="2"/>
        <v>7</v>
      </c>
      <c r="T81" s="14">
        <f t="shared" si="3"/>
        <v>24</v>
      </c>
      <c r="U81" s="14" t="s">
        <v>28</v>
      </c>
      <c r="V81" s="14" t="s">
        <v>28</v>
      </c>
      <c r="W81" s="14" t="s">
        <v>28</v>
      </c>
      <c r="X81" s="14" t="s">
        <v>28</v>
      </c>
      <c r="Y81" s="14" t="s">
        <v>28</v>
      </c>
      <c r="Z81" s="14" t="s">
        <v>28</v>
      </c>
      <c r="AA81" s="14" t="s">
        <v>28</v>
      </c>
      <c r="AB81" s="15" t="s">
        <v>555</v>
      </c>
      <c r="AC81" s="5"/>
    </row>
    <row r="82" spans="1:29" ht="35.25" customHeight="1" x14ac:dyDescent="0.2">
      <c r="A82" s="1">
        <v>2</v>
      </c>
      <c r="B82" s="1">
        <v>21059614</v>
      </c>
      <c r="C82" s="1" t="s">
        <v>110</v>
      </c>
      <c r="D82" s="1" t="s">
        <v>542</v>
      </c>
      <c r="E82" s="1">
        <f>COUNTIFS($AB$4:$AB$440,"DEFERIDO",$B$4:$B$440,B82)</f>
        <v>1</v>
      </c>
      <c r="F82" s="13" t="s">
        <v>25</v>
      </c>
      <c r="G82" s="1" t="s">
        <v>235</v>
      </c>
      <c r="H82" s="14" t="s">
        <v>28</v>
      </c>
      <c r="I82" s="1">
        <v>1</v>
      </c>
      <c r="J82" s="1">
        <v>2</v>
      </c>
      <c r="K82" s="1" t="s">
        <v>32</v>
      </c>
      <c r="L82" s="1" t="s">
        <v>29</v>
      </c>
      <c r="M82" s="5" t="s">
        <v>463</v>
      </c>
      <c r="N82" s="14">
        <v>13</v>
      </c>
      <c r="O82" s="14">
        <v>3</v>
      </c>
      <c r="P82" s="14">
        <v>10</v>
      </c>
      <c r="Q82" s="49">
        <v>31</v>
      </c>
      <c r="R82" s="14">
        <v>18</v>
      </c>
      <c r="S82" s="14">
        <f t="shared" si="2"/>
        <v>7</v>
      </c>
      <c r="T82" s="14">
        <f t="shared" si="3"/>
        <v>24</v>
      </c>
      <c r="U82" s="14" t="s">
        <v>28</v>
      </c>
      <c r="V82" s="14" t="s">
        <v>28</v>
      </c>
      <c r="W82" s="14" t="s">
        <v>28</v>
      </c>
      <c r="X82" s="14" t="s">
        <v>28</v>
      </c>
      <c r="Y82" s="14" t="s">
        <v>28</v>
      </c>
      <c r="Z82" s="14" t="s">
        <v>28</v>
      </c>
      <c r="AA82" s="14" t="s">
        <v>28</v>
      </c>
      <c r="AB82" s="15" t="s">
        <v>560</v>
      </c>
      <c r="AC82" s="5" t="s">
        <v>579</v>
      </c>
    </row>
    <row r="83" spans="1:29" ht="35.25" customHeight="1" x14ac:dyDescent="0.2">
      <c r="A83" s="1">
        <v>2</v>
      </c>
      <c r="B83" s="1">
        <v>11201920530</v>
      </c>
      <c r="C83" s="1" t="s">
        <v>511</v>
      </c>
      <c r="D83" s="1" t="s">
        <v>542</v>
      </c>
      <c r="E83" s="1">
        <f>COUNTIFS($AB$4:$AB$440,"DEFERIDO",$B$4:$B$440,B83)</f>
        <v>1</v>
      </c>
      <c r="F83" s="13" t="s">
        <v>25</v>
      </c>
      <c r="G83" s="1" t="s">
        <v>235</v>
      </c>
      <c r="H83" s="14" t="s">
        <v>28</v>
      </c>
      <c r="I83" s="1">
        <v>1</v>
      </c>
      <c r="J83" s="1">
        <v>2</v>
      </c>
      <c r="K83" s="1" t="s">
        <v>32</v>
      </c>
      <c r="L83" s="1" t="s">
        <v>29</v>
      </c>
      <c r="M83" s="5" t="s">
        <v>463</v>
      </c>
      <c r="N83" s="14">
        <v>13</v>
      </c>
      <c r="O83" s="14">
        <v>3</v>
      </c>
      <c r="P83" s="14">
        <v>10</v>
      </c>
      <c r="Q83" s="49">
        <v>31</v>
      </c>
      <c r="R83" s="14">
        <v>18</v>
      </c>
      <c r="S83" s="14">
        <f t="shared" si="2"/>
        <v>7</v>
      </c>
      <c r="T83" s="14">
        <f t="shared" si="3"/>
        <v>24</v>
      </c>
      <c r="U83" s="14" t="s">
        <v>28</v>
      </c>
      <c r="V83" s="14" t="s">
        <v>28</v>
      </c>
      <c r="W83" s="14" t="s">
        <v>28</v>
      </c>
      <c r="X83" s="14" t="s">
        <v>28</v>
      </c>
      <c r="Y83" s="14" t="s">
        <v>28</v>
      </c>
      <c r="Z83" s="14" t="s">
        <v>28</v>
      </c>
      <c r="AA83" s="14" t="s">
        <v>28</v>
      </c>
      <c r="AB83" s="15" t="s">
        <v>560</v>
      </c>
      <c r="AC83" s="5" t="s">
        <v>579</v>
      </c>
    </row>
    <row r="84" spans="1:29" ht="35.25" customHeight="1" x14ac:dyDescent="0.2">
      <c r="A84" s="1">
        <v>2</v>
      </c>
      <c r="B84" s="1">
        <v>11201722006</v>
      </c>
      <c r="C84" s="1" t="s">
        <v>127</v>
      </c>
      <c r="D84" s="1" t="s">
        <v>542</v>
      </c>
      <c r="E84" s="1">
        <f>COUNTIFS($AB$4:$AB$440,"DEFERIDO",$B$4:$B$440,B84)</f>
        <v>1</v>
      </c>
      <c r="F84" s="13" t="s">
        <v>25</v>
      </c>
      <c r="G84" s="1" t="s">
        <v>235</v>
      </c>
      <c r="H84" s="14" t="s">
        <v>28</v>
      </c>
      <c r="I84" s="1">
        <v>1</v>
      </c>
      <c r="J84" s="1">
        <v>2</v>
      </c>
      <c r="K84" s="1" t="s">
        <v>32</v>
      </c>
      <c r="L84" s="1" t="s">
        <v>29</v>
      </c>
      <c r="M84" s="5" t="s">
        <v>463</v>
      </c>
      <c r="N84" s="14">
        <v>13</v>
      </c>
      <c r="O84" s="14">
        <v>3</v>
      </c>
      <c r="P84" s="14">
        <v>10</v>
      </c>
      <c r="Q84" s="49">
        <v>31</v>
      </c>
      <c r="R84" s="14">
        <v>18</v>
      </c>
      <c r="S84" s="14">
        <f t="shared" si="2"/>
        <v>7</v>
      </c>
      <c r="T84" s="14">
        <f t="shared" si="3"/>
        <v>24</v>
      </c>
      <c r="U84" s="14" t="s">
        <v>28</v>
      </c>
      <c r="V84" s="14" t="s">
        <v>28</v>
      </c>
      <c r="W84" s="14" t="s">
        <v>28</v>
      </c>
      <c r="X84" s="14" t="s">
        <v>28</v>
      </c>
      <c r="Y84" s="14" t="s">
        <v>28</v>
      </c>
      <c r="Z84" s="14" t="s">
        <v>28</v>
      </c>
      <c r="AA84" s="14" t="s">
        <v>28</v>
      </c>
      <c r="AB84" s="15" t="s">
        <v>555</v>
      </c>
      <c r="AC84" s="5"/>
    </row>
    <row r="85" spans="1:29" ht="35.25" customHeight="1" x14ac:dyDescent="0.2">
      <c r="A85" s="1">
        <v>2</v>
      </c>
      <c r="B85" s="1">
        <v>11201812214</v>
      </c>
      <c r="C85" s="1" t="s">
        <v>521</v>
      </c>
      <c r="D85" s="1" t="s">
        <v>542</v>
      </c>
      <c r="E85" s="1">
        <f>COUNTIFS($AB$4:$AB$440,"DEFERIDO",$B$4:$B$440,B85)</f>
        <v>1</v>
      </c>
      <c r="F85" s="13" t="s">
        <v>25</v>
      </c>
      <c r="G85" s="1" t="s">
        <v>235</v>
      </c>
      <c r="H85" s="14" t="s">
        <v>28</v>
      </c>
      <c r="I85" s="1">
        <v>1</v>
      </c>
      <c r="J85" s="1">
        <v>2</v>
      </c>
      <c r="K85" s="1" t="s">
        <v>32</v>
      </c>
      <c r="L85" s="1" t="s">
        <v>29</v>
      </c>
      <c r="M85" s="5" t="s">
        <v>463</v>
      </c>
      <c r="N85" s="14">
        <v>13</v>
      </c>
      <c r="O85" s="14">
        <v>3</v>
      </c>
      <c r="P85" s="14">
        <v>10</v>
      </c>
      <c r="Q85" s="49">
        <v>31</v>
      </c>
      <c r="R85" s="14">
        <v>18</v>
      </c>
      <c r="S85" s="14">
        <f t="shared" si="2"/>
        <v>7</v>
      </c>
      <c r="T85" s="14">
        <f t="shared" si="3"/>
        <v>24</v>
      </c>
      <c r="U85" s="14" t="s">
        <v>28</v>
      </c>
      <c r="V85" s="14" t="s">
        <v>28</v>
      </c>
      <c r="W85" s="14" t="s">
        <v>28</v>
      </c>
      <c r="X85" s="14" t="s">
        <v>28</v>
      </c>
      <c r="Y85" s="14" t="s">
        <v>28</v>
      </c>
      <c r="Z85" s="14" t="s">
        <v>28</v>
      </c>
      <c r="AA85" s="14" t="s">
        <v>28</v>
      </c>
      <c r="AB85" s="15" t="s">
        <v>560</v>
      </c>
      <c r="AC85" s="5" t="s">
        <v>579</v>
      </c>
    </row>
    <row r="86" spans="1:29" ht="35.25" customHeight="1" x14ac:dyDescent="0.2">
      <c r="A86" s="1">
        <v>2</v>
      </c>
      <c r="B86" s="1">
        <v>13201910068</v>
      </c>
      <c r="C86" s="1" t="s">
        <v>187</v>
      </c>
      <c r="D86" s="1" t="s">
        <v>542</v>
      </c>
      <c r="E86" s="1">
        <f>COUNTIFS($AB$4:$AB$440,"DEFERIDO",$B$4:$B$440,B86)</f>
        <v>1</v>
      </c>
      <c r="F86" s="13" t="s">
        <v>25</v>
      </c>
      <c r="G86" s="1" t="s">
        <v>235</v>
      </c>
      <c r="H86" s="14" t="s">
        <v>28</v>
      </c>
      <c r="I86" s="1">
        <v>1</v>
      </c>
      <c r="J86" s="1">
        <v>2</v>
      </c>
      <c r="K86" s="1" t="s">
        <v>32</v>
      </c>
      <c r="L86" s="1" t="s">
        <v>29</v>
      </c>
      <c r="M86" s="5" t="s">
        <v>463</v>
      </c>
      <c r="N86" s="14">
        <v>13</v>
      </c>
      <c r="O86" s="14">
        <v>3</v>
      </c>
      <c r="P86" s="14">
        <v>10</v>
      </c>
      <c r="Q86" s="49">
        <v>31</v>
      </c>
      <c r="R86" s="14">
        <v>18</v>
      </c>
      <c r="S86" s="14">
        <f t="shared" si="2"/>
        <v>7</v>
      </c>
      <c r="T86" s="14">
        <f t="shared" si="3"/>
        <v>24</v>
      </c>
      <c r="U86" s="14" t="s">
        <v>28</v>
      </c>
      <c r="V86" s="14" t="s">
        <v>28</v>
      </c>
      <c r="W86" s="14" t="s">
        <v>28</v>
      </c>
      <c r="X86" s="14" t="s">
        <v>28</v>
      </c>
      <c r="Y86" s="14" t="s">
        <v>28</v>
      </c>
      <c r="Z86" s="14" t="s">
        <v>28</v>
      </c>
      <c r="AA86" s="14" t="s">
        <v>28</v>
      </c>
      <c r="AB86" s="15" t="s">
        <v>560</v>
      </c>
      <c r="AC86" s="5" t="s">
        <v>579</v>
      </c>
    </row>
    <row r="87" spans="1:29" ht="35.25" customHeight="1" x14ac:dyDescent="0.2">
      <c r="A87" s="1">
        <v>2</v>
      </c>
      <c r="B87" s="1">
        <v>11201811625</v>
      </c>
      <c r="C87" s="1" t="s">
        <v>188</v>
      </c>
      <c r="D87" s="1" t="s">
        <v>542</v>
      </c>
      <c r="E87" s="1">
        <f>COUNTIFS($AB$4:$AB$440,"DEFERIDO",$B$4:$B$440,B87)</f>
        <v>1</v>
      </c>
      <c r="F87" s="13" t="s">
        <v>25</v>
      </c>
      <c r="G87" s="1" t="s">
        <v>235</v>
      </c>
      <c r="H87" s="14" t="s">
        <v>28</v>
      </c>
      <c r="I87" s="1">
        <v>1</v>
      </c>
      <c r="J87" s="1">
        <v>2</v>
      </c>
      <c r="K87" s="1" t="s">
        <v>32</v>
      </c>
      <c r="L87" s="1" t="s">
        <v>29</v>
      </c>
      <c r="M87" s="5" t="s">
        <v>463</v>
      </c>
      <c r="N87" s="14">
        <v>13</v>
      </c>
      <c r="O87" s="14">
        <v>3</v>
      </c>
      <c r="P87" s="14">
        <v>10</v>
      </c>
      <c r="Q87" s="49">
        <v>31</v>
      </c>
      <c r="R87" s="14">
        <v>18</v>
      </c>
      <c r="S87" s="14">
        <f t="shared" si="2"/>
        <v>7</v>
      </c>
      <c r="T87" s="14">
        <f t="shared" si="3"/>
        <v>24</v>
      </c>
      <c r="U87" s="14" t="s">
        <v>28</v>
      </c>
      <c r="V87" s="14" t="s">
        <v>28</v>
      </c>
      <c r="W87" s="14" t="s">
        <v>28</v>
      </c>
      <c r="X87" s="14" t="s">
        <v>28</v>
      </c>
      <c r="Y87" s="14" t="s">
        <v>28</v>
      </c>
      <c r="Z87" s="14" t="s">
        <v>28</v>
      </c>
      <c r="AA87" s="14" t="s">
        <v>28</v>
      </c>
      <c r="AB87" s="15" t="s">
        <v>555</v>
      </c>
      <c r="AC87" s="5"/>
    </row>
    <row r="88" spans="1:29" ht="35.25" customHeight="1" x14ac:dyDescent="0.2">
      <c r="A88" s="1">
        <v>2</v>
      </c>
      <c r="B88" s="1">
        <v>21017716</v>
      </c>
      <c r="C88" s="1" t="s">
        <v>194</v>
      </c>
      <c r="D88" s="1" t="s">
        <v>542</v>
      </c>
      <c r="E88" s="1">
        <f>COUNTIFS($AB$4:$AB$440,"DEFERIDO",$B$4:$B$440,B88)</f>
        <v>1</v>
      </c>
      <c r="F88" s="13" t="s">
        <v>25</v>
      </c>
      <c r="G88" s="1" t="s">
        <v>235</v>
      </c>
      <c r="H88" s="14" t="s">
        <v>28</v>
      </c>
      <c r="I88" s="1">
        <v>1</v>
      </c>
      <c r="J88" s="1">
        <v>2</v>
      </c>
      <c r="K88" s="1" t="s">
        <v>32</v>
      </c>
      <c r="L88" s="1" t="s">
        <v>29</v>
      </c>
      <c r="M88" s="5" t="s">
        <v>463</v>
      </c>
      <c r="N88" s="14">
        <v>13</v>
      </c>
      <c r="O88" s="14">
        <v>3</v>
      </c>
      <c r="P88" s="14">
        <v>10</v>
      </c>
      <c r="Q88" s="49">
        <v>31</v>
      </c>
      <c r="R88" s="14">
        <v>18</v>
      </c>
      <c r="S88" s="14">
        <f t="shared" si="2"/>
        <v>7</v>
      </c>
      <c r="T88" s="14">
        <f t="shared" si="3"/>
        <v>24</v>
      </c>
      <c r="U88" s="14" t="s">
        <v>28</v>
      </c>
      <c r="V88" s="14" t="s">
        <v>28</v>
      </c>
      <c r="W88" s="14" t="s">
        <v>28</v>
      </c>
      <c r="X88" s="14" t="s">
        <v>28</v>
      </c>
      <c r="Y88" s="14" t="s">
        <v>28</v>
      </c>
      <c r="Z88" s="14" t="s">
        <v>28</v>
      </c>
      <c r="AA88" s="14" t="s">
        <v>28</v>
      </c>
      <c r="AB88" s="15" t="s">
        <v>560</v>
      </c>
      <c r="AC88" s="5" t="s">
        <v>579</v>
      </c>
    </row>
    <row r="89" spans="1:29" ht="35.25" customHeight="1" x14ac:dyDescent="0.2">
      <c r="A89" s="1">
        <v>2</v>
      </c>
      <c r="B89" s="1">
        <v>11201721659</v>
      </c>
      <c r="C89" s="1" t="s">
        <v>153</v>
      </c>
      <c r="D89" s="1" t="s">
        <v>542</v>
      </c>
      <c r="E89" s="1">
        <f>COUNTIFS($AB$4:$AB$440,"DEFERIDO",$B$4:$B$440,B89)</f>
        <v>1</v>
      </c>
      <c r="F89" s="13" t="s">
        <v>25</v>
      </c>
      <c r="G89" s="1" t="s">
        <v>235</v>
      </c>
      <c r="H89" s="14" t="s">
        <v>28</v>
      </c>
      <c r="I89" s="1">
        <v>1</v>
      </c>
      <c r="J89" s="1">
        <v>2</v>
      </c>
      <c r="K89" s="1" t="s">
        <v>32</v>
      </c>
      <c r="L89" s="1" t="s">
        <v>29</v>
      </c>
      <c r="M89" s="5" t="s">
        <v>463</v>
      </c>
      <c r="N89" s="14">
        <v>13</v>
      </c>
      <c r="O89" s="14">
        <v>3</v>
      </c>
      <c r="P89" s="14">
        <v>10</v>
      </c>
      <c r="Q89" s="49">
        <v>31</v>
      </c>
      <c r="R89" s="14">
        <v>18</v>
      </c>
      <c r="S89" s="14">
        <f t="shared" si="2"/>
        <v>7</v>
      </c>
      <c r="T89" s="14">
        <f t="shared" si="3"/>
        <v>24</v>
      </c>
      <c r="U89" s="14" t="s">
        <v>28</v>
      </c>
      <c r="V89" s="14" t="s">
        <v>28</v>
      </c>
      <c r="W89" s="14" t="s">
        <v>28</v>
      </c>
      <c r="X89" s="14" t="s">
        <v>28</v>
      </c>
      <c r="Y89" s="14" t="s">
        <v>28</v>
      </c>
      <c r="Z89" s="14" t="s">
        <v>28</v>
      </c>
      <c r="AA89" s="14" t="s">
        <v>28</v>
      </c>
      <c r="AB89" s="15" t="s">
        <v>560</v>
      </c>
      <c r="AC89" s="5" t="s">
        <v>579</v>
      </c>
    </row>
    <row r="90" spans="1:29" ht="35.25" customHeight="1" x14ac:dyDescent="0.2">
      <c r="A90" s="1">
        <v>2</v>
      </c>
      <c r="B90" s="1">
        <v>11201812115</v>
      </c>
      <c r="C90" s="1" t="s">
        <v>158</v>
      </c>
      <c r="D90" s="1" t="s">
        <v>542</v>
      </c>
      <c r="E90" s="1">
        <f>COUNTIFS($AB$4:$AB$440,"DEFERIDO",$B$4:$B$440,B90)</f>
        <v>1</v>
      </c>
      <c r="F90" s="13" t="s">
        <v>25</v>
      </c>
      <c r="G90" s="1" t="s">
        <v>235</v>
      </c>
      <c r="H90" s="14" t="s">
        <v>28</v>
      </c>
      <c r="I90" s="1">
        <v>1</v>
      </c>
      <c r="J90" s="1">
        <v>2</v>
      </c>
      <c r="K90" s="1" t="s">
        <v>32</v>
      </c>
      <c r="L90" s="1" t="s">
        <v>29</v>
      </c>
      <c r="M90" s="5" t="s">
        <v>463</v>
      </c>
      <c r="N90" s="14">
        <v>13</v>
      </c>
      <c r="O90" s="14">
        <v>3</v>
      </c>
      <c r="P90" s="14">
        <v>10</v>
      </c>
      <c r="Q90" s="49">
        <v>31</v>
      </c>
      <c r="R90" s="14">
        <v>18</v>
      </c>
      <c r="S90" s="14">
        <f t="shared" si="2"/>
        <v>7</v>
      </c>
      <c r="T90" s="14">
        <f t="shared" si="3"/>
        <v>24</v>
      </c>
      <c r="U90" s="14" t="s">
        <v>28</v>
      </c>
      <c r="V90" s="14" t="s">
        <v>28</v>
      </c>
      <c r="W90" s="14" t="s">
        <v>28</v>
      </c>
      <c r="X90" s="14" t="s">
        <v>28</v>
      </c>
      <c r="Y90" s="14" t="s">
        <v>28</v>
      </c>
      <c r="Z90" s="14" t="s">
        <v>28</v>
      </c>
      <c r="AA90" s="14" t="s">
        <v>28</v>
      </c>
      <c r="AB90" s="15" t="s">
        <v>555</v>
      </c>
      <c r="AC90" s="5"/>
    </row>
    <row r="91" spans="1:29" ht="35.25" customHeight="1" x14ac:dyDescent="0.2">
      <c r="A91" s="1">
        <v>2</v>
      </c>
      <c r="B91" s="1">
        <v>21069415</v>
      </c>
      <c r="C91" s="1" t="s">
        <v>189</v>
      </c>
      <c r="D91" s="1" t="s">
        <v>542</v>
      </c>
      <c r="E91" s="1">
        <f>COUNTIFS($AB$4:$AB$440,"DEFERIDO",$B$4:$B$440,B91)</f>
        <v>1</v>
      </c>
      <c r="F91" s="13" t="s">
        <v>25</v>
      </c>
      <c r="G91" s="1" t="s">
        <v>235</v>
      </c>
      <c r="H91" s="14" t="s">
        <v>28</v>
      </c>
      <c r="I91" s="1">
        <v>1</v>
      </c>
      <c r="J91" s="1">
        <v>2</v>
      </c>
      <c r="K91" s="1" t="s">
        <v>32</v>
      </c>
      <c r="L91" s="1" t="s">
        <v>29</v>
      </c>
      <c r="M91" s="5" t="s">
        <v>463</v>
      </c>
      <c r="N91" s="14">
        <v>13</v>
      </c>
      <c r="O91" s="14">
        <v>3</v>
      </c>
      <c r="P91" s="14">
        <v>10</v>
      </c>
      <c r="Q91" s="49">
        <v>31</v>
      </c>
      <c r="R91" s="14">
        <v>18</v>
      </c>
      <c r="S91" s="14">
        <f t="shared" si="2"/>
        <v>7</v>
      </c>
      <c r="T91" s="14">
        <f t="shared" si="3"/>
        <v>24</v>
      </c>
      <c r="U91" s="14" t="s">
        <v>28</v>
      </c>
      <c r="V91" s="14" t="s">
        <v>28</v>
      </c>
      <c r="W91" s="14" t="s">
        <v>28</v>
      </c>
      <c r="X91" s="14" t="s">
        <v>28</v>
      </c>
      <c r="Y91" s="14" t="s">
        <v>28</v>
      </c>
      <c r="Z91" s="14" t="s">
        <v>28</v>
      </c>
      <c r="AA91" s="14" t="s">
        <v>28</v>
      </c>
      <c r="AB91" s="15" t="s">
        <v>555</v>
      </c>
      <c r="AC91" s="5"/>
    </row>
    <row r="92" spans="1:29" ht="35.25" customHeight="1" x14ac:dyDescent="0.2">
      <c r="A92" s="1">
        <v>1</v>
      </c>
      <c r="B92" s="1">
        <v>11201812214</v>
      </c>
      <c r="C92" s="1" t="s">
        <v>521</v>
      </c>
      <c r="D92" s="1" t="s">
        <v>542</v>
      </c>
      <c r="E92" s="1">
        <f>COUNTIFS($AB$4:$AB$440,"DEFERIDO",$B$4:$B$440,B92)</f>
        <v>1</v>
      </c>
      <c r="F92" s="13" t="s">
        <v>25</v>
      </c>
      <c r="G92" s="1" t="s">
        <v>235</v>
      </c>
      <c r="H92" s="14" t="s">
        <v>28</v>
      </c>
      <c r="I92" s="1">
        <v>1</v>
      </c>
      <c r="J92" s="1">
        <v>2</v>
      </c>
      <c r="K92" s="1" t="s">
        <v>32</v>
      </c>
      <c r="L92" s="1" t="s">
        <v>29</v>
      </c>
      <c r="M92" s="5" t="s">
        <v>462</v>
      </c>
      <c r="N92" s="14">
        <v>15</v>
      </c>
      <c r="O92" s="14">
        <v>14</v>
      </c>
      <c r="P92" s="14">
        <v>1</v>
      </c>
      <c r="Q92" s="49">
        <v>6</v>
      </c>
      <c r="R92" s="14">
        <v>-9</v>
      </c>
      <c r="S92" s="14">
        <f t="shared" si="2"/>
        <v>6</v>
      </c>
      <c r="T92" s="14">
        <f t="shared" si="3"/>
        <v>0</v>
      </c>
      <c r="U92" s="14">
        <f>VLOOKUP($B92,[1]Planilha1!$B$11:$F$25,2,0)</f>
        <v>0.73972000000000004</v>
      </c>
      <c r="V92" s="14">
        <f>VLOOKUP($B92,[1]Planilha1!$B$11:$F$25,3,0)</f>
        <v>0.68100000000000005</v>
      </c>
      <c r="W92" s="14">
        <f>VLOOKUP($B92,[1]Planilha1!$B$11:$F$25,4,0)</f>
        <v>3.367</v>
      </c>
      <c r="X92" s="14">
        <f>VLOOKUP($B92,[1]Planilha1!$B$11:$F$25,5,0)</f>
        <v>3.367</v>
      </c>
      <c r="Y92" s="14" t="s">
        <v>34</v>
      </c>
      <c r="Z92" s="14">
        <f>COUNTIF([2]Planilha1!$A:$A,B92)</f>
        <v>0</v>
      </c>
      <c r="AA92" s="14">
        <v>1</v>
      </c>
      <c r="AB92" s="15" t="s">
        <v>555</v>
      </c>
      <c r="AC92" s="5"/>
    </row>
    <row r="93" spans="1:29" ht="35.25" customHeight="1" x14ac:dyDescent="0.2">
      <c r="A93" s="1">
        <v>1</v>
      </c>
      <c r="B93" s="1">
        <v>21059614</v>
      </c>
      <c r="C93" s="1" t="s">
        <v>110</v>
      </c>
      <c r="D93" s="1" t="s">
        <v>542</v>
      </c>
      <c r="E93" s="1">
        <f>COUNTIFS($AB$4:$AB$440,"DEFERIDO",$B$4:$B$440,B93)</f>
        <v>1</v>
      </c>
      <c r="F93" s="13" t="s">
        <v>25</v>
      </c>
      <c r="G93" s="1" t="s">
        <v>235</v>
      </c>
      <c r="H93" s="14" t="s">
        <v>28</v>
      </c>
      <c r="I93" s="1">
        <v>1</v>
      </c>
      <c r="J93" s="1">
        <v>2</v>
      </c>
      <c r="K93" s="1" t="s">
        <v>32</v>
      </c>
      <c r="L93" s="1" t="s">
        <v>29</v>
      </c>
      <c r="M93" s="5" t="s">
        <v>462</v>
      </c>
      <c r="N93" s="14">
        <v>15</v>
      </c>
      <c r="O93" s="14">
        <v>14</v>
      </c>
      <c r="P93" s="14">
        <v>1</v>
      </c>
      <c r="Q93" s="49">
        <v>6</v>
      </c>
      <c r="R93" s="14">
        <v>-9</v>
      </c>
      <c r="S93" s="14">
        <f t="shared" si="2"/>
        <v>6</v>
      </c>
      <c r="T93" s="14">
        <f t="shared" si="3"/>
        <v>0</v>
      </c>
      <c r="U93" s="14">
        <f>VLOOKUP($B93,[1]Planilha1!$B$11:$F$25,2,0)</f>
        <v>0.64985000000000004</v>
      </c>
      <c r="V93" s="14">
        <f>VLOOKUP($B93,[1]Planilha1!$B$11:$F$25,3,0)</f>
        <v>0.63800000000000001</v>
      </c>
      <c r="W93" s="14">
        <f>VLOOKUP($B93,[1]Planilha1!$B$11:$F$25,4,0)</f>
        <v>2.2429999999999999</v>
      </c>
      <c r="X93" s="14">
        <f>VLOOKUP($B93,[1]Planilha1!$B$11:$F$25,5,0)</f>
        <v>2.113</v>
      </c>
      <c r="Y93" s="14" t="s">
        <v>34</v>
      </c>
      <c r="Z93" s="14">
        <f>COUNTIF([2]Planilha1!$A:$A,B93)</f>
        <v>0</v>
      </c>
      <c r="AA93" s="14">
        <f>AA92+1</f>
        <v>2</v>
      </c>
      <c r="AB93" s="15" t="s">
        <v>555</v>
      </c>
      <c r="AC93" s="5"/>
    </row>
    <row r="94" spans="1:29" ht="35.25" customHeight="1" x14ac:dyDescent="0.2">
      <c r="A94" s="1">
        <v>1</v>
      </c>
      <c r="B94" s="1">
        <v>11201721659</v>
      </c>
      <c r="C94" s="1" t="s">
        <v>153</v>
      </c>
      <c r="D94" s="1" t="s">
        <v>542</v>
      </c>
      <c r="E94" s="1">
        <f>COUNTIFS($AB$4:$AB$440,"DEFERIDO",$B$4:$B$440,B94)</f>
        <v>1</v>
      </c>
      <c r="F94" s="13" t="s">
        <v>25</v>
      </c>
      <c r="G94" s="1" t="s">
        <v>235</v>
      </c>
      <c r="H94" s="14" t="s">
        <v>28</v>
      </c>
      <c r="I94" s="1">
        <v>1</v>
      </c>
      <c r="J94" s="1">
        <v>2</v>
      </c>
      <c r="K94" s="1" t="s">
        <v>32</v>
      </c>
      <c r="L94" s="1" t="s">
        <v>29</v>
      </c>
      <c r="M94" s="5" t="s">
        <v>462</v>
      </c>
      <c r="N94" s="14">
        <v>15</v>
      </c>
      <c r="O94" s="14">
        <v>14</v>
      </c>
      <c r="P94" s="14">
        <v>1</v>
      </c>
      <c r="Q94" s="49">
        <v>6</v>
      </c>
      <c r="R94" s="14">
        <v>-9</v>
      </c>
      <c r="S94" s="14">
        <f t="shared" si="2"/>
        <v>6</v>
      </c>
      <c r="T94" s="14">
        <f t="shared" si="3"/>
        <v>0</v>
      </c>
      <c r="U94" s="14">
        <f>VLOOKUP($B94,[1]Planilha1!$B$11:$F$25,2,0)</f>
        <v>0.64285999999999999</v>
      </c>
      <c r="V94" s="14">
        <f>VLOOKUP($B94,[1]Planilha1!$B$11:$F$25,3,0)</f>
        <v>0.59099999999999997</v>
      </c>
      <c r="W94" s="14">
        <f>VLOOKUP($B94,[1]Planilha1!$B$11:$F$25,4,0)</f>
        <v>2.7530000000000001</v>
      </c>
      <c r="X94" s="14">
        <f>VLOOKUP($B94,[1]Planilha1!$B$11:$F$25,5,0)</f>
        <v>2.5790000000000002</v>
      </c>
      <c r="Y94" s="14" t="s">
        <v>34</v>
      </c>
      <c r="Z94" s="14">
        <f>COUNTIF([2]Planilha1!$A:$A,B94)</f>
        <v>0</v>
      </c>
      <c r="AA94" s="14">
        <f t="shared" ref="AA94:AA106" si="4">AA93+1</f>
        <v>3</v>
      </c>
      <c r="AB94" s="15" t="s">
        <v>555</v>
      </c>
      <c r="AC94" s="5"/>
    </row>
    <row r="95" spans="1:29" ht="35.25" customHeight="1" x14ac:dyDescent="0.2">
      <c r="A95" s="1">
        <v>1</v>
      </c>
      <c r="B95" s="1">
        <v>11201920530</v>
      </c>
      <c r="C95" s="1" t="s">
        <v>511</v>
      </c>
      <c r="D95" s="1" t="s">
        <v>542</v>
      </c>
      <c r="E95" s="1">
        <f>COUNTIFS($AB$4:$AB$440,"DEFERIDO",$B$4:$B$440,B95)</f>
        <v>1</v>
      </c>
      <c r="F95" s="13" t="s">
        <v>25</v>
      </c>
      <c r="G95" s="1" t="s">
        <v>235</v>
      </c>
      <c r="H95" s="14" t="s">
        <v>28</v>
      </c>
      <c r="I95" s="1">
        <v>1</v>
      </c>
      <c r="J95" s="1">
        <v>2</v>
      </c>
      <c r="K95" s="1" t="s">
        <v>32</v>
      </c>
      <c r="L95" s="1" t="s">
        <v>29</v>
      </c>
      <c r="M95" s="5" t="s">
        <v>462</v>
      </c>
      <c r="N95" s="14">
        <v>15</v>
      </c>
      <c r="O95" s="14">
        <v>14</v>
      </c>
      <c r="P95" s="14">
        <v>1</v>
      </c>
      <c r="Q95" s="49">
        <v>6</v>
      </c>
      <c r="R95" s="14">
        <v>-9</v>
      </c>
      <c r="S95" s="14">
        <f t="shared" si="2"/>
        <v>6</v>
      </c>
      <c r="T95" s="14">
        <f t="shared" si="3"/>
        <v>0</v>
      </c>
      <c r="U95" s="14">
        <f>VLOOKUP($B95,[1]Planilha1!$B$11:$F$25,2,0)</f>
        <v>0.61111000000000004</v>
      </c>
      <c r="V95" s="14">
        <f>VLOOKUP($B95,[1]Planilha1!$B$11:$F$25,3,0)</f>
        <v>0.53100000000000003</v>
      </c>
      <c r="W95" s="14">
        <f>VLOOKUP($B95,[1]Planilha1!$B$11:$F$25,4,0)</f>
        <v>3.0939999999999999</v>
      </c>
      <c r="X95" s="14">
        <f>VLOOKUP($B95,[1]Planilha1!$B$11:$F$25,5,0)</f>
        <v>3.0939999999999999</v>
      </c>
      <c r="Y95" s="14" t="s">
        <v>34</v>
      </c>
      <c r="Z95" s="14">
        <f>COUNTIF([2]Planilha1!$A:$A,B95)</f>
        <v>0</v>
      </c>
      <c r="AA95" s="14">
        <f t="shared" si="4"/>
        <v>4</v>
      </c>
      <c r="AB95" s="15" t="s">
        <v>555</v>
      </c>
      <c r="AC95" s="5"/>
    </row>
    <row r="96" spans="1:29" ht="35.25" customHeight="1" x14ac:dyDescent="0.2">
      <c r="A96" s="1">
        <v>1</v>
      </c>
      <c r="B96" s="1">
        <v>13201910068</v>
      </c>
      <c r="C96" s="1" t="s">
        <v>187</v>
      </c>
      <c r="D96" s="1" t="s">
        <v>542</v>
      </c>
      <c r="E96" s="1">
        <f>COUNTIFS($AB$4:$AB$440,"DEFERIDO",$B$4:$B$440,B96)</f>
        <v>1</v>
      </c>
      <c r="F96" s="13" t="s">
        <v>25</v>
      </c>
      <c r="G96" s="1" t="s">
        <v>235</v>
      </c>
      <c r="H96" s="14" t="s">
        <v>28</v>
      </c>
      <c r="I96" s="1">
        <v>1</v>
      </c>
      <c r="J96" s="1">
        <v>2</v>
      </c>
      <c r="K96" s="1" t="s">
        <v>32</v>
      </c>
      <c r="L96" s="1" t="s">
        <v>29</v>
      </c>
      <c r="M96" s="5" t="s">
        <v>462</v>
      </c>
      <c r="N96" s="14">
        <v>15</v>
      </c>
      <c r="O96" s="14">
        <v>14</v>
      </c>
      <c r="P96" s="14">
        <v>1</v>
      </c>
      <c r="Q96" s="49">
        <v>6</v>
      </c>
      <c r="R96" s="14">
        <v>-9</v>
      </c>
      <c r="S96" s="14">
        <f t="shared" si="2"/>
        <v>6</v>
      </c>
      <c r="T96" s="14">
        <f t="shared" si="3"/>
        <v>0</v>
      </c>
      <c r="U96" s="14">
        <f>VLOOKUP($B96,[1]Planilha1!$B$11:$F$25,2,0)</f>
        <v>0.59189000000000003</v>
      </c>
      <c r="V96" s="14">
        <f>VLOOKUP($B96,[1]Planilha1!$B$11:$F$25,3,0)</f>
        <v>0.57499999999999996</v>
      </c>
      <c r="W96" s="14">
        <f>VLOOKUP($B96,[1]Planilha1!$B$11:$F$25,4,0)</f>
        <v>2.4710000000000001</v>
      </c>
      <c r="X96" s="14">
        <f>VLOOKUP($B96,[1]Planilha1!$B$11:$F$25,5,0)</f>
        <v>2.3519999999999999</v>
      </c>
      <c r="Y96" s="14" t="s">
        <v>34</v>
      </c>
      <c r="Z96" s="14">
        <f>COUNTIF([2]Planilha1!$A:$A,B96)</f>
        <v>0</v>
      </c>
      <c r="AA96" s="14">
        <f t="shared" si="4"/>
        <v>5</v>
      </c>
      <c r="AB96" s="15" t="s">
        <v>555</v>
      </c>
      <c r="AC96" s="5"/>
    </row>
    <row r="97" spans="1:29" ht="35.25" customHeight="1" x14ac:dyDescent="0.2">
      <c r="A97" s="1">
        <v>1</v>
      </c>
      <c r="B97" s="1">
        <v>11201922181</v>
      </c>
      <c r="C97" s="1" t="s">
        <v>99</v>
      </c>
      <c r="D97" s="1" t="s">
        <v>542</v>
      </c>
      <c r="E97" s="1">
        <f>COUNTIFS($AB$4:$AB$440,"DEFERIDO",$B$4:$B$440,B97)</f>
        <v>1</v>
      </c>
      <c r="F97" s="13" t="s">
        <v>25</v>
      </c>
      <c r="G97" s="1" t="s">
        <v>235</v>
      </c>
      <c r="H97" s="14" t="s">
        <v>28</v>
      </c>
      <c r="I97" s="1">
        <v>1</v>
      </c>
      <c r="J97" s="1">
        <v>1</v>
      </c>
      <c r="K97" s="1" t="s">
        <v>32</v>
      </c>
      <c r="L97" s="1" t="s">
        <v>29</v>
      </c>
      <c r="M97" s="5" t="s">
        <v>462</v>
      </c>
      <c r="N97" s="14">
        <v>15</v>
      </c>
      <c r="O97" s="14">
        <v>14</v>
      </c>
      <c r="P97" s="14">
        <v>1</v>
      </c>
      <c r="Q97" s="49">
        <v>6</v>
      </c>
      <c r="R97" s="14">
        <v>-9</v>
      </c>
      <c r="S97" s="14">
        <f t="shared" si="2"/>
        <v>6</v>
      </c>
      <c r="T97" s="14">
        <f t="shared" si="3"/>
        <v>0</v>
      </c>
      <c r="U97" s="14">
        <f>VLOOKUP($B97,[1]Planilha1!$B$11:$F$25,2,0)</f>
        <v>0.58542000000000005</v>
      </c>
      <c r="V97" s="14">
        <f>VLOOKUP($B97,[1]Planilha1!$B$11:$F$25,3,0)</f>
        <v>0.46899999999999997</v>
      </c>
      <c r="W97" s="14">
        <f>VLOOKUP($B97,[1]Planilha1!$B$11:$F$25,4,0)</f>
        <v>3.2850000000000001</v>
      </c>
      <c r="X97" s="14">
        <f>VLOOKUP($B97,[1]Planilha1!$B$11:$F$25,5,0)</f>
        <v>3.2850000000000001</v>
      </c>
      <c r="Y97" s="14" t="s">
        <v>34</v>
      </c>
      <c r="Z97" s="14">
        <f>COUNTIF([2]Planilha1!$A:$A,B97)</f>
        <v>0</v>
      </c>
      <c r="AA97" s="14">
        <f t="shared" si="4"/>
        <v>6</v>
      </c>
      <c r="AB97" s="15" t="s">
        <v>555</v>
      </c>
      <c r="AC97" s="5"/>
    </row>
    <row r="98" spans="1:29" ht="35.25" customHeight="1" x14ac:dyDescent="0.2">
      <c r="A98" s="1">
        <v>1</v>
      </c>
      <c r="B98" s="1">
        <v>11201920140</v>
      </c>
      <c r="C98" s="1" t="s">
        <v>502</v>
      </c>
      <c r="D98" s="1" t="s">
        <v>542</v>
      </c>
      <c r="E98" s="1">
        <f>COUNTIFS($AB$4:$AB$440,"DEFERIDO",$B$4:$B$440,B98)</f>
        <v>0</v>
      </c>
      <c r="F98" s="13" t="s">
        <v>25</v>
      </c>
      <c r="G98" s="1" t="s">
        <v>235</v>
      </c>
      <c r="H98" s="14" t="s">
        <v>28</v>
      </c>
      <c r="I98" s="1">
        <v>1</v>
      </c>
      <c r="J98" s="1">
        <v>1</v>
      </c>
      <c r="K98" s="1" t="s">
        <v>32</v>
      </c>
      <c r="L98" s="1" t="s">
        <v>29</v>
      </c>
      <c r="M98" s="5" t="s">
        <v>462</v>
      </c>
      <c r="N98" s="14">
        <v>15</v>
      </c>
      <c r="O98" s="14">
        <v>14</v>
      </c>
      <c r="P98" s="14">
        <v>1</v>
      </c>
      <c r="Q98" s="49">
        <v>6</v>
      </c>
      <c r="R98" s="14">
        <v>-9</v>
      </c>
      <c r="S98" s="14">
        <f t="shared" si="2"/>
        <v>6</v>
      </c>
      <c r="T98" s="14">
        <f t="shared" si="3"/>
        <v>0</v>
      </c>
      <c r="U98" s="14">
        <f>VLOOKUP($B98,[1]Planilha1!$B$11:$F$25,2,0)</f>
        <v>0.58443999999999996</v>
      </c>
      <c r="V98" s="14">
        <f>VLOOKUP($B98,[1]Planilha1!$B$11:$F$25,3,0)</f>
        <v>0.5</v>
      </c>
      <c r="W98" s="14">
        <f>VLOOKUP($B98,[1]Planilha1!$B$11:$F$25,4,0)</f>
        <v>2.992</v>
      </c>
      <c r="X98" s="14">
        <f>VLOOKUP($B98,[1]Planilha1!$B$11:$F$25,5,0)</f>
        <v>2.992</v>
      </c>
      <c r="Y98" s="14" t="s">
        <v>34</v>
      </c>
      <c r="Z98" s="14">
        <f>COUNTIF([2]Planilha1!$A:$A,B98)</f>
        <v>0</v>
      </c>
      <c r="AA98" s="14">
        <f t="shared" si="4"/>
        <v>7</v>
      </c>
      <c r="AB98" s="15" t="s">
        <v>556</v>
      </c>
      <c r="AC98" s="5" t="s">
        <v>559</v>
      </c>
    </row>
    <row r="99" spans="1:29" ht="35.25" customHeight="1" x14ac:dyDescent="0.2">
      <c r="A99" s="1">
        <v>1</v>
      </c>
      <c r="B99" s="1">
        <v>11201811059</v>
      </c>
      <c r="C99" s="1" t="s">
        <v>514</v>
      </c>
      <c r="D99" s="1" t="s">
        <v>542</v>
      </c>
      <c r="E99" s="1">
        <f>COUNTIFS($AB$4:$AB$440,"DEFERIDO",$B$4:$B$440,B99)</f>
        <v>1</v>
      </c>
      <c r="F99" s="13" t="s">
        <v>25</v>
      </c>
      <c r="G99" s="1" t="s">
        <v>235</v>
      </c>
      <c r="H99" s="14" t="s">
        <v>28</v>
      </c>
      <c r="I99" s="1">
        <v>1</v>
      </c>
      <c r="J99" s="1">
        <v>2</v>
      </c>
      <c r="K99" s="1" t="s">
        <v>32</v>
      </c>
      <c r="L99" s="1" t="s">
        <v>29</v>
      </c>
      <c r="M99" s="5" t="s">
        <v>462</v>
      </c>
      <c r="N99" s="14">
        <v>15</v>
      </c>
      <c r="O99" s="14">
        <v>14</v>
      </c>
      <c r="P99" s="14">
        <v>1</v>
      </c>
      <c r="Q99" s="49">
        <v>6</v>
      </c>
      <c r="R99" s="14">
        <v>-9</v>
      </c>
      <c r="S99" s="14">
        <f t="shared" si="2"/>
        <v>6</v>
      </c>
      <c r="T99" s="14">
        <f t="shared" si="3"/>
        <v>0</v>
      </c>
      <c r="U99" s="14">
        <f>VLOOKUP($B99,[1]Planilha1!$B$11:$F$25,2,0)</f>
        <v>0.57942000000000005</v>
      </c>
      <c r="V99" s="14">
        <f>VLOOKUP($B99,[1]Planilha1!$B$11:$F$25,3,0)</f>
        <v>0.47199999999999998</v>
      </c>
      <c r="W99" s="14">
        <f>VLOOKUP($B99,[1]Planilha1!$B$11:$F$25,4,0)</f>
        <v>2.9580000000000002</v>
      </c>
      <c r="X99" s="14">
        <f>VLOOKUP($B99,[1]Planilha1!$B$11:$F$25,5,0)</f>
        <v>2.9580000000000002</v>
      </c>
      <c r="Y99" s="14" t="s">
        <v>34</v>
      </c>
      <c r="Z99" s="14">
        <f>COUNTIF([2]Planilha1!$A:$A,B99)</f>
        <v>0</v>
      </c>
      <c r="AA99" s="14">
        <f t="shared" si="4"/>
        <v>8</v>
      </c>
      <c r="AB99" s="15" t="s">
        <v>556</v>
      </c>
      <c r="AC99" s="5" t="s">
        <v>559</v>
      </c>
    </row>
    <row r="100" spans="1:29" ht="35.25" customHeight="1" x14ac:dyDescent="0.2">
      <c r="A100" s="1">
        <v>1</v>
      </c>
      <c r="B100" s="1">
        <v>11201811625</v>
      </c>
      <c r="C100" s="1" t="s">
        <v>188</v>
      </c>
      <c r="D100" s="1" t="s">
        <v>542</v>
      </c>
      <c r="E100" s="1">
        <f>COUNTIFS($AB$4:$AB$440,"DEFERIDO",$B$4:$B$440,B100)</f>
        <v>1</v>
      </c>
      <c r="F100" s="13" t="s">
        <v>25</v>
      </c>
      <c r="G100" s="1" t="s">
        <v>235</v>
      </c>
      <c r="H100" s="14" t="s">
        <v>28</v>
      </c>
      <c r="I100" s="1">
        <v>1</v>
      </c>
      <c r="J100" s="1">
        <v>2</v>
      </c>
      <c r="K100" s="1" t="s">
        <v>32</v>
      </c>
      <c r="L100" s="1" t="s">
        <v>29</v>
      </c>
      <c r="M100" s="5" t="s">
        <v>462</v>
      </c>
      <c r="N100" s="14">
        <v>15</v>
      </c>
      <c r="O100" s="14">
        <v>14</v>
      </c>
      <c r="P100" s="14">
        <v>1</v>
      </c>
      <c r="Q100" s="49">
        <v>6</v>
      </c>
      <c r="R100" s="14">
        <v>-9</v>
      </c>
      <c r="S100" s="14">
        <f t="shared" si="2"/>
        <v>6</v>
      </c>
      <c r="T100" s="14">
        <f t="shared" si="3"/>
        <v>0</v>
      </c>
      <c r="U100" s="14">
        <f>VLOOKUP($B100,[1]Planilha1!$B$11:$F$25,2,0)</f>
        <v>0.57452000000000003</v>
      </c>
      <c r="V100" s="14">
        <f>VLOOKUP($B100,[1]Planilha1!$B$11:$F$25,3,0)</f>
        <v>0.53500000000000003</v>
      </c>
      <c r="W100" s="14">
        <f>VLOOKUP($B100,[1]Planilha1!$B$11:$F$25,4,0)</f>
        <v>2.4390000000000001</v>
      </c>
      <c r="X100" s="14">
        <f>VLOOKUP($B100,[1]Planilha1!$B$11:$F$25,5,0)</f>
        <v>2.3210000000000002</v>
      </c>
      <c r="Y100" s="14" t="s">
        <v>34</v>
      </c>
      <c r="Z100" s="14">
        <f>COUNTIF([2]Planilha1!$A:$A,B100)</f>
        <v>0</v>
      </c>
      <c r="AA100" s="14">
        <f t="shared" si="4"/>
        <v>9</v>
      </c>
      <c r="AB100" s="15" t="s">
        <v>556</v>
      </c>
      <c r="AC100" s="5" t="s">
        <v>559</v>
      </c>
    </row>
    <row r="101" spans="1:29" ht="35.25" customHeight="1" x14ac:dyDescent="0.2">
      <c r="A101" s="1">
        <v>1</v>
      </c>
      <c r="B101" s="1">
        <v>11201812115</v>
      </c>
      <c r="C101" s="1" t="s">
        <v>158</v>
      </c>
      <c r="D101" s="1" t="s">
        <v>542</v>
      </c>
      <c r="E101" s="1">
        <f>COUNTIFS($AB$4:$AB$440,"DEFERIDO",$B$4:$B$440,B101)</f>
        <v>1</v>
      </c>
      <c r="F101" s="13" t="s">
        <v>25</v>
      </c>
      <c r="G101" s="1" t="s">
        <v>235</v>
      </c>
      <c r="H101" s="14" t="s">
        <v>28</v>
      </c>
      <c r="I101" s="1">
        <v>1</v>
      </c>
      <c r="J101" s="1">
        <v>2</v>
      </c>
      <c r="K101" s="1" t="s">
        <v>32</v>
      </c>
      <c r="L101" s="1" t="s">
        <v>29</v>
      </c>
      <c r="M101" s="5" t="s">
        <v>462</v>
      </c>
      <c r="N101" s="14">
        <v>15</v>
      </c>
      <c r="O101" s="14">
        <v>14</v>
      </c>
      <c r="P101" s="14">
        <v>1</v>
      </c>
      <c r="Q101" s="49">
        <v>6</v>
      </c>
      <c r="R101" s="14">
        <v>-9</v>
      </c>
      <c r="S101" s="14">
        <f t="shared" si="2"/>
        <v>6</v>
      </c>
      <c r="T101" s="14">
        <f t="shared" si="3"/>
        <v>0</v>
      </c>
      <c r="U101" s="14">
        <f>VLOOKUP($B101,[1]Planilha1!$B$11:$F$25,2,0)</f>
        <v>0.56177999999999995</v>
      </c>
      <c r="V101" s="14">
        <f>VLOOKUP($B101,[1]Planilha1!$B$11:$F$25,3,0)</f>
        <v>0.53100000000000003</v>
      </c>
      <c r="W101" s="14">
        <f>VLOOKUP($B101,[1]Planilha1!$B$11:$F$25,4,0)</f>
        <v>2.282</v>
      </c>
      <c r="X101" s="14">
        <f>VLOOKUP($B101,[1]Planilha1!$B$11:$F$25,5,0)</f>
        <v>2.1749999999999998</v>
      </c>
      <c r="Y101" s="14" t="s">
        <v>34</v>
      </c>
      <c r="Z101" s="14">
        <f>COUNTIF([2]Planilha1!$A:$A,B101)</f>
        <v>0</v>
      </c>
      <c r="AA101" s="14">
        <f t="shared" si="4"/>
        <v>10</v>
      </c>
      <c r="AB101" s="15" t="s">
        <v>556</v>
      </c>
      <c r="AC101" s="5" t="s">
        <v>559</v>
      </c>
    </row>
    <row r="102" spans="1:29" ht="35.25" customHeight="1" x14ac:dyDescent="0.2">
      <c r="A102" s="1">
        <v>1</v>
      </c>
      <c r="B102" s="1">
        <v>11201811399</v>
      </c>
      <c r="C102" s="1" t="s">
        <v>120</v>
      </c>
      <c r="D102" s="1" t="s">
        <v>542</v>
      </c>
      <c r="E102" s="1">
        <f>COUNTIFS($AB$4:$AB$440,"DEFERIDO",$B$4:$B$440,B102)</f>
        <v>1</v>
      </c>
      <c r="F102" s="13" t="s">
        <v>25</v>
      </c>
      <c r="G102" s="1" t="s">
        <v>235</v>
      </c>
      <c r="H102" s="14" t="s">
        <v>28</v>
      </c>
      <c r="I102" s="1">
        <v>1</v>
      </c>
      <c r="J102" s="1">
        <v>2</v>
      </c>
      <c r="K102" s="1" t="s">
        <v>32</v>
      </c>
      <c r="L102" s="1" t="s">
        <v>27</v>
      </c>
      <c r="M102" s="5" t="s">
        <v>462</v>
      </c>
      <c r="N102" s="14">
        <v>15</v>
      </c>
      <c r="O102" s="14">
        <v>14</v>
      </c>
      <c r="P102" s="14">
        <v>1</v>
      </c>
      <c r="Q102" s="49">
        <v>6</v>
      </c>
      <c r="R102" s="14">
        <v>-9</v>
      </c>
      <c r="S102" s="14">
        <f t="shared" si="2"/>
        <v>6</v>
      </c>
      <c r="T102" s="14">
        <f t="shared" si="3"/>
        <v>0</v>
      </c>
      <c r="U102" s="14">
        <f>VLOOKUP($B102,[1]Planilha1!$B$11:$F$25,2,0)</f>
        <v>0.54854999999999998</v>
      </c>
      <c r="V102" s="14">
        <f>VLOOKUP($B102,[1]Planilha1!$B$11:$F$25,3,0)</f>
        <v>0.45700000000000002</v>
      </c>
      <c r="W102" s="14">
        <f>VLOOKUP($B102,[1]Planilha1!$B$11:$F$25,4,0)</f>
        <v>2.6520000000000001</v>
      </c>
      <c r="X102" s="14">
        <f>VLOOKUP($B102,[1]Planilha1!$B$11:$F$25,5,0)</f>
        <v>2.6520000000000001</v>
      </c>
      <c r="Y102" s="14" t="s">
        <v>36</v>
      </c>
      <c r="Z102" s="14">
        <f>COUNTIF([2]Planilha1!$A:$A,B102)</f>
        <v>0</v>
      </c>
      <c r="AA102" s="14">
        <f t="shared" si="4"/>
        <v>11</v>
      </c>
      <c r="AB102" s="15" t="s">
        <v>556</v>
      </c>
      <c r="AC102" s="5" t="s">
        <v>559</v>
      </c>
    </row>
    <row r="103" spans="1:29" ht="35.25" customHeight="1" x14ac:dyDescent="0.2">
      <c r="A103" s="1">
        <v>2</v>
      </c>
      <c r="B103" s="1">
        <v>11201920402</v>
      </c>
      <c r="C103" s="1" t="s">
        <v>143</v>
      </c>
      <c r="D103" s="1" t="s">
        <v>542</v>
      </c>
      <c r="E103" s="1">
        <f>COUNTIFS($AB$4:$AB$440,"DEFERIDO",$B$4:$B$440,B103)</f>
        <v>1</v>
      </c>
      <c r="F103" s="13" t="s">
        <v>25</v>
      </c>
      <c r="G103" s="1" t="s">
        <v>235</v>
      </c>
      <c r="H103" s="14" t="s">
        <v>28</v>
      </c>
      <c r="I103" s="1">
        <v>1</v>
      </c>
      <c r="J103" s="1">
        <v>2</v>
      </c>
      <c r="K103" s="1" t="s">
        <v>32</v>
      </c>
      <c r="L103" s="1" t="s">
        <v>27</v>
      </c>
      <c r="M103" s="5" t="s">
        <v>462</v>
      </c>
      <c r="N103" s="14">
        <v>15</v>
      </c>
      <c r="O103" s="14">
        <v>14</v>
      </c>
      <c r="P103" s="14">
        <v>1</v>
      </c>
      <c r="Q103" s="49">
        <v>6</v>
      </c>
      <c r="R103" s="14">
        <v>-9</v>
      </c>
      <c r="S103" s="14">
        <f t="shared" si="2"/>
        <v>6</v>
      </c>
      <c r="T103" s="14">
        <f t="shared" si="3"/>
        <v>0</v>
      </c>
      <c r="U103" s="14">
        <f>VLOOKUP($B103,[1]Planilha1!$B$11:$F$25,2,0)</f>
        <v>0.62139999999999995</v>
      </c>
      <c r="V103" s="14">
        <f>VLOOKUP($B103,[1]Planilha1!$B$11:$F$25,3,0)</f>
        <v>0.53500000000000003</v>
      </c>
      <c r="W103" s="14">
        <f>VLOOKUP($B103,[1]Planilha1!$B$11:$F$25,4,0)</f>
        <v>3.2050000000000001</v>
      </c>
      <c r="X103" s="14">
        <f>VLOOKUP($B103,[1]Planilha1!$B$11:$F$25,5,0)</f>
        <v>3.2050000000000001</v>
      </c>
      <c r="Y103" s="14" t="s">
        <v>36</v>
      </c>
      <c r="Z103" s="14">
        <f>COUNTIF([2]Planilha1!$A:$A,B103)</f>
        <v>0</v>
      </c>
      <c r="AA103" s="14">
        <f t="shared" si="4"/>
        <v>12</v>
      </c>
      <c r="AB103" s="15" t="s">
        <v>556</v>
      </c>
      <c r="AC103" s="5" t="s">
        <v>36</v>
      </c>
    </row>
    <row r="104" spans="1:29" ht="35.25" customHeight="1" x14ac:dyDescent="0.2">
      <c r="A104" s="1">
        <v>1</v>
      </c>
      <c r="B104" s="1">
        <v>11201722006</v>
      </c>
      <c r="C104" s="1" t="s">
        <v>127</v>
      </c>
      <c r="D104" s="1" t="s">
        <v>542</v>
      </c>
      <c r="E104" s="1">
        <f>COUNTIFS($AB$4:$AB$440,"DEFERIDO",$B$4:$B$440,B104)</f>
        <v>1</v>
      </c>
      <c r="F104" s="13" t="s">
        <v>25</v>
      </c>
      <c r="G104" s="1" t="s">
        <v>235</v>
      </c>
      <c r="H104" s="14" t="s">
        <v>28</v>
      </c>
      <c r="I104" s="1">
        <v>1</v>
      </c>
      <c r="J104" s="1">
        <v>2</v>
      </c>
      <c r="K104" s="1" t="s">
        <v>32</v>
      </c>
      <c r="L104" s="1" t="s">
        <v>29</v>
      </c>
      <c r="M104" s="5" t="s">
        <v>462</v>
      </c>
      <c r="N104" s="14">
        <v>15</v>
      </c>
      <c r="O104" s="14">
        <v>14</v>
      </c>
      <c r="P104" s="14">
        <v>1</v>
      </c>
      <c r="Q104" s="49">
        <v>6</v>
      </c>
      <c r="R104" s="14">
        <v>-9</v>
      </c>
      <c r="S104" s="14">
        <f t="shared" si="2"/>
        <v>6</v>
      </c>
      <c r="T104" s="14">
        <f t="shared" si="3"/>
        <v>0</v>
      </c>
      <c r="U104" s="14">
        <f>VLOOKUP($B104,[1]Planilha1!$B$11:$F$25,2,0)</f>
        <v>0.76578000000000002</v>
      </c>
      <c r="V104" s="14">
        <f>VLOOKUP($B104,[1]Planilha1!$B$11:$F$25,3,0)</f>
        <v>0.73199999999999998</v>
      </c>
      <c r="W104" s="14">
        <f>VLOOKUP($B104,[1]Planilha1!$B$11:$F$25,4,0)</f>
        <v>3.0659999999999998</v>
      </c>
      <c r="X104" s="14">
        <f>VLOOKUP($B104,[1]Planilha1!$B$11:$F$25,5,0)</f>
        <v>3.0659999999999998</v>
      </c>
      <c r="Y104" s="14" t="s">
        <v>34</v>
      </c>
      <c r="Z104" s="14">
        <f>COUNTIF([2]Planilha1!$A:$A,B104)</f>
        <v>1</v>
      </c>
      <c r="AA104" s="14">
        <f t="shared" si="4"/>
        <v>13</v>
      </c>
      <c r="AB104" s="15" t="s">
        <v>556</v>
      </c>
      <c r="AC104" s="5" t="s">
        <v>473</v>
      </c>
    </row>
    <row r="105" spans="1:29" ht="35.25" customHeight="1" x14ac:dyDescent="0.2">
      <c r="A105" s="1">
        <v>1</v>
      </c>
      <c r="B105" s="1">
        <v>21069415</v>
      </c>
      <c r="C105" s="1" t="s">
        <v>189</v>
      </c>
      <c r="D105" s="1" t="s">
        <v>542</v>
      </c>
      <c r="E105" s="1">
        <f>COUNTIFS($AB$4:$AB$440,"DEFERIDO",$B$4:$B$440,B105)</f>
        <v>1</v>
      </c>
      <c r="F105" s="13" t="s">
        <v>25</v>
      </c>
      <c r="G105" s="1" t="s">
        <v>235</v>
      </c>
      <c r="H105" s="14" t="s">
        <v>28</v>
      </c>
      <c r="I105" s="1">
        <v>1</v>
      </c>
      <c r="J105" s="1">
        <v>2</v>
      </c>
      <c r="K105" s="1" t="s">
        <v>32</v>
      </c>
      <c r="L105" s="1" t="s">
        <v>29</v>
      </c>
      <c r="M105" s="5" t="s">
        <v>462</v>
      </c>
      <c r="N105" s="14">
        <v>15</v>
      </c>
      <c r="O105" s="14">
        <v>14</v>
      </c>
      <c r="P105" s="14">
        <v>1</v>
      </c>
      <c r="Q105" s="49">
        <v>6</v>
      </c>
      <c r="R105" s="14">
        <v>-9</v>
      </c>
      <c r="S105" s="14">
        <f t="shared" si="2"/>
        <v>6</v>
      </c>
      <c r="T105" s="14">
        <f t="shared" si="3"/>
        <v>0</v>
      </c>
      <c r="U105" s="14">
        <f>VLOOKUP($B105,[1]Planilha1!$B$11:$F$25,2,0)</f>
        <v>0.65008999999999995</v>
      </c>
      <c r="V105" s="14">
        <f>VLOOKUP($B105,[1]Planilha1!$B$11:$F$25,3,0)</f>
        <v>0.64600000000000002</v>
      </c>
      <c r="W105" s="14">
        <f>VLOOKUP($B105,[1]Planilha1!$B$11:$F$25,4,0)</f>
        <v>2.0710000000000002</v>
      </c>
      <c r="X105" s="14">
        <f>VLOOKUP($B105,[1]Planilha1!$B$11:$F$25,5,0)</f>
        <v>1.9730000000000001</v>
      </c>
      <c r="Y105" s="14" t="s">
        <v>34</v>
      </c>
      <c r="Z105" s="14">
        <f>COUNTIF([2]Planilha1!$A:$A,B105)</f>
        <v>1</v>
      </c>
      <c r="AA105" s="14">
        <f t="shared" si="4"/>
        <v>14</v>
      </c>
      <c r="AB105" s="15" t="s">
        <v>556</v>
      </c>
      <c r="AC105" s="5" t="s">
        <v>473</v>
      </c>
    </row>
    <row r="106" spans="1:29" ht="35.25" customHeight="1" x14ac:dyDescent="0.2">
      <c r="A106" s="1">
        <v>1</v>
      </c>
      <c r="B106" s="1">
        <v>21056715</v>
      </c>
      <c r="C106" s="1" t="s">
        <v>191</v>
      </c>
      <c r="D106" s="1" t="s">
        <v>542</v>
      </c>
      <c r="E106" s="1">
        <f>COUNTIFS($AB$4:$AB$440,"DEFERIDO",$B$4:$B$440,B106)</f>
        <v>0</v>
      </c>
      <c r="F106" s="13" t="s">
        <v>25</v>
      </c>
      <c r="G106" s="1" t="s">
        <v>235</v>
      </c>
      <c r="H106" s="14" t="s">
        <v>28</v>
      </c>
      <c r="I106" s="1">
        <v>1</v>
      </c>
      <c r="J106" s="1">
        <v>2</v>
      </c>
      <c r="K106" s="1" t="s">
        <v>32</v>
      </c>
      <c r="L106" s="1" t="s">
        <v>29</v>
      </c>
      <c r="M106" s="5" t="s">
        <v>462</v>
      </c>
      <c r="N106" s="14">
        <v>15</v>
      </c>
      <c r="O106" s="14">
        <v>14</v>
      </c>
      <c r="P106" s="14">
        <v>1</v>
      </c>
      <c r="Q106" s="49">
        <v>6</v>
      </c>
      <c r="R106" s="14">
        <v>-9</v>
      </c>
      <c r="S106" s="14">
        <f t="shared" si="2"/>
        <v>6</v>
      </c>
      <c r="T106" s="14">
        <f t="shared" si="3"/>
        <v>0</v>
      </c>
      <c r="U106" s="14">
        <f>VLOOKUP($B106,[1]Planilha1!$B$11:$F$25,2,0)</f>
        <v>0.61531999999999998</v>
      </c>
      <c r="V106" s="14">
        <f>VLOOKUP($B106,[1]Planilha1!$B$11:$F$25,3,0)</f>
        <v>0.42499999999999999</v>
      </c>
      <c r="W106" s="14">
        <f>VLOOKUP($B106,[1]Planilha1!$B$11:$F$25,4,0)</f>
        <v>3.298</v>
      </c>
      <c r="X106" s="14">
        <f>VLOOKUP($B106,[1]Planilha1!$B$11:$F$25,5,0)</f>
        <v>3.2509999999999999</v>
      </c>
      <c r="Y106" s="14" t="s">
        <v>34</v>
      </c>
      <c r="Z106" s="14">
        <f>COUNTIF([2]Planilha1!$A:$A,B106)</f>
        <v>1</v>
      </c>
      <c r="AA106" s="14">
        <f t="shared" si="4"/>
        <v>15</v>
      </c>
      <c r="AB106" s="15" t="s">
        <v>556</v>
      </c>
      <c r="AC106" s="5" t="s">
        <v>473</v>
      </c>
    </row>
    <row r="107" spans="1:29" ht="35.25" customHeight="1" x14ac:dyDescent="0.2">
      <c r="A107" s="1">
        <v>2</v>
      </c>
      <c r="B107" s="1">
        <v>11201912419</v>
      </c>
      <c r="C107" s="1" t="s">
        <v>124</v>
      </c>
      <c r="D107" s="1" t="s">
        <v>542</v>
      </c>
      <c r="E107" s="1">
        <f>COUNTIFS($AB$4:$AB$440,"DEFERIDO",$B$4:$B$440,B107)</f>
        <v>1</v>
      </c>
      <c r="F107" s="13" t="s">
        <v>25</v>
      </c>
      <c r="G107" s="1" t="s">
        <v>235</v>
      </c>
      <c r="H107" s="14" t="s">
        <v>28</v>
      </c>
      <c r="I107" s="1">
        <v>1</v>
      </c>
      <c r="J107" s="1">
        <v>2</v>
      </c>
      <c r="K107" s="1" t="s">
        <v>32</v>
      </c>
      <c r="L107" s="1" t="s">
        <v>27</v>
      </c>
      <c r="M107" s="5" t="s">
        <v>551</v>
      </c>
      <c r="N107" s="14">
        <v>2</v>
      </c>
      <c r="O107" s="14">
        <v>0</v>
      </c>
      <c r="P107" s="14">
        <v>2</v>
      </c>
      <c r="Q107" s="49">
        <v>46</v>
      </c>
      <c r="R107" s="14">
        <v>44</v>
      </c>
      <c r="S107" s="14">
        <f t="shared" si="2"/>
        <v>0</v>
      </c>
      <c r="T107" s="14">
        <f t="shared" si="3"/>
        <v>46</v>
      </c>
      <c r="U107" s="14" t="s">
        <v>28</v>
      </c>
      <c r="V107" s="14" t="s">
        <v>28</v>
      </c>
      <c r="W107" s="14" t="s">
        <v>28</v>
      </c>
      <c r="X107" s="14" t="s">
        <v>28</v>
      </c>
      <c r="Y107" s="14" t="s">
        <v>28</v>
      </c>
      <c r="Z107" s="14" t="s">
        <v>28</v>
      </c>
      <c r="AA107" s="14" t="s">
        <v>28</v>
      </c>
      <c r="AB107" s="15" t="s">
        <v>560</v>
      </c>
      <c r="AC107" s="5" t="s">
        <v>579</v>
      </c>
    </row>
    <row r="108" spans="1:29" ht="35.25" customHeight="1" x14ac:dyDescent="0.2">
      <c r="A108" s="1">
        <v>2</v>
      </c>
      <c r="B108" s="1">
        <v>11201810683</v>
      </c>
      <c r="C108" s="1" t="s">
        <v>174</v>
      </c>
      <c r="D108" s="1" t="s">
        <v>542</v>
      </c>
      <c r="E108" s="1">
        <f>COUNTIFS($AB$4:$AB$440,"DEFERIDO",$B$4:$B$440,B108)</f>
        <v>1</v>
      </c>
      <c r="F108" s="13" t="s">
        <v>25</v>
      </c>
      <c r="G108" s="1" t="s">
        <v>235</v>
      </c>
      <c r="H108" s="14" t="s">
        <v>28</v>
      </c>
      <c r="I108" s="1">
        <v>1</v>
      </c>
      <c r="J108" s="1">
        <v>2</v>
      </c>
      <c r="K108" s="1" t="s">
        <v>32</v>
      </c>
      <c r="L108" s="1" t="s">
        <v>29</v>
      </c>
      <c r="M108" s="5" t="s">
        <v>551</v>
      </c>
      <c r="N108" s="14">
        <v>2</v>
      </c>
      <c r="O108" s="14">
        <v>0</v>
      </c>
      <c r="P108" s="14">
        <v>2</v>
      </c>
      <c r="Q108" s="49">
        <v>46</v>
      </c>
      <c r="R108" s="14">
        <v>44</v>
      </c>
      <c r="S108" s="14">
        <f t="shared" si="2"/>
        <v>0</v>
      </c>
      <c r="T108" s="14">
        <f t="shared" si="3"/>
        <v>46</v>
      </c>
      <c r="U108" s="14" t="s">
        <v>28</v>
      </c>
      <c r="V108" s="14" t="s">
        <v>28</v>
      </c>
      <c r="W108" s="14" t="s">
        <v>28</v>
      </c>
      <c r="X108" s="14" t="s">
        <v>28</v>
      </c>
      <c r="Y108" s="14" t="s">
        <v>28</v>
      </c>
      <c r="Z108" s="14" t="s">
        <v>28</v>
      </c>
      <c r="AA108" s="14" t="s">
        <v>28</v>
      </c>
      <c r="AB108" s="15" t="s">
        <v>560</v>
      </c>
      <c r="AC108" s="5" t="s">
        <v>579</v>
      </c>
    </row>
    <row r="109" spans="1:29" ht="35.25" customHeight="1" x14ac:dyDescent="0.2">
      <c r="A109" s="1">
        <v>1</v>
      </c>
      <c r="B109" s="1">
        <v>11201810683</v>
      </c>
      <c r="C109" s="1" t="s">
        <v>174</v>
      </c>
      <c r="D109" s="1" t="s">
        <v>542</v>
      </c>
      <c r="E109" s="1">
        <f>COUNTIFS($AB$4:$AB$440,"DEFERIDO",$B$4:$B$440,B109)</f>
        <v>1</v>
      </c>
      <c r="F109" s="13" t="s">
        <v>25</v>
      </c>
      <c r="G109" s="1" t="s">
        <v>235</v>
      </c>
      <c r="H109" s="14" t="s">
        <v>28</v>
      </c>
      <c r="I109" s="1">
        <v>1</v>
      </c>
      <c r="J109" s="1">
        <v>2</v>
      </c>
      <c r="K109" s="1" t="s">
        <v>32</v>
      </c>
      <c r="L109" s="1" t="s">
        <v>29</v>
      </c>
      <c r="M109" s="5" t="s">
        <v>491</v>
      </c>
      <c r="N109" s="14">
        <v>1</v>
      </c>
      <c r="O109" s="14">
        <v>1</v>
      </c>
      <c r="P109" s="14">
        <v>0</v>
      </c>
      <c r="Q109" s="49">
        <v>37</v>
      </c>
      <c r="R109" s="14">
        <v>36</v>
      </c>
      <c r="S109" s="14">
        <f t="shared" si="2"/>
        <v>1</v>
      </c>
      <c r="T109" s="14">
        <f t="shared" si="3"/>
        <v>36</v>
      </c>
      <c r="U109" s="14" t="s">
        <v>28</v>
      </c>
      <c r="V109" s="14" t="s">
        <v>28</v>
      </c>
      <c r="W109" s="14" t="s">
        <v>28</v>
      </c>
      <c r="X109" s="14" t="s">
        <v>28</v>
      </c>
      <c r="Y109" s="14" t="s">
        <v>28</v>
      </c>
      <c r="Z109" s="14" t="s">
        <v>28</v>
      </c>
      <c r="AA109" s="14" t="s">
        <v>28</v>
      </c>
      <c r="AB109" s="15" t="s">
        <v>555</v>
      </c>
      <c r="AC109" s="5"/>
    </row>
    <row r="110" spans="1:29" ht="35.25" customHeight="1" x14ac:dyDescent="0.2">
      <c r="A110" s="1">
        <v>1</v>
      </c>
      <c r="B110" s="1">
        <v>11201922287</v>
      </c>
      <c r="C110" s="1" t="s">
        <v>100</v>
      </c>
      <c r="D110" s="1" t="s">
        <v>541</v>
      </c>
      <c r="E110" s="1">
        <f>COUNTIFS($AB$4:$AB$440,"DEFERIDO",$B$4:$B$440,B110)</f>
        <v>1</v>
      </c>
      <c r="F110" s="13" t="s">
        <v>25</v>
      </c>
      <c r="G110" s="1" t="s">
        <v>235</v>
      </c>
      <c r="H110" s="14" t="s">
        <v>28</v>
      </c>
      <c r="I110" s="1">
        <v>1</v>
      </c>
      <c r="J110" s="1">
        <v>1</v>
      </c>
      <c r="K110" s="1" t="s">
        <v>26</v>
      </c>
      <c r="L110" s="1" t="s">
        <v>27</v>
      </c>
      <c r="M110" s="5" t="s">
        <v>489</v>
      </c>
      <c r="N110" s="14">
        <v>4</v>
      </c>
      <c r="O110" s="14">
        <v>4</v>
      </c>
      <c r="P110" s="14">
        <v>0</v>
      </c>
      <c r="Q110" s="49">
        <v>41</v>
      </c>
      <c r="R110" s="14">
        <v>37</v>
      </c>
      <c r="S110" s="14">
        <f t="shared" si="2"/>
        <v>4</v>
      </c>
      <c r="T110" s="14">
        <f t="shared" si="3"/>
        <v>37</v>
      </c>
      <c r="U110" s="14" t="s">
        <v>28</v>
      </c>
      <c r="V110" s="14" t="s">
        <v>28</v>
      </c>
      <c r="W110" s="14" t="s">
        <v>28</v>
      </c>
      <c r="X110" s="14" t="s">
        <v>28</v>
      </c>
      <c r="Y110" s="14" t="s">
        <v>28</v>
      </c>
      <c r="Z110" s="14" t="s">
        <v>28</v>
      </c>
      <c r="AA110" s="14" t="s">
        <v>28</v>
      </c>
      <c r="AB110" s="15" t="s">
        <v>555</v>
      </c>
      <c r="AC110" s="5"/>
    </row>
    <row r="111" spans="1:29" ht="35.25" customHeight="1" x14ac:dyDescent="0.2">
      <c r="A111" s="1">
        <v>1</v>
      </c>
      <c r="B111" s="1">
        <v>11201720064</v>
      </c>
      <c r="C111" s="1" t="s">
        <v>142</v>
      </c>
      <c r="D111" s="1" t="s">
        <v>541</v>
      </c>
      <c r="E111" s="1">
        <f>COUNTIFS($AB$4:$AB$440,"DEFERIDO",$B$4:$B$440,B111)</f>
        <v>1</v>
      </c>
      <c r="F111" s="13" t="s">
        <v>25</v>
      </c>
      <c r="G111" s="1" t="s">
        <v>235</v>
      </c>
      <c r="H111" s="14" t="s">
        <v>28</v>
      </c>
      <c r="I111" s="1">
        <v>1</v>
      </c>
      <c r="J111" s="1">
        <v>2</v>
      </c>
      <c r="K111" s="1" t="s">
        <v>26</v>
      </c>
      <c r="L111" s="1" t="s">
        <v>27</v>
      </c>
      <c r="M111" s="5" t="s">
        <v>489</v>
      </c>
      <c r="N111" s="14">
        <v>4</v>
      </c>
      <c r="O111" s="14">
        <v>4</v>
      </c>
      <c r="P111" s="14">
        <v>0</v>
      </c>
      <c r="Q111" s="49">
        <v>41</v>
      </c>
      <c r="R111" s="14">
        <v>37</v>
      </c>
      <c r="S111" s="14">
        <f t="shared" si="2"/>
        <v>4</v>
      </c>
      <c r="T111" s="14">
        <f t="shared" si="3"/>
        <v>37</v>
      </c>
      <c r="U111" s="14" t="s">
        <v>28</v>
      </c>
      <c r="V111" s="14" t="s">
        <v>28</v>
      </c>
      <c r="W111" s="14" t="s">
        <v>28</v>
      </c>
      <c r="X111" s="14" t="s">
        <v>28</v>
      </c>
      <c r="Y111" s="14" t="s">
        <v>28</v>
      </c>
      <c r="Z111" s="14" t="s">
        <v>28</v>
      </c>
      <c r="AA111" s="14" t="s">
        <v>28</v>
      </c>
      <c r="AB111" s="15" t="s">
        <v>555</v>
      </c>
      <c r="AC111" s="5"/>
    </row>
    <row r="112" spans="1:29" ht="35.25" customHeight="1" x14ac:dyDescent="0.2">
      <c r="A112" s="1">
        <v>1</v>
      </c>
      <c r="B112" s="1">
        <v>11201921892</v>
      </c>
      <c r="C112" s="1" t="s">
        <v>190</v>
      </c>
      <c r="D112" s="1" t="s">
        <v>541</v>
      </c>
      <c r="E112" s="1">
        <f>COUNTIFS($AB$4:$AB$440,"DEFERIDO",$B$4:$B$440,B112)</f>
        <v>1</v>
      </c>
      <c r="F112" s="13" t="s">
        <v>25</v>
      </c>
      <c r="G112" s="1" t="s">
        <v>235</v>
      </c>
      <c r="H112" s="14" t="s">
        <v>28</v>
      </c>
      <c r="I112" s="1">
        <v>1</v>
      </c>
      <c r="J112" s="1">
        <v>2</v>
      </c>
      <c r="K112" s="1" t="s">
        <v>26</v>
      </c>
      <c r="L112" s="1" t="s">
        <v>27</v>
      </c>
      <c r="M112" s="5" t="s">
        <v>489</v>
      </c>
      <c r="N112" s="14">
        <v>4</v>
      </c>
      <c r="O112" s="14">
        <v>4</v>
      </c>
      <c r="P112" s="14">
        <v>0</v>
      </c>
      <c r="Q112" s="49">
        <v>41</v>
      </c>
      <c r="R112" s="14">
        <v>37</v>
      </c>
      <c r="S112" s="14">
        <f t="shared" si="2"/>
        <v>4</v>
      </c>
      <c r="T112" s="14">
        <f t="shared" si="3"/>
        <v>37</v>
      </c>
      <c r="U112" s="14" t="s">
        <v>28</v>
      </c>
      <c r="V112" s="14" t="s">
        <v>28</v>
      </c>
      <c r="W112" s="14" t="s">
        <v>28</v>
      </c>
      <c r="X112" s="14" t="s">
        <v>28</v>
      </c>
      <c r="Y112" s="14" t="s">
        <v>28</v>
      </c>
      <c r="Z112" s="14" t="s">
        <v>28</v>
      </c>
      <c r="AA112" s="14" t="s">
        <v>28</v>
      </c>
      <c r="AB112" s="15" t="s">
        <v>555</v>
      </c>
      <c r="AC112" s="5"/>
    </row>
    <row r="113" spans="1:29" ht="35.25" customHeight="1" x14ac:dyDescent="0.2">
      <c r="A113" s="1">
        <v>1</v>
      </c>
      <c r="B113" s="1">
        <v>11201720938</v>
      </c>
      <c r="C113" s="1" t="s">
        <v>221</v>
      </c>
      <c r="D113" s="1" t="s">
        <v>541</v>
      </c>
      <c r="E113" s="1">
        <f>COUNTIFS($AB$4:$AB$440,"DEFERIDO",$B$4:$B$440,B113)</f>
        <v>1</v>
      </c>
      <c r="F113" s="13" t="s">
        <v>25</v>
      </c>
      <c r="G113" s="1" t="s">
        <v>235</v>
      </c>
      <c r="H113" s="14" t="s">
        <v>28</v>
      </c>
      <c r="I113" s="1">
        <v>1</v>
      </c>
      <c r="J113" s="1">
        <v>2</v>
      </c>
      <c r="K113" s="1" t="s">
        <v>26</v>
      </c>
      <c r="L113" s="1" t="s">
        <v>27</v>
      </c>
      <c r="M113" s="5" t="s">
        <v>489</v>
      </c>
      <c r="N113" s="14">
        <v>4</v>
      </c>
      <c r="O113" s="14">
        <v>4</v>
      </c>
      <c r="P113" s="14">
        <v>0</v>
      </c>
      <c r="Q113" s="49">
        <v>41</v>
      </c>
      <c r="R113" s="14">
        <v>37</v>
      </c>
      <c r="S113" s="14">
        <f t="shared" si="2"/>
        <v>4</v>
      </c>
      <c r="T113" s="14">
        <f t="shared" si="3"/>
        <v>37</v>
      </c>
      <c r="U113" s="14" t="s">
        <v>28</v>
      </c>
      <c r="V113" s="14" t="s">
        <v>28</v>
      </c>
      <c r="W113" s="14" t="s">
        <v>28</v>
      </c>
      <c r="X113" s="14" t="s">
        <v>28</v>
      </c>
      <c r="Y113" s="14" t="s">
        <v>28</v>
      </c>
      <c r="Z113" s="14" t="s">
        <v>28</v>
      </c>
      <c r="AA113" s="14" t="s">
        <v>28</v>
      </c>
      <c r="AB113" s="15" t="s">
        <v>555</v>
      </c>
      <c r="AC113" s="5"/>
    </row>
    <row r="114" spans="1:29" ht="35.25" customHeight="1" x14ac:dyDescent="0.2">
      <c r="A114" s="1">
        <v>2</v>
      </c>
      <c r="B114" s="1">
        <v>11201810095</v>
      </c>
      <c r="C114" s="1" t="s">
        <v>118</v>
      </c>
      <c r="D114" s="1" t="s">
        <v>541</v>
      </c>
      <c r="E114" s="1">
        <f>COUNTIFS($AB$4:$AB$440,"DEFERIDO",$B$4:$B$440,B114)</f>
        <v>1</v>
      </c>
      <c r="F114" s="13" t="s">
        <v>25</v>
      </c>
      <c r="G114" s="1" t="s">
        <v>235</v>
      </c>
      <c r="H114" s="14" t="s">
        <v>28</v>
      </c>
      <c r="I114" s="1">
        <v>1</v>
      </c>
      <c r="J114" s="1">
        <v>2</v>
      </c>
      <c r="K114" s="1" t="s">
        <v>26</v>
      </c>
      <c r="L114" s="1" t="s">
        <v>27</v>
      </c>
      <c r="M114" s="5" t="s">
        <v>495</v>
      </c>
      <c r="N114" s="14">
        <v>4</v>
      </c>
      <c r="O114" s="14">
        <v>0</v>
      </c>
      <c r="P114" s="14">
        <v>4</v>
      </c>
      <c r="Q114" s="49">
        <v>27</v>
      </c>
      <c r="R114" s="14">
        <v>23</v>
      </c>
      <c r="S114" s="14">
        <f t="shared" si="2"/>
        <v>0</v>
      </c>
      <c r="T114" s="14">
        <f t="shared" si="3"/>
        <v>27</v>
      </c>
      <c r="U114" s="14" t="s">
        <v>28</v>
      </c>
      <c r="V114" s="14" t="s">
        <v>28</v>
      </c>
      <c r="W114" s="14" t="s">
        <v>28</v>
      </c>
      <c r="X114" s="14" t="s">
        <v>28</v>
      </c>
      <c r="Y114" s="14" t="s">
        <v>28</v>
      </c>
      <c r="Z114" s="14" t="s">
        <v>28</v>
      </c>
      <c r="AA114" s="14" t="s">
        <v>28</v>
      </c>
      <c r="AB114" s="15" t="s">
        <v>560</v>
      </c>
      <c r="AC114" s="5" t="s">
        <v>579</v>
      </c>
    </row>
    <row r="115" spans="1:29" ht="35.25" customHeight="1" x14ac:dyDescent="0.2">
      <c r="A115" s="1">
        <v>2</v>
      </c>
      <c r="B115" s="1">
        <v>11201720662</v>
      </c>
      <c r="C115" s="1" t="s">
        <v>148</v>
      </c>
      <c r="D115" s="1" t="s">
        <v>541</v>
      </c>
      <c r="E115" s="1">
        <f>COUNTIFS($AB$4:$AB$440,"DEFERIDO",$B$4:$B$440,B115)</f>
        <v>1</v>
      </c>
      <c r="F115" s="13" t="s">
        <v>25</v>
      </c>
      <c r="G115" s="1" t="s">
        <v>235</v>
      </c>
      <c r="H115" s="14" t="s">
        <v>28</v>
      </c>
      <c r="I115" s="1">
        <v>1</v>
      </c>
      <c r="J115" s="1">
        <v>2</v>
      </c>
      <c r="K115" s="1" t="s">
        <v>26</v>
      </c>
      <c r="L115" s="1" t="s">
        <v>29</v>
      </c>
      <c r="M115" s="5" t="s">
        <v>495</v>
      </c>
      <c r="N115" s="14">
        <v>4</v>
      </c>
      <c r="O115" s="14">
        <v>0</v>
      </c>
      <c r="P115" s="14">
        <v>4</v>
      </c>
      <c r="Q115" s="49">
        <v>27</v>
      </c>
      <c r="R115" s="14">
        <v>23</v>
      </c>
      <c r="S115" s="14">
        <f t="shared" si="2"/>
        <v>0</v>
      </c>
      <c r="T115" s="14">
        <f t="shared" si="3"/>
        <v>27</v>
      </c>
      <c r="U115" s="14" t="s">
        <v>28</v>
      </c>
      <c r="V115" s="14" t="s">
        <v>28</v>
      </c>
      <c r="W115" s="14" t="s">
        <v>28</v>
      </c>
      <c r="X115" s="14" t="s">
        <v>28</v>
      </c>
      <c r="Y115" s="14" t="s">
        <v>28</v>
      </c>
      <c r="Z115" s="14" t="s">
        <v>28</v>
      </c>
      <c r="AA115" s="14" t="s">
        <v>28</v>
      </c>
      <c r="AB115" s="15" t="s">
        <v>560</v>
      </c>
      <c r="AC115" s="5" t="s">
        <v>579</v>
      </c>
    </row>
    <row r="116" spans="1:29" ht="35.25" customHeight="1" x14ac:dyDescent="0.2">
      <c r="A116" s="1">
        <v>2</v>
      </c>
      <c r="B116" s="1">
        <v>11201921892</v>
      </c>
      <c r="C116" s="1" t="s">
        <v>190</v>
      </c>
      <c r="D116" s="1" t="s">
        <v>541</v>
      </c>
      <c r="E116" s="1">
        <f>COUNTIFS($AB$4:$AB$440,"DEFERIDO",$B$4:$B$440,B116)</f>
        <v>1</v>
      </c>
      <c r="F116" s="13" t="s">
        <v>25</v>
      </c>
      <c r="G116" s="1" t="s">
        <v>235</v>
      </c>
      <c r="H116" s="14" t="s">
        <v>28</v>
      </c>
      <c r="I116" s="1">
        <v>1</v>
      </c>
      <c r="J116" s="1">
        <v>2</v>
      </c>
      <c r="K116" s="1" t="s">
        <v>26</v>
      </c>
      <c r="L116" s="1" t="s">
        <v>27</v>
      </c>
      <c r="M116" s="5" t="s">
        <v>495</v>
      </c>
      <c r="N116" s="14">
        <v>4</v>
      </c>
      <c r="O116" s="14">
        <v>0</v>
      </c>
      <c r="P116" s="14">
        <v>4</v>
      </c>
      <c r="Q116" s="49">
        <v>27</v>
      </c>
      <c r="R116" s="14">
        <v>23</v>
      </c>
      <c r="S116" s="14">
        <f t="shared" si="2"/>
        <v>0</v>
      </c>
      <c r="T116" s="14">
        <f t="shared" si="3"/>
        <v>27</v>
      </c>
      <c r="U116" s="14" t="s">
        <v>28</v>
      </c>
      <c r="V116" s="14" t="s">
        <v>28</v>
      </c>
      <c r="W116" s="14" t="s">
        <v>28</v>
      </c>
      <c r="X116" s="14" t="s">
        <v>28</v>
      </c>
      <c r="Y116" s="14" t="s">
        <v>28</v>
      </c>
      <c r="Z116" s="14" t="s">
        <v>28</v>
      </c>
      <c r="AA116" s="14" t="s">
        <v>28</v>
      </c>
      <c r="AB116" s="15" t="s">
        <v>560</v>
      </c>
      <c r="AC116" s="5" t="s">
        <v>579</v>
      </c>
    </row>
    <row r="117" spans="1:29" ht="35.25" customHeight="1" x14ac:dyDescent="0.2">
      <c r="A117" s="1">
        <v>2</v>
      </c>
      <c r="B117" s="1">
        <v>11201720938</v>
      </c>
      <c r="C117" s="1" t="s">
        <v>221</v>
      </c>
      <c r="D117" s="1" t="s">
        <v>541</v>
      </c>
      <c r="E117" s="1">
        <f>COUNTIFS($AB$4:$AB$440,"DEFERIDO",$B$4:$B$440,B117)</f>
        <v>1</v>
      </c>
      <c r="F117" s="13" t="s">
        <v>25</v>
      </c>
      <c r="G117" s="1" t="s">
        <v>235</v>
      </c>
      <c r="H117" s="14" t="s">
        <v>28</v>
      </c>
      <c r="I117" s="1">
        <v>1</v>
      </c>
      <c r="J117" s="1">
        <v>2</v>
      </c>
      <c r="K117" s="1" t="s">
        <v>26</v>
      </c>
      <c r="L117" s="1" t="s">
        <v>27</v>
      </c>
      <c r="M117" s="5" t="s">
        <v>495</v>
      </c>
      <c r="N117" s="14">
        <v>4</v>
      </c>
      <c r="O117" s="14">
        <v>0</v>
      </c>
      <c r="P117" s="14">
        <v>4</v>
      </c>
      <c r="Q117" s="49">
        <v>27</v>
      </c>
      <c r="R117" s="14">
        <v>23</v>
      </c>
      <c r="S117" s="14">
        <f t="shared" si="2"/>
        <v>0</v>
      </c>
      <c r="T117" s="14">
        <f t="shared" si="3"/>
        <v>27</v>
      </c>
      <c r="U117" s="14" t="s">
        <v>28</v>
      </c>
      <c r="V117" s="14" t="s">
        <v>28</v>
      </c>
      <c r="W117" s="14" t="s">
        <v>28</v>
      </c>
      <c r="X117" s="14" t="s">
        <v>28</v>
      </c>
      <c r="Y117" s="14" t="s">
        <v>28</v>
      </c>
      <c r="Z117" s="14" t="s">
        <v>28</v>
      </c>
      <c r="AA117" s="14" t="s">
        <v>28</v>
      </c>
      <c r="AB117" s="15" t="s">
        <v>560</v>
      </c>
      <c r="AC117" s="5" t="s">
        <v>579</v>
      </c>
    </row>
    <row r="118" spans="1:29" ht="35.25" customHeight="1" x14ac:dyDescent="0.2">
      <c r="A118" s="1">
        <v>2</v>
      </c>
      <c r="B118" s="1">
        <v>11202021103</v>
      </c>
      <c r="C118" s="1" t="s">
        <v>30</v>
      </c>
      <c r="D118" s="1" t="s">
        <v>541</v>
      </c>
      <c r="E118" s="1">
        <f>COUNTIFS($AB$4:$AB$440,"DEFERIDO",$B$4:$B$440,B118)</f>
        <v>1</v>
      </c>
      <c r="F118" s="13" t="s">
        <v>25</v>
      </c>
      <c r="G118" s="1" t="s">
        <v>235</v>
      </c>
      <c r="H118" s="14" t="s">
        <v>28</v>
      </c>
      <c r="I118" s="1">
        <v>2</v>
      </c>
      <c r="J118" s="1">
        <v>2</v>
      </c>
      <c r="K118" s="1" t="s">
        <v>26</v>
      </c>
      <c r="L118" s="1" t="s">
        <v>27</v>
      </c>
      <c r="M118" s="5" t="s">
        <v>554</v>
      </c>
      <c r="N118" s="14">
        <v>1</v>
      </c>
      <c r="O118" s="14">
        <v>0</v>
      </c>
      <c r="P118" s="14">
        <v>1</v>
      </c>
      <c r="Q118" s="49">
        <v>35</v>
      </c>
      <c r="R118" s="14">
        <v>34</v>
      </c>
      <c r="S118" s="14">
        <f t="shared" si="2"/>
        <v>0</v>
      </c>
      <c r="T118" s="14">
        <f t="shared" si="3"/>
        <v>35</v>
      </c>
      <c r="U118" s="14" t="s">
        <v>28</v>
      </c>
      <c r="V118" s="14" t="s">
        <v>28</v>
      </c>
      <c r="W118" s="14" t="s">
        <v>28</v>
      </c>
      <c r="X118" s="14" t="s">
        <v>28</v>
      </c>
      <c r="Y118" s="14" t="s">
        <v>28</v>
      </c>
      <c r="Z118" s="14" t="s">
        <v>28</v>
      </c>
      <c r="AA118" s="14" t="s">
        <v>28</v>
      </c>
      <c r="AB118" s="15" t="s">
        <v>560</v>
      </c>
      <c r="AC118" s="5" t="s">
        <v>579</v>
      </c>
    </row>
    <row r="119" spans="1:29" ht="35.25" customHeight="1" x14ac:dyDescent="0.2">
      <c r="A119" s="1">
        <v>1</v>
      </c>
      <c r="B119" s="1">
        <v>11201720428</v>
      </c>
      <c r="C119" s="1" t="s">
        <v>107</v>
      </c>
      <c r="D119" s="1" t="s">
        <v>541</v>
      </c>
      <c r="E119" s="1">
        <f>COUNTIFS($AB$4:$AB$440,"DEFERIDO",$B$4:$B$440,B119)</f>
        <v>1</v>
      </c>
      <c r="F119" s="13" t="s">
        <v>25</v>
      </c>
      <c r="G119" s="1" t="s">
        <v>235</v>
      </c>
      <c r="H119" s="14" t="s">
        <v>28</v>
      </c>
      <c r="I119" s="1">
        <v>2</v>
      </c>
      <c r="J119" s="1">
        <v>1</v>
      </c>
      <c r="K119" s="1" t="s">
        <v>26</v>
      </c>
      <c r="L119" s="1" t="s">
        <v>29</v>
      </c>
      <c r="M119" s="5" t="s">
        <v>546</v>
      </c>
      <c r="N119" s="14">
        <v>5</v>
      </c>
      <c r="O119" s="14">
        <v>3</v>
      </c>
      <c r="P119" s="14">
        <v>2</v>
      </c>
      <c r="Q119" s="49">
        <v>35</v>
      </c>
      <c r="R119" s="14">
        <v>30</v>
      </c>
      <c r="S119" s="14">
        <f t="shared" si="2"/>
        <v>3</v>
      </c>
      <c r="T119" s="14">
        <f t="shared" si="3"/>
        <v>32</v>
      </c>
      <c r="U119" s="14" t="s">
        <v>28</v>
      </c>
      <c r="V119" s="14" t="s">
        <v>28</v>
      </c>
      <c r="W119" s="14" t="s">
        <v>28</v>
      </c>
      <c r="X119" s="14" t="s">
        <v>28</v>
      </c>
      <c r="Y119" s="14" t="s">
        <v>28</v>
      </c>
      <c r="Z119" s="14" t="s">
        <v>28</v>
      </c>
      <c r="AA119" s="14" t="s">
        <v>28</v>
      </c>
      <c r="AB119" s="15" t="s">
        <v>555</v>
      </c>
      <c r="AC119" s="5"/>
    </row>
    <row r="120" spans="1:29" ht="35.25" customHeight="1" x14ac:dyDescent="0.2">
      <c r="A120" s="1">
        <v>1</v>
      </c>
      <c r="B120" s="1">
        <v>11201720662</v>
      </c>
      <c r="C120" s="1" t="s">
        <v>148</v>
      </c>
      <c r="D120" s="1" t="s">
        <v>541</v>
      </c>
      <c r="E120" s="1">
        <f>COUNTIFS($AB$4:$AB$440,"DEFERIDO",$B$4:$B$440,B120)</f>
        <v>1</v>
      </c>
      <c r="F120" s="13" t="s">
        <v>25</v>
      </c>
      <c r="G120" s="1" t="s">
        <v>235</v>
      </c>
      <c r="H120" s="14" t="s">
        <v>28</v>
      </c>
      <c r="I120" s="1">
        <v>1</v>
      </c>
      <c r="J120" s="1">
        <v>2</v>
      </c>
      <c r="K120" s="1" t="s">
        <v>26</v>
      </c>
      <c r="L120" s="1" t="s">
        <v>29</v>
      </c>
      <c r="M120" s="5" t="s">
        <v>546</v>
      </c>
      <c r="N120" s="14">
        <v>5</v>
      </c>
      <c r="O120" s="14">
        <v>3</v>
      </c>
      <c r="P120" s="14">
        <v>2</v>
      </c>
      <c r="Q120" s="49">
        <v>35</v>
      </c>
      <c r="R120" s="14">
        <v>30</v>
      </c>
      <c r="S120" s="14">
        <f t="shared" si="2"/>
        <v>3</v>
      </c>
      <c r="T120" s="14">
        <f t="shared" si="3"/>
        <v>32</v>
      </c>
      <c r="U120" s="14" t="s">
        <v>28</v>
      </c>
      <c r="V120" s="14" t="s">
        <v>28</v>
      </c>
      <c r="W120" s="14" t="s">
        <v>28</v>
      </c>
      <c r="X120" s="14" t="s">
        <v>28</v>
      </c>
      <c r="Y120" s="14" t="s">
        <v>28</v>
      </c>
      <c r="Z120" s="14" t="s">
        <v>28</v>
      </c>
      <c r="AA120" s="14" t="s">
        <v>28</v>
      </c>
      <c r="AB120" s="15" t="s">
        <v>555</v>
      </c>
      <c r="AC120" s="5"/>
    </row>
    <row r="121" spans="1:29" ht="35.25" customHeight="1" x14ac:dyDescent="0.2">
      <c r="A121" s="1">
        <v>1</v>
      </c>
      <c r="B121" s="1">
        <v>11202021103</v>
      </c>
      <c r="C121" s="1" t="s">
        <v>30</v>
      </c>
      <c r="D121" s="1" t="s">
        <v>541</v>
      </c>
      <c r="E121" s="1">
        <f>COUNTIFS($AB$4:$AB$440,"DEFERIDO",$B$4:$B$440,B121)</f>
        <v>1</v>
      </c>
      <c r="F121" s="13" t="s">
        <v>25</v>
      </c>
      <c r="G121" s="1" t="s">
        <v>235</v>
      </c>
      <c r="H121" s="14" t="s">
        <v>28</v>
      </c>
      <c r="I121" s="1">
        <v>2</v>
      </c>
      <c r="J121" s="1">
        <v>2</v>
      </c>
      <c r="K121" s="1" t="s">
        <v>26</v>
      </c>
      <c r="L121" s="1" t="s">
        <v>27</v>
      </c>
      <c r="M121" s="5" t="s">
        <v>546</v>
      </c>
      <c r="N121" s="14">
        <v>5</v>
      </c>
      <c r="O121" s="14">
        <v>3</v>
      </c>
      <c r="P121" s="14">
        <v>2</v>
      </c>
      <c r="Q121" s="49">
        <v>35</v>
      </c>
      <c r="R121" s="14">
        <v>30</v>
      </c>
      <c r="S121" s="14">
        <f t="shared" si="2"/>
        <v>3</v>
      </c>
      <c r="T121" s="14">
        <f t="shared" si="3"/>
        <v>32</v>
      </c>
      <c r="U121" s="14" t="s">
        <v>28</v>
      </c>
      <c r="V121" s="14" t="s">
        <v>28</v>
      </c>
      <c r="W121" s="14" t="s">
        <v>28</v>
      </c>
      <c r="X121" s="14" t="s">
        <v>28</v>
      </c>
      <c r="Y121" s="14" t="s">
        <v>28</v>
      </c>
      <c r="Z121" s="14" t="s">
        <v>28</v>
      </c>
      <c r="AA121" s="14" t="s">
        <v>28</v>
      </c>
      <c r="AB121" s="15" t="s">
        <v>555</v>
      </c>
      <c r="AC121" s="5"/>
    </row>
    <row r="122" spans="1:29" ht="35.25" customHeight="1" x14ac:dyDescent="0.2">
      <c r="A122" s="1">
        <v>2</v>
      </c>
      <c r="B122" s="1">
        <v>11201721795</v>
      </c>
      <c r="C122" s="1" t="s">
        <v>146</v>
      </c>
      <c r="D122" s="1" t="s">
        <v>541</v>
      </c>
      <c r="E122" s="1">
        <f>COUNTIFS($AB$4:$AB$440,"DEFERIDO",$B$4:$B$440,B122)</f>
        <v>1</v>
      </c>
      <c r="F122" s="13" t="s">
        <v>25</v>
      </c>
      <c r="G122" s="1" t="s">
        <v>235</v>
      </c>
      <c r="H122" s="14" t="s">
        <v>28</v>
      </c>
      <c r="I122" s="1">
        <v>1</v>
      </c>
      <c r="J122" s="1">
        <v>2</v>
      </c>
      <c r="K122" s="1" t="s">
        <v>26</v>
      </c>
      <c r="L122" s="1" t="s">
        <v>29</v>
      </c>
      <c r="M122" s="5" t="s">
        <v>546</v>
      </c>
      <c r="N122" s="14">
        <v>5</v>
      </c>
      <c r="O122" s="14">
        <v>3</v>
      </c>
      <c r="P122" s="14">
        <v>2</v>
      </c>
      <c r="Q122" s="49">
        <v>35</v>
      </c>
      <c r="R122" s="14">
        <v>30</v>
      </c>
      <c r="S122" s="14">
        <f t="shared" si="2"/>
        <v>3</v>
      </c>
      <c r="T122" s="14">
        <f t="shared" si="3"/>
        <v>32</v>
      </c>
      <c r="U122" s="14" t="s">
        <v>28</v>
      </c>
      <c r="V122" s="14" t="s">
        <v>28</v>
      </c>
      <c r="W122" s="14" t="s">
        <v>28</v>
      </c>
      <c r="X122" s="14" t="s">
        <v>28</v>
      </c>
      <c r="Y122" s="14" t="s">
        <v>28</v>
      </c>
      <c r="Z122" s="14" t="s">
        <v>28</v>
      </c>
      <c r="AA122" s="14" t="s">
        <v>28</v>
      </c>
      <c r="AB122" s="15" t="s">
        <v>560</v>
      </c>
      <c r="AC122" s="5" t="s">
        <v>579</v>
      </c>
    </row>
    <row r="123" spans="1:29" ht="35.25" customHeight="1" x14ac:dyDescent="0.2">
      <c r="A123" s="1">
        <v>2</v>
      </c>
      <c r="B123" s="1">
        <v>11039714</v>
      </c>
      <c r="C123" s="1" t="s">
        <v>216</v>
      </c>
      <c r="D123" s="1" t="s">
        <v>541</v>
      </c>
      <c r="E123" s="1">
        <f>COUNTIFS($AB$4:$AB$440,"DEFERIDO",$B$4:$B$440,B123)</f>
        <v>1</v>
      </c>
      <c r="F123" s="13" t="s">
        <v>25</v>
      </c>
      <c r="G123" s="1" t="s">
        <v>235</v>
      </c>
      <c r="H123" s="14" t="s">
        <v>28</v>
      </c>
      <c r="I123" s="1">
        <v>1</v>
      </c>
      <c r="J123" s="1">
        <v>2</v>
      </c>
      <c r="K123" s="1" t="s">
        <v>26</v>
      </c>
      <c r="L123" s="1" t="s">
        <v>29</v>
      </c>
      <c r="M123" s="5" t="s">
        <v>546</v>
      </c>
      <c r="N123" s="14">
        <v>5</v>
      </c>
      <c r="O123" s="14">
        <v>3</v>
      </c>
      <c r="P123" s="14">
        <v>2</v>
      </c>
      <c r="Q123" s="49">
        <v>35</v>
      </c>
      <c r="R123" s="14">
        <v>30</v>
      </c>
      <c r="S123" s="14">
        <f t="shared" si="2"/>
        <v>3</v>
      </c>
      <c r="T123" s="14">
        <f t="shared" si="3"/>
        <v>32</v>
      </c>
      <c r="U123" s="14" t="s">
        <v>28</v>
      </c>
      <c r="V123" s="14" t="s">
        <v>28</v>
      </c>
      <c r="W123" s="14" t="s">
        <v>28</v>
      </c>
      <c r="X123" s="14" t="s">
        <v>28</v>
      </c>
      <c r="Y123" s="14" t="s">
        <v>28</v>
      </c>
      <c r="Z123" s="14" t="s">
        <v>28</v>
      </c>
      <c r="AA123" s="14" t="s">
        <v>28</v>
      </c>
      <c r="AB123" s="15" t="s">
        <v>560</v>
      </c>
      <c r="AC123" s="5" t="s">
        <v>579</v>
      </c>
    </row>
    <row r="124" spans="1:29" ht="35.25" customHeight="1" x14ac:dyDescent="0.2">
      <c r="A124" s="1">
        <v>1</v>
      </c>
      <c r="B124" s="1">
        <v>11201812345</v>
      </c>
      <c r="C124" s="1" t="s">
        <v>156</v>
      </c>
      <c r="D124" s="1" t="s">
        <v>541</v>
      </c>
      <c r="E124" s="1">
        <f>COUNTIFS($AB$4:$AB$440,"DEFERIDO",$B$4:$B$440,B124)</f>
        <v>1</v>
      </c>
      <c r="F124" s="13" t="s">
        <v>25</v>
      </c>
      <c r="G124" s="1" t="s">
        <v>235</v>
      </c>
      <c r="H124" s="14" t="s">
        <v>28</v>
      </c>
      <c r="I124" s="1">
        <v>1</v>
      </c>
      <c r="J124" s="1">
        <v>2</v>
      </c>
      <c r="K124" s="1" t="s">
        <v>26</v>
      </c>
      <c r="L124" s="1" t="s">
        <v>27</v>
      </c>
      <c r="M124" s="5" t="s">
        <v>483</v>
      </c>
      <c r="N124" s="14">
        <v>7</v>
      </c>
      <c r="O124" s="14">
        <v>3</v>
      </c>
      <c r="P124" s="14">
        <v>4</v>
      </c>
      <c r="Q124" s="49">
        <v>31</v>
      </c>
      <c r="R124" s="14">
        <v>24</v>
      </c>
      <c r="S124" s="14">
        <f t="shared" si="2"/>
        <v>3</v>
      </c>
      <c r="T124" s="14">
        <f t="shared" si="3"/>
        <v>28</v>
      </c>
      <c r="U124" s="14" t="s">
        <v>28</v>
      </c>
      <c r="V124" s="14" t="s">
        <v>28</v>
      </c>
      <c r="W124" s="14" t="s">
        <v>28</v>
      </c>
      <c r="X124" s="14" t="s">
        <v>28</v>
      </c>
      <c r="Y124" s="14" t="s">
        <v>28</v>
      </c>
      <c r="Z124" s="14" t="s">
        <v>28</v>
      </c>
      <c r="AA124" s="14" t="s">
        <v>28</v>
      </c>
      <c r="AB124" s="15" t="s">
        <v>555</v>
      </c>
      <c r="AC124" s="5"/>
    </row>
    <row r="125" spans="1:29" ht="35.25" customHeight="1" x14ac:dyDescent="0.2">
      <c r="A125" s="1">
        <v>1</v>
      </c>
      <c r="B125" s="1">
        <v>11201810987</v>
      </c>
      <c r="C125" s="1" t="s">
        <v>229</v>
      </c>
      <c r="D125" s="1" t="s">
        <v>541</v>
      </c>
      <c r="E125" s="1">
        <f>COUNTIFS($AB$4:$AB$440,"DEFERIDO",$B$4:$B$440,B125)</f>
        <v>1</v>
      </c>
      <c r="F125" s="13" t="s">
        <v>25</v>
      </c>
      <c r="G125" s="1" t="s">
        <v>235</v>
      </c>
      <c r="H125" s="14" t="s">
        <v>28</v>
      </c>
      <c r="I125" s="1">
        <v>1</v>
      </c>
      <c r="J125" s="1">
        <v>2</v>
      </c>
      <c r="K125" s="1" t="s">
        <v>26</v>
      </c>
      <c r="L125" s="1" t="s">
        <v>27</v>
      </c>
      <c r="M125" s="5" t="s">
        <v>483</v>
      </c>
      <c r="N125" s="14">
        <v>7</v>
      </c>
      <c r="O125" s="14">
        <v>3</v>
      </c>
      <c r="P125" s="14">
        <v>4</v>
      </c>
      <c r="Q125" s="49">
        <v>31</v>
      </c>
      <c r="R125" s="14">
        <v>24</v>
      </c>
      <c r="S125" s="14">
        <f t="shared" si="2"/>
        <v>3</v>
      </c>
      <c r="T125" s="14">
        <f t="shared" si="3"/>
        <v>28</v>
      </c>
      <c r="U125" s="14" t="s">
        <v>28</v>
      </c>
      <c r="V125" s="14" t="s">
        <v>28</v>
      </c>
      <c r="W125" s="14" t="s">
        <v>28</v>
      </c>
      <c r="X125" s="14" t="s">
        <v>28</v>
      </c>
      <c r="Y125" s="14" t="s">
        <v>28</v>
      </c>
      <c r="Z125" s="14" t="s">
        <v>28</v>
      </c>
      <c r="AA125" s="14" t="s">
        <v>28</v>
      </c>
      <c r="AB125" s="15" t="s">
        <v>555</v>
      </c>
      <c r="AC125" s="5"/>
    </row>
    <row r="126" spans="1:29" ht="35.25" customHeight="1" x14ac:dyDescent="0.2">
      <c r="A126" s="1">
        <v>1</v>
      </c>
      <c r="B126" s="1">
        <v>21052316</v>
      </c>
      <c r="C126" s="1" t="s">
        <v>538</v>
      </c>
      <c r="D126" s="1" t="s">
        <v>541</v>
      </c>
      <c r="E126" s="1">
        <f>COUNTIFS($AB$4:$AB$440,"DEFERIDO",$B$4:$B$440,B126)</f>
        <v>1</v>
      </c>
      <c r="F126" s="13" t="s">
        <v>25</v>
      </c>
      <c r="G126" s="1" t="s">
        <v>235</v>
      </c>
      <c r="H126" s="14" t="s">
        <v>28</v>
      </c>
      <c r="I126" s="1">
        <v>1</v>
      </c>
      <c r="J126" s="1">
        <v>2</v>
      </c>
      <c r="K126" s="1" t="s">
        <v>26</v>
      </c>
      <c r="L126" s="1" t="s">
        <v>27</v>
      </c>
      <c r="M126" s="5" t="s">
        <v>483</v>
      </c>
      <c r="N126" s="14">
        <v>7</v>
      </c>
      <c r="O126" s="14">
        <v>3</v>
      </c>
      <c r="P126" s="14">
        <v>4</v>
      </c>
      <c r="Q126" s="49">
        <v>31</v>
      </c>
      <c r="R126" s="14">
        <v>24</v>
      </c>
      <c r="S126" s="14">
        <f t="shared" si="2"/>
        <v>3</v>
      </c>
      <c r="T126" s="14">
        <f t="shared" si="3"/>
        <v>28</v>
      </c>
      <c r="U126" s="14" t="s">
        <v>28</v>
      </c>
      <c r="V126" s="14" t="s">
        <v>28</v>
      </c>
      <c r="W126" s="14" t="s">
        <v>28</v>
      </c>
      <c r="X126" s="14" t="s">
        <v>28</v>
      </c>
      <c r="Y126" s="14" t="s">
        <v>28</v>
      </c>
      <c r="Z126" s="14" t="s">
        <v>28</v>
      </c>
      <c r="AA126" s="14" t="s">
        <v>28</v>
      </c>
      <c r="AB126" s="15" t="s">
        <v>555</v>
      </c>
      <c r="AC126" s="5"/>
    </row>
    <row r="127" spans="1:29" ht="35.25" customHeight="1" x14ac:dyDescent="0.2">
      <c r="A127" s="1">
        <v>2</v>
      </c>
      <c r="B127" s="1">
        <v>11201812061</v>
      </c>
      <c r="C127" s="1" t="s">
        <v>113</v>
      </c>
      <c r="D127" s="1" t="s">
        <v>541</v>
      </c>
      <c r="E127" s="1">
        <f>COUNTIFS($AB$4:$AB$440,"DEFERIDO",$B$4:$B$440,B127)</f>
        <v>1</v>
      </c>
      <c r="F127" s="13" t="s">
        <v>25</v>
      </c>
      <c r="G127" s="1" t="s">
        <v>235</v>
      </c>
      <c r="H127" s="14" t="s">
        <v>28</v>
      </c>
      <c r="I127" s="1">
        <v>1</v>
      </c>
      <c r="J127" s="1">
        <v>2</v>
      </c>
      <c r="K127" s="1" t="s">
        <v>26</v>
      </c>
      <c r="L127" s="1" t="s">
        <v>27</v>
      </c>
      <c r="M127" s="5" t="s">
        <v>483</v>
      </c>
      <c r="N127" s="14">
        <v>7</v>
      </c>
      <c r="O127" s="14">
        <v>3</v>
      </c>
      <c r="P127" s="14">
        <v>4</v>
      </c>
      <c r="Q127" s="49">
        <v>31</v>
      </c>
      <c r="R127" s="14">
        <v>24</v>
      </c>
      <c r="S127" s="14">
        <f t="shared" si="2"/>
        <v>3</v>
      </c>
      <c r="T127" s="14">
        <f t="shared" si="3"/>
        <v>28</v>
      </c>
      <c r="U127" s="14" t="s">
        <v>28</v>
      </c>
      <c r="V127" s="14" t="s">
        <v>28</v>
      </c>
      <c r="W127" s="14" t="s">
        <v>28</v>
      </c>
      <c r="X127" s="14" t="s">
        <v>28</v>
      </c>
      <c r="Y127" s="14" t="s">
        <v>28</v>
      </c>
      <c r="Z127" s="14" t="s">
        <v>28</v>
      </c>
      <c r="AA127" s="14" t="s">
        <v>28</v>
      </c>
      <c r="AB127" s="15" t="s">
        <v>560</v>
      </c>
      <c r="AC127" s="5" t="s">
        <v>579</v>
      </c>
    </row>
    <row r="128" spans="1:29" ht="35.25" customHeight="1" x14ac:dyDescent="0.2">
      <c r="A128" s="1">
        <v>2</v>
      </c>
      <c r="B128" s="1">
        <v>11201810068</v>
      </c>
      <c r="C128" s="1" t="s">
        <v>526</v>
      </c>
      <c r="D128" s="1" t="s">
        <v>541</v>
      </c>
      <c r="E128" s="1">
        <f>COUNTIFS($AB$4:$AB$440,"DEFERIDO",$B$4:$B$440,B128)</f>
        <v>1</v>
      </c>
      <c r="F128" s="13" t="s">
        <v>25</v>
      </c>
      <c r="G128" s="1" t="s">
        <v>235</v>
      </c>
      <c r="H128" s="14" t="s">
        <v>28</v>
      </c>
      <c r="I128" s="1">
        <v>1</v>
      </c>
      <c r="J128" s="1">
        <v>2</v>
      </c>
      <c r="K128" s="1" t="s">
        <v>26</v>
      </c>
      <c r="L128" s="1" t="s">
        <v>29</v>
      </c>
      <c r="M128" s="5" t="s">
        <v>483</v>
      </c>
      <c r="N128" s="14">
        <v>7</v>
      </c>
      <c r="O128" s="14">
        <v>3</v>
      </c>
      <c r="P128" s="14">
        <v>4</v>
      </c>
      <c r="Q128" s="49">
        <v>31</v>
      </c>
      <c r="R128" s="14">
        <v>24</v>
      </c>
      <c r="S128" s="14">
        <f t="shared" si="2"/>
        <v>3</v>
      </c>
      <c r="T128" s="14">
        <f t="shared" si="3"/>
        <v>28</v>
      </c>
      <c r="U128" s="14" t="s">
        <v>28</v>
      </c>
      <c r="V128" s="14" t="s">
        <v>28</v>
      </c>
      <c r="W128" s="14" t="s">
        <v>28</v>
      </c>
      <c r="X128" s="14" t="s">
        <v>28</v>
      </c>
      <c r="Y128" s="14" t="s">
        <v>28</v>
      </c>
      <c r="Z128" s="14" t="s">
        <v>28</v>
      </c>
      <c r="AA128" s="14" t="s">
        <v>28</v>
      </c>
      <c r="AB128" s="15" t="s">
        <v>560</v>
      </c>
      <c r="AC128" s="5" t="s">
        <v>579</v>
      </c>
    </row>
    <row r="129" spans="1:29" ht="35.25" customHeight="1" x14ac:dyDescent="0.2">
      <c r="A129" s="1">
        <v>2</v>
      </c>
      <c r="B129" s="1">
        <v>11201932515</v>
      </c>
      <c r="C129" s="1" t="s">
        <v>227</v>
      </c>
      <c r="D129" s="1" t="s">
        <v>541</v>
      </c>
      <c r="E129" s="1">
        <f>COUNTIFS($AB$4:$AB$440,"DEFERIDO",$B$4:$B$440,B129)</f>
        <v>1</v>
      </c>
      <c r="F129" s="13" t="s">
        <v>25</v>
      </c>
      <c r="G129" s="1" t="s">
        <v>235</v>
      </c>
      <c r="H129" s="14" t="s">
        <v>28</v>
      </c>
      <c r="I129" s="1">
        <v>1</v>
      </c>
      <c r="J129" s="1">
        <v>2</v>
      </c>
      <c r="K129" s="1" t="s">
        <v>26</v>
      </c>
      <c r="L129" s="1" t="s">
        <v>29</v>
      </c>
      <c r="M129" s="5" t="s">
        <v>483</v>
      </c>
      <c r="N129" s="14">
        <v>7</v>
      </c>
      <c r="O129" s="14">
        <v>3</v>
      </c>
      <c r="P129" s="14">
        <v>4</v>
      </c>
      <c r="Q129" s="49">
        <v>31</v>
      </c>
      <c r="R129" s="14">
        <v>24</v>
      </c>
      <c r="S129" s="14">
        <f t="shared" si="2"/>
        <v>3</v>
      </c>
      <c r="T129" s="14">
        <f t="shared" si="3"/>
        <v>28</v>
      </c>
      <c r="U129" s="14" t="s">
        <v>28</v>
      </c>
      <c r="V129" s="14" t="s">
        <v>28</v>
      </c>
      <c r="W129" s="14" t="s">
        <v>28</v>
      </c>
      <c r="X129" s="14" t="s">
        <v>28</v>
      </c>
      <c r="Y129" s="14" t="s">
        <v>28</v>
      </c>
      <c r="Z129" s="14" t="s">
        <v>28</v>
      </c>
      <c r="AA129" s="14" t="s">
        <v>28</v>
      </c>
      <c r="AB129" s="15" t="s">
        <v>560</v>
      </c>
      <c r="AC129" s="5" t="s">
        <v>579</v>
      </c>
    </row>
    <row r="130" spans="1:29" ht="35.25" customHeight="1" x14ac:dyDescent="0.2">
      <c r="A130" s="1">
        <v>2</v>
      </c>
      <c r="B130" s="1">
        <v>11201810151</v>
      </c>
      <c r="C130" s="1" t="s">
        <v>167</v>
      </c>
      <c r="D130" s="1" t="s">
        <v>541</v>
      </c>
      <c r="E130" s="1">
        <f>COUNTIFS($AB$4:$AB$440,"DEFERIDO",$B$4:$B$440,B130)</f>
        <v>1</v>
      </c>
      <c r="F130" s="13" t="s">
        <v>25</v>
      </c>
      <c r="G130" s="1" t="s">
        <v>235</v>
      </c>
      <c r="H130" s="14" t="s">
        <v>28</v>
      </c>
      <c r="I130" s="1">
        <v>1</v>
      </c>
      <c r="J130" s="1">
        <v>2</v>
      </c>
      <c r="K130" s="1" t="s">
        <v>26</v>
      </c>
      <c r="L130" s="1" t="s">
        <v>29</v>
      </c>
      <c r="M130" s="5" t="s">
        <v>483</v>
      </c>
      <c r="N130" s="14">
        <v>7</v>
      </c>
      <c r="O130" s="14">
        <v>3</v>
      </c>
      <c r="P130" s="14">
        <v>4</v>
      </c>
      <c r="Q130" s="49">
        <v>31</v>
      </c>
      <c r="R130" s="14">
        <v>24</v>
      </c>
      <c r="S130" s="14">
        <f t="shared" si="2"/>
        <v>3</v>
      </c>
      <c r="T130" s="14">
        <f t="shared" si="3"/>
        <v>28</v>
      </c>
      <c r="U130" s="14" t="s">
        <v>28</v>
      </c>
      <c r="V130" s="14" t="s">
        <v>28</v>
      </c>
      <c r="W130" s="14" t="s">
        <v>28</v>
      </c>
      <c r="X130" s="14" t="s">
        <v>28</v>
      </c>
      <c r="Y130" s="14" t="s">
        <v>28</v>
      </c>
      <c r="Z130" s="14" t="s">
        <v>28</v>
      </c>
      <c r="AA130" s="14" t="s">
        <v>28</v>
      </c>
      <c r="AB130" s="15" t="s">
        <v>560</v>
      </c>
      <c r="AC130" s="5" t="s">
        <v>579</v>
      </c>
    </row>
    <row r="131" spans="1:29" ht="35.25" customHeight="1" x14ac:dyDescent="0.2">
      <c r="A131" s="1">
        <v>1</v>
      </c>
      <c r="B131" s="1">
        <v>21044016</v>
      </c>
      <c r="C131" s="1" t="s">
        <v>508</v>
      </c>
      <c r="D131" s="1" t="s">
        <v>541</v>
      </c>
      <c r="E131" s="1">
        <f>COUNTIFS($AB$4:$AB$440,"DEFERIDO",$B$4:$B$440,B131)</f>
        <v>1</v>
      </c>
      <c r="F131" s="13" t="s">
        <v>25</v>
      </c>
      <c r="G131" s="1" t="s">
        <v>235</v>
      </c>
      <c r="H131" s="14" t="s">
        <v>28</v>
      </c>
      <c r="I131" s="1">
        <v>1</v>
      </c>
      <c r="J131" s="1">
        <v>1</v>
      </c>
      <c r="K131" s="1" t="s">
        <v>26</v>
      </c>
      <c r="L131" s="1" t="s">
        <v>29</v>
      </c>
      <c r="M131" s="5" t="s">
        <v>488</v>
      </c>
      <c r="N131" s="14">
        <v>14</v>
      </c>
      <c r="O131" s="14">
        <v>11</v>
      </c>
      <c r="P131" s="14">
        <v>3</v>
      </c>
      <c r="Q131" s="49">
        <v>28</v>
      </c>
      <c r="R131" s="14">
        <v>14</v>
      </c>
      <c r="S131" s="14">
        <f t="shared" si="2"/>
        <v>11</v>
      </c>
      <c r="T131" s="14">
        <f t="shared" si="3"/>
        <v>17</v>
      </c>
      <c r="U131" s="14" t="s">
        <v>28</v>
      </c>
      <c r="V131" s="14" t="s">
        <v>28</v>
      </c>
      <c r="W131" s="14" t="s">
        <v>28</v>
      </c>
      <c r="X131" s="14" t="s">
        <v>28</v>
      </c>
      <c r="Y131" s="14" t="s">
        <v>28</v>
      </c>
      <c r="Z131" s="14" t="s">
        <v>28</v>
      </c>
      <c r="AA131" s="14" t="s">
        <v>28</v>
      </c>
      <c r="AB131" s="15" t="s">
        <v>555</v>
      </c>
      <c r="AC131" s="5"/>
    </row>
    <row r="132" spans="1:29" ht="35.25" customHeight="1" x14ac:dyDescent="0.2">
      <c r="A132" s="1">
        <v>1</v>
      </c>
      <c r="B132" s="1">
        <v>11201812061</v>
      </c>
      <c r="C132" s="1" t="s">
        <v>113</v>
      </c>
      <c r="D132" s="1" t="s">
        <v>541</v>
      </c>
      <c r="E132" s="1">
        <f>COUNTIFS($AB$4:$AB$440,"DEFERIDO",$B$4:$B$440,B132)</f>
        <v>1</v>
      </c>
      <c r="F132" s="13" t="s">
        <v>25</v>
      </c>
      <c r="G132" s="1" t="s">
        <v>235</v>
      </c>
      <c r="H132" s="14" t="s">
        <v>28</v>
      </c>
      <c r="I132" s="1">
        <v>1</v>
      </c>
      <c r="J132" s="1">
        <v>2</v>
      </c>
      <c r="K132" s="1" t="s">
        <v>26</v>
      </c>
      <c r="L132" s="1" t="s">
        <v>27</v>
      </c>
      <c r="M132" s="5" t="s">
        <v>488</v>
      </c>
      <c r="N132" s="14">
        <v>14</v>
      </c>
      <c r="O132" s="14">
        <v>11</v>
      </c>
      <c r="P132" s="14">
        <v>3</v>
      </c>
      <c r="Q132" s="49">
        <v>28</v>
      </c>
      <c r="R132" s="14">
        <v>14</v>
      </c>
      <c r="S132" s="14">
        <f t="shared" si="2"/>
        <v>11</v>
      </c>
      <c r="T132" s="14">
        <f t="shared" si="3"/>
        <v>17</v>
      </c>
      <c r="U132" s="14" t="s">
        <v>28</v>
      </c>
      <c r="V132" s="14" t="s">
        <v>28</v>
      </c>
      <c r="W132" s="14" t="s">
        <v>28</v>
      </c>
      <c r="X132" s="14" t="s">
        <v>28</v>
      </c>
      <c r="Y132" s="14" t="s">
        <v>28</v>
      </c>
      <c r="Z132" s="14" t="s">
        <v>28</v>
      </c>
      <c r="AA132" s="14" t="s">
        <v>28</v>
      </c>
      <c r="AB132" s="15" t="s">
        <v>555</v>
      </c>
      <c r="AC132" s="5"/>
    </row>
    <row r="133" spans="1:29" ht="35.25" customHeight="1" x14ac:dyDescent="0.2">
      <c r="A133" s="1">
        <v>1</v>
      </c>
      <c r="B133" s="1">
        <v>11201810095</v>
      </c>
      <c r="C133" s="1" t="s">
        <v>118</v>
      </c>
      <c r="D133" s="1" t="s">
        <v>541</v>
      </c>
      <c r="E133" s="1">
        <f>COUNTIFS($AB$4:$AB$440,"DEFERIDO",$B$4:$B$440,B133)</f>
        <v>1</v>
      </c>
      <c r="F133" s="13" t="s">
        <v>25</v>
      </c>
      <c r="G133" s="1" t="s">
        <v>235</v>
      </c>
      <c r="H133" s="14" t="s">
        <v>28</v>
      </c>
      <c r="I133" s="1">
        <v>1</v>
      </c>
      <c r="J133" s="1">
        <v>2</v>
      </c>
      <c r="K133" s="1" t="s">
        <v>26</v>
      </c>
      <c r="L133" s="1" t="s">
        <v>27</v>
      </c>
      <c r="M133" s="5" t="s">
        <v>488</v>
      </c>
      <c r="N133" s="14">
        <v>14</v>
      </c>
      <c r="O133" s="14">
        <v>11</v>
      </c>
      <c r="P133" s="14">
        <v>3</v>
      </c>
      <c r="Q133" s="49">
        <v>28</v>
      </c>
      <c r="R133" s="14">
        <v>14</v>
      </c>
      <c r="S133" s="14">
        <f t="shared" ref="S133:S196" si="5">COUNTIFS($AB$4:$AB$415,"DEFERIDO",$M$4:$M$415,M133)</f>
        <v>11</v>
      </c>
      <c r="T133" s="14">
        <f t="shared" ref="T133:T196" si="6">Q133-S133</f>
        <v>17</v>
      </c>
      <c r="U133" s="14" t="s">
        <v>28</v>
      </c>
      <c r="V133" s="14" t="s">
        <v>28</v>
      </c>
      <c r="W133" s="14" t="s">
        <v>28</v>
      </c>
      <c r="X133" s="14" t="s">
        <v>28</v>
      </c>
      <c r="Y133" s="14" t="s">
        <v>28</v>
      </c>
      <c r="Z133" s="14" t="s">
        <v>28</v>
      </c>
      <c r="AA133" s="14" t="s">
        <v>28</v>
      </c>
      <c r="AB133" s="15" t="s">
        <v>555</v>
      </c>
      <c r="AC133" s="5"/>
    </row>
    <row r="134" spans="1:29" ht="35.25" customHeight="1" x14ac:dyDescent="0.2">
      <c r="A134" s="1">
        <v>1</v>
      </c>
      <c r="B134" s="1">
        <v>11201810723</v>
      </c>
      <c r="C134" s="1" t="s">
        <v>512</v>
      </c>
      <c r="D134" s="1" t="s">
        <v>541</v>
      </c>
      <c r="E134" s="1">
        <f>COUNTIFS($AB$4:$AB$440,"DEFERIDO",$B$4:$B$440,B134)</f>
        <v>1</v>
      </c>
      <c r="F134" s="13" t="s">
        <v>25</v>
      </c>
      <c r="G134" s="1" t="s">
        <v>235</v>
      </c>
      <c r="H134" s="14" t="s">
        <v>28</v>
      </c>
      <c r="I134" s="1">
        <v>1</v>
      </c>
      <c r="J134" s="1">
        <v>2</v>
      </c>
      <c r="K134" s="1" t="s">
        <v>26</v>
      </c>
      <c r="L134" s="1" t="s">
        <v>27</v>
      </c>
      <c r="M134" s="5" t="s">
        <v>488</v>
      </c>
      <c r="N134" s="14">
        <v>14</v>
      </c>
      <c r="O134" s="14">
        <v>11</v>
      </c>
      <c r="P134" s="14">
        <v>3</v>
      </c>
      <c r="Q134" s="49">
        <v>28</v>
      </c>
      <c r="R134" s="14">
        <v>14</v>
      </c>
      <c r="S134" s="14">
        <f t="shared" si="5"/>
        <v>11</v>
      </c>
      <c r="T134" s="14">
        <f t="shared" si="6"/>
        <v>17</v>
      </c>
      <c r="U134" s="14" t="s">
        <v>28</v>
      </c>
      <c r="V134" s="14" t="s">
        <v>28</v>
      </c>
      <c r="W134" s="14" t="s">
        <v>28</v>
      </c>
      <c r="X134" s="14" t="s">
        <v>28</v>
      </c>
      <c r="Y134" s="14" t="s">
        <v>28</v>
      </c>
      <c r="Z134" s="14" t="s">
        <v>28</v>
      </c>
      <c r="AA134" s="14" t="s">
        <v>28</v>
      </c>
      <c r="AB134" s="15" t="s">
        <v>555</v>
      </c>
      <c r="AC134" s="5"/>
    </row>
    <row r="135" spans="1:29" ht="35.25" customHeight="1" x14ac:dyDescent="0.2">
      <c r="A135" s="1">
        <v>1</v>
      </c>
      <c r="B135" s="1">
        <v>11201921033</v>
      </c>
      <c r="C135" s="1" t="s">
        <v>121</v>
      </c>
      <c r="D135" s="1" t="s">
        <v>541</v>
      </c>
      <c r="E135" s="1">
        <f>COUNTIFS($AB$4:$AB$440,"DEFERIDO",$B$4:$B$440,B135)</f>
        <v>1</v>
      </c>
      <c r="F135" s="13" t="s">
        <v>25</v>
      </c>
      <c r="G135" s="1" t="s">
        <v>235</v>
      </c>
      <c r="H135" s="14" t="s">
        <v>28</v>
      </c>
      <c r="I135" s="1">
        <v>1</v>
      </c>
      <c r="J135" s="1">
        <v>2</v>
      </c>
      <c r="K135" s="1" t="s">
        <v>26</v>
      </c>
      <c r="L135" s="1" t="s">
        <v>29</v>
      </c>
      <c r="M135" s="5" t="s">
        <v>488</v>
      </c>
      <c r="N135" s="14">
        <v>14</v>
      </c>
      <c r="O135" s="14">
        <v>11</v>
      </c>
      <c r="P135" s="14">
        <v>3</v>
      </c>
      <c r="Q135" s="49">
        <v>28</v>
      </c>
      <c r="R135" s="14">
        <v>14</v>
      </c>
      <c r="S135" s="14">
        <f t="shared" si="5"/>
        <v>11</v>
      </c>
      <c r="T135" s="14">
        <f t="shared" si="6"/>
        <v>17</v>
      </c>
      <c r="U135" s="14" t="s">
        <v>28</v>
      </c>
      <c r="V135" s="14" t="s">
        <v>28</v>
      </c>
      <c r="W135" s="14" t="s">
        <v>28</v>
      </c>
      <c r="X135" s="14" t="s">
        <v>28</v>
      </c>
      <c r="Y135" s="14" t="s">
        <v>28</v>
      </c>
      <c r="Z135" s="14" t="s">
        <v>28</v>
      </c>
      <c r="AA135" s="14" t="s">
        <v>28</v>
      </c>
      <c r="AB135" s="15" t="s">
        <v>555</v>
      </c>
      <c r="AC135" s="5"/>
    </row>
    <row r="136" spans="1:29" ht="35.25" customHeight="1" x14ac:dyDescent="0.2">
      <c r="A136" s="1">
        <v>1</v>
      </c>
      <c r="B136" s="1">
        <v>11056516</v>
      </c>
      <c r="C136" s="1" t="s">
        <v>122</v>
      </c>
      <c r="D136" s="1" t="s">
        <v>541</v>
      </c>
      <c r="E136" s="1">
        <f>COUNTIFS($AB$4:$AB$440,"DEFERIDO",$B$4:$B$440,B136)</f>
        <v>1</v>
      </c>
      <c r="F136" s="13" t="s">
        <v>25</v>
      </c>
      <c r="G136" s="1" t="s">
        <v>235</v>
      </c>
      <c r="H136" s="14" t="s">
        <v>28</v>
      </c>
      <c r="I136" s="1">
        <v>1</v>
      </c>
      <c r="J136" s="1">
        <v>2</v>
      </c>
      <c r="K136" s="1" t="s">
        <v>26</v>
      </c>
      <c r="L136" s="1" t="s">
        <v>29</v>
      </c>
      <c r="M136" s="5" t="s">
        <v>488</v>
      </c>
      <c r="N136" s="14">
        <v>14</v>
      </c>
      <c r="O136" s="14">
        <v>11</v>
      </c>
      <c r="P136" s="14">
        <v>3</v>
      </c>
      <c r="Q136" s="49">
        <v>28</v>
      </c>
      <c r="R136" s="14">
        <v>14</v>
      </c>
      <c r="S136" s="14">
        <f t="shared" si="5"/>
        <v>11</v>
      </c>
      <c r="T136" s="14">
        <f t="shared" si="6"/>
        <v>17</v>
      </c>
      <c r="U136" s="14" t="s">
        <v>28</v>
      </c>
      <c r="V136" s="14" t="s">
        <v>28</v>
      </c>
      <c r="W136" s="14" t="s">
        <v>28</v>
      </c>
      <c r="X136" s="14" t="s">
        <v>28</v>
      </c>
      <c r="Y136" s="14" t="s">
        <v>28</v>
      </c>
      <c r="Z136" s="14" t="s">
        <v>28</v>
      </c>
      <c r="AA136" s="14" t="s">
        <v>28</v>
      </c>
      <c r="AB136" s="15" t="s">
        <v>555</v>
      </c>
      <c r="AC136" s="5"/>
    </row>
    <row r="137" spans="1:29" ht="35.25" customHeight="1" x14ac:dyDescent="0.2">
      <c r="A137" s="1">
        <v>1</v>
      </c>
      <c r="B137" s="1">
        <v>11201810068</v>
      </c>
      <c r="C137" s="1" t="s">
        <v>526</v>
      </c>
      <c r="D137" s="1" t="s">
        <v>541</v>
      </c>
      <c r="E137" s="1">
        <f>COUNTIFS($AB$4:$AB$440,"DEFERIDO",$B$4:$B$440,B137)</f>
        <v>1</v>
      </c>
      <c r="F137" s="13" t="s">
        <v>25</v>
      </c>
      <c r="G137" s="1" t="s">
        <v>235</v>
      </c>
      <c r="H137" s="14" t="s">
        <v>28</v>
      </c>
      <c r="I137" s="1">
        <v>1</v>
      </c>
      <c r="J137" s="1">
        <v>2</v>
      </c>
      <c r="K137" s="1" t="s">
        <v>26</v>
      </c>
      <c r="L137" s="1" t="s">
        <v>29</v>
      </c>
      <c r="M137" s="5" t="s">
        <v>488</v>
      </c>
      <c r="N137" s="14">
        <v>14</v>
      </c>
      <c r="O137" s="14">
        <v>11</v>
      </c>
      <c r="P137" s="14">
        <v>3</v>
      </c>
      <c r="Q137" s="49">
        <v>28</v>
      </c>
      <c r="R137" s="14">
        <v>14</v>
      </c>
      <c r="S137" s="14">
        <f t="shared" si="5"/>
        <v>11</v>
      </c>
      <c r="T137" s="14">
        <f t="shared" si="6"/>
        <v>17</v>
      </c>
      <c r="U137" s="14" t="s">
        <v>28</v>
      </c>
      <c r="V137" s="14" t="s">
        <v>28</v>
      </c>
      <c r="W137" s="14" t="s">
        <v>28</v>
      </c>
      <c r="X137" s="14" t="s">
        <v>28</v>
      </c>
      <c r="Y137" s="14" t="s">
        <v>28</v>
      </c>
      <c r="Z137" s="14" t="s">
        <v>28</v>
      </c>
      <c r="AA137" s="14" t="s">
        <v>28</v>
      </c>
      <c r="AB137" s="15" t="s">
        <v>555</v>
      </c>
      <c r="AC137" s="5"/>
    </row>
    <row r="138" spans="1:29" ht="35.25" customHeight="1" x14ac:dyDescent="0.2">
      <c r="A138" s="1">
        <v>1</v>
      </c>
      <c r="B138" s="1">
        <v>11201822472</v>
      </c>
      <c r="C138" s="1" t="s">
        <v>37</v>
      </c>
      <c r="D138" s="1" t="s">
        <v>541</v>
      </c>
      <c r="E138" s="1">
        <f>COUNTIFS($AB$4:$AB$440,"DEFERIDO",$B$4:$B$440,B138)</f>
        <v>1</v>
      </c>
      <c r="F138" s="13" t="s">
        <v>25</v>
      </c>
      <c r="G138" s="1" t="s">
        <v>235</v>
      </c>
      <c r="H138" s="14" t="s">
        <v>28</v>
      </c>
      <c r="I138" s="1">
        <v>1</v>
      </c>
      <c r="J138" s="1">
        <v>2</v>
      </c>
      <c r="K138" s="1" t="s">
        <v>26</v>
      </c>
      <c r="L138" s="1" t="s">
        <v>29</v>
      </c>
      <c r="M138" s="5" t="s">
        <v>488</v>
      </c>
      <c r="N138" s="14">
        <v>14</v>
      </c>
      <c r="O138" s="14">
        <v>11</v>
      </c>
      <c r="P138" s="14">
        <v>3</v>
      </c>
      <c r="Q138" s="49">
        <v>28</v>
      </c>
      <c r="R138" s="14">
        <v>14</v>
      </c>
      <c r="S138" s="14">
        <f t="shared" si="5"/>
        <v>11</v>
      </c>
      <c r="T138" s="14">
        <f t="shared" si="6"/>
        <v>17</v>
      </c>
      <c r="U138" s="14" t="s">
        <v>28</v>
      </c>
      <c r="V138" s="14" t="s">
        <v>28</v>
      </c>
      <c r="W138" s="14" t="s">
        <v>28</v>
      </c>
      <c r="X138" s="14" t="s">
        <v>28</v>
      </c>
      <c r="Y138" s="14" t="s">
        <v>28</v>
      </c>
      <c r="Z138" s="14" t="s">
        <v>28</v>
      </c>
      <c r="AA138" s="14" t="s">
        <v>28</v>
      </c>
      <c r="AB138" s="15" t="s">
        <v>555</v>
      </c>
      <c r="AC138" s="5"/>
    </row>
    <row r="139" spans="1:29" ht="35.25" customHeight="1" x14ac:dyDescent="0.2">
      <c r="A139" s="1">
        <v>1</v>
      </c>
      <c r="B139" s="1">
        <v>11201811605</v>
      </c>
      <c r="C139" s="1" t="s">
        <v>530</v>
      </c>
      <c r="D139" s="1" t="s">
        <v>541</v>
      </c>
      <c r="E139" s="1">
        <f>COUNTIFS($AB$4:$AB$440,"DEFERIDO",$B$4:$B$440,B139)</f>
        <v>1</v>
      </c>
      <c r="F139" s="13" t="s">
        <v>25</v>
      </c>
      <c r="G139" s="1" t="s">
        <v>235</v>
      </c>
      <c r="H139" s="14" t="s">
        <v>28</v>
      </c>
      <c r="I139" s="1">
        <v>1</v>
      </c>
      <c r="J139" s="1">
        <v>2</v>
      </c>
      <c r="K139" s="1" t="s">
        <v>26</v>
      </c>
      <c r="L139" s="1" t="s">
        <v>29</v>
      </c>
      <c r="M139" s="5" t="s">
        <v>488</v>
      </c>
      <c r="N139" s="14">
        <v>14</v>
      </c>
      <c r="O139" s="14">
        <v>11</v>
      </c>
      <c r="P139" s="14">
        <v>3</v>
      </c>
      <c r="Q139" s="49">
        <v>28</v>
      </c>
      <c r="R139" s="14">
        <v>14</v>
      </c>
      <c r="S139" s="14">
        <f t="shared" si="5"/>
        <v>11</v>
      </c>
      <c r="T139" s="14">
        <f t="shared" si="6"/>
        <v>17</v>
      </c>
      <c r="U139" s="14" t="s">
        <v>28</v>
      </c>
      <c r="V139" s="14" t="s">
        <v>28</v>
      </c>
      <c r="W139" s="14" t="s">
        <v>28</v>
      </c>
      <c r="X139" s="14" t="s">
        <v>28</v>
      </c>
      <c r="Y139" s="14" t="s">
        <v>28</v>
      </c>
      <c r="Z139" s="14" t="s">
        <v>28</v>
      </c>
      <c r="AA139" s="14" t="s">
        <v>28</v>
      </c>
      <c r="AB139" s="15" t="s">
        <v>555</v>
      </c>
      <c r="AC139" s="5"/>
    </row>
    <row r="140" spans="1:29" ht="35.25" customHeight="1" x14ac:dyDescent="0.2">
      <c r="A140" s="1">
        <v>1</v>
      </c>
      <c r="B140" s="1">
        <v>11201932515</v>
      </c>
      <c r="C140" s="1" t="s">
        <v>227</v>
      </c>
      <c r="D140" s="1" t="s">
        <v>541</v>
      </c>
      <c r="E140" s="1">
        <f>COUNTIFS($AB$4:$AB$440,"DEFERIDO",$B$4:$B$440,B140)</f>
        <v>1</v>
      </c>
      <c r="F140" s="13" t="s">
        <v>25</v>
      </c>
      <c r="G140" s="1" t="s">
        <v>235</v>
      </c>
      <c r="H140" s="14" t="s">
        <v>28</v>
      </c>
      <c r="I140" s="1">
        <v>1</v>
      </c>
      <c r="J140" s="1">
        <v>2</v>
      </c>
      <c r="K140" s="1" t="s">
        <v>26</v>
      </c>
      <c r="L140" s="1" t="s">
        <v>29</v>
      </c>
      <c r="M140" s="5" t="s">
        <v>488</v>
      </c>
      <c r="N140" s="14">
        <v>14</v>
      </c>
      <c r="O140" s="14">
        <v>11</v>
      </c>
      <c r="P140" s="14">
        <v>3</v>
      </c>
      <c r="Q140" s="49">
        <v>28</v>
      </c>
      <c r="R140" s="14">
        <v>14</v>
      </c>
      <c r="S140" s="14">
        <f t="shared" si="5"/>
        <v>11</v>
      </c>
      <c r="T140" s="14">
        <f t="shared" si="6"/>
        <v>17</v>
      </c>
      <c r="U140" s="14" t="s">
        <v>28</v>
      </c>
      <c r="V140" s="14" t="s">
        <v>28</v>
      </c>
      <c r="W140" s="14" t="s">
        <v>28</v>
      </c>
      <c r="X140" s="14" t="s">
        <v>28</v>
      </c>
      <c r="Y140" s="14" t="s">
        <v>28</v>
      </c>
      <c r="Z140" s="14" t="s">
        <v>28</v>
      </c>
      <c r="AA140" s="14" t="s">
        <v>28</v>
      </c>
      <c r="AB140" s="15" t="s">
        <v>555</v>
      </c>
      <c r="AC140" s="5"/>
    </row>
    <row r="141" spans="1:29" ht="35.25" customHeight="1" x14ac:dyDescent="0.2">
      <c r="A141" s="1">
        <v>1</v>
      </c>
      <c r="B141" s="1">
        <v>11201810151</v>
      </c>
      <c r="C141" s="1" t="s">
        <v>167</v>
      </c>
      <c r="D141" s="1" t="s">
        <v>541</v>
      </c>
      <c r="E141" s="1">
        <f>COUNTIFS($AB$4:$AB$440,"DEFERIDO",$B$4:$B$440,B141)</f>
        <v>1</v>
      </c>
      <c r="F141" s="13" t="s">
        <v>25</v>
      </c>
      <c r="G141" s="1" t="s">
        <v>235</v>
      </c>
      <c r="H141" s="14" t="s">
        <v>28</v>
      </c>
      <c r="I141" s="1">
        <v>1</v>
      </c>
      <c r="J141" s="1">
        <v>2</v>
      </c>
      <c r="K141" s="1" t="s">
        <v>26</v>
      </c>
      <c r="L141" s="1" t="s">
        <v>29</v>
      </c>
      <c r="M141" s="5" t="s">
        <v>488</v>
      </c>
      <c r="N141" s="14">
        <v>14</v>
      </c>
      <c r="O141" s="14">
        <v>11</v>
      </c>
      <c r="P141" s="14">
        <v>3</v>
      </c>
      <c r="Q141" s="49">
        <v>28</v>
      </c>
      <c r="R141" s="14">
        <v>14</v>
      </c>
      <c r="S141" s="14">
        <f t="shared" si="5"/>
        <v>11</v>
      </c>
      <c r="T141" s="14">
        <f t="shared" si="6"/>
        <v>17</v>
      </c>
      <c r="U141" s="14" t="s">
        <v>28</v>
      </c>
      <c r="V141" s="14" t="s">
        <v>28</v>
      </c>
      <c r="W141" s="14" t="s">
        <v>28</v>
      </c>
      <c r="X141" s="14" t="s">
        <v>28</v>
      </c>
      <c r="Y141" s="14" t="s">
        <v>28</v>
      </c>
      <c r="Z141" s="14" t="s">
        <v>28</v>
      </c>
      <c r="AA141" s="14" t="s">
        <v>28</v>
      </c>
      <c r="AB141" s="15" t="s">
        <v>555</v>
      </c>
      <c r="AC141" s="5"/>
    </row>
    <row r="142" spans="1:29" ht="35.25" customHeight="1" x14ac:dyDescent="0.2">
      <c r="A142" s="1">
        <v>2</v>
      </c>
      <c r="B142" s="1">
        <v>11201810249</v>
      </c>
      <c r="C142" s="1" t="s">
        <v>179</v>
      </c>
      <c r="D142" s="1" t="s">
        <v>541</v>
      </c>
      <c r="E142" s="1">
        <f>COUNTIFS($AB$4:$AB$440,"DEFERIDO",$B$4:$B$440,B142)</f>
        <v>1</v>
      </c>
      <c r="F142" s="13" t="s">
        <v>25</v>
      </c>
      <c r="G142" s="1" t="s">
        <v>235</v>
      </c>
      <c r="H142" s="14" t="s">
        <v>28</v>
      </c>
      <c r="I142" s="1">
        <v>1</v>
      </c>
      <c r="J142" s="1">
        <v>2</v>
      </c>
      <c r="K142" s="1" t="s">
        <v>26</v>
      </c>
      <c r="L142" s="1" t="s">
        <v>29</v>
      </c>
      <c r="M142" s="5" t="s">
        <v>488</v>
      </c>
      <c r="N142" s="14">
        <v>14</v>
      </c>
      <c r="O142" s="14">
        <v>11</v>
      </c>
      <c r="P142" s="14">
        <v>3</v>
      </c>
      <c r="Q142" s="49">
        <v>28</v>
      </c>
      <c r="R142" s="14">
        <v>14</v>
      </c>
      <c r="S142" s="14">
        <f t="shared" si="5"/>
        <v>11</v>
      </c>
      <c r="T142" s="14">
        <f t="shared" si="6"/>
        <v>17</v>
      </c>
      <c r="U142" s="14" t="s">
        <v>28</v>
      </c>
      <c r="V142" s="14" t="s">
        <v>28</v>
      </c>
      <c r="W142" s="14" t="s">
        <v>28</v>
      </c>
      <c r="X142" s="14" t="s">
        <v>28</v>
      </c>
      <c r="Y142" s="14" t="s">
        <v>28</v>
      </c>
      <c r="Z142" s="14" t="s">
        <v>28</v>
      </c>
      <c r="AA142" s="14" t="s">
        <v>28</v>
      </c>
      <c r="AB142" s="15" t="s">
        <v>560</v>
      </c>
      <c r="AC142" s="5" t="s">
        <v>579</v>
      </c>
    </row>
    <row r="143" spans="1:29" ht="35.25" customHeight="1" x14ac:dyDescent="0.2">
      <c r="A143" s="1">
        <v>2</v>
      </c>
      <c r="B143" s="1">
        <v>11035815</v>
      </c>
      <c r="C143" s="1" t="s">
        <v>138</v>
      </c>
      <c r="D143" s="1" t="s">
        <v>541</v>
      </c>
      <c r="E143" s="1">
        <f>COUNTIFS($AB$4:$AB$440,"DEFERIDO",$B$4:$B$440,B143)</f>
        <v>1</v>
      </c>
      <c r="F143" s="13" t="s">
        <v>25</v>
      </c>
      <c r="G143" s="1" t="s">
        <v>235</v>
      </c>
      <c r="H143" s="14" t="s">
        <v>28</v>
      </c>
      <c r="I143" s="1">
        <v>1</v>
      </c>
      <c r="J143" s="1">
        <v>2</v>
      </c>
      <c r="K143" s="1" t="s">
        <v>26</v>
      </c>
      <c r="L143" s="1" t="s">
        <v>29</v>
      </c>
      <c r="M143" s="5" t="s">
        <v>488</v>
      </c>
      <c r="N143" s="14">
        <v>14</v>
      </c>
      <c r="O143" s="14">
        <v>11</v>
      </c>
      <c r="P143" s="14">
        <v>3</v>
      </c>
      <c r="Q143" s="49">
        <v>28</v>
      </c>
      <c r="R143" s="14">
        <v>14</v>
      </c>
      <c r="S143" s="14">
        <f t="shared" si="5"/>
        <v>11</v>
      </c>
      <c r="T143" s="14">
        <f t="shared" si="6"/>
        <v>17</v>
      </c>
      <c r="U143" s="14" t="s">
        <v>28</v>
      </c>
      <c r="V143" s="14" t="s">
        <v>28</v>
      </c>
      <c r="W143" s="14" t="s">
        <v>28</v>
      </c>
      <c r="X143" s="14" t="s">
        <v>28</v>
      </c>
      <c r="Y143" s="14" t="s">
        <v>28</v>
      </c>
      <c r="Z143" s="14" t="s">
        <v>28</v>
      </c>
      <c r="AA143" s="14" t="s">
        <v>28</v>
      </c>
      <c r="AB143" s="15" t="s">
        <v>560</v>
      </c>
      <c r="AC143" s="5" t="s">
        <v>579</v>
      </c>
    </row>
    <row r="144" spans="1:29" ht="35.25" customHeight="1" x14ac:dyDescent="0.2">
      <c r="A144" s="1">
        <v>2</v>
      </c>
      <c r="B144" s="1">
        <v>11201810987</v>
      </c>
      <c r="C144" s="1" t="s">
        <v>229</v>
      </c>
      <c r="D144" s="1" t="s">
        <v>541</v>
      </c>
      <c r="E144" s="1">
        <f>COUNTIFS($AB$4:$AB$440,"DEFERIDO",$B$4:$B$440,B144)</f>
        <v>1</v>
      </c>
      <c r="F144" s="13" t="s">
        <v>25</v>
      </c>
      <c r="G144" s="1" t="s">
        <v>235</v>
      </c>
      <c r="H144" s="14" t="s">
        <v>28</v>
      </c>
      <c r="I144" s="1">
        <v>1</v>
      </c>
      <c r="J144" s="1">
        <v>2</v>
      </c>
      <c r="K144" s="1" t="s">
        <v>26</v>
      </c>
      <c r="L144" s="1" t="s">
        <v>27</v>
      </c>
      <c r="M144" s="5" t="s">
        <v>488</v>
      </c>
      <c r="N144" s="14">
        <v>14</v>
      </c>
      <c r="O144" s="14">
        <v>11</v>
      </c>
      <c r="P144" s="14">
        <v>3</v>
      </c>
      <c r="Q144" s="49">
        <v>28</v>
      </c>
      <c r="R144" s="14">
        <v>14</v>
      </c>
      <c r="S144" s="14">
        <f t="shared" si="5"/>
        <v>11</v>
      </c>
      <c r="T144" s="14">
        <f t="shared" si="6"/>
        <v>17</v>
      </c>
      <c r="U144" s="14" t="s">
        <v>28</v>
      </c>
      <c r="V144" s="14" t="s">
        <v>28</v>
      </c>
      <c r="W144" s="14" t="s">
        <v>28</v>
      </c>
      <c r="X144" s="14" t="s">
        <v>28</v>
      </c>
      <c r="Y144" s="14" t="s">
        <v>28</v>
      </c>
      <c r="Z144" s="14" t="s">
        <v>28</v>
      </c>
      <c r="AA144" s="14" t="s">
        <v>28</v>
      </c>
      <c r="AB144" s="15" t="s">
        <v>560</v>
      </c>
      <c r="AC144" s="5" t="s">
        <v>579</v>
      </c>
    </row>
    <row r="145" spans="1:29" ht="35.25" customHeight="1" x14ac:dyDescent="0.2">
      <c r="A145" s="1">
        <v>1</v>
      </c>
      <c r="B145" s="1">
        <v>11201811495</v>
      </c>
      <c r="C145" s="1" t="s">
        <v>223</v>
      </c>
      <c r="D145" s="1" t="s">
        <v>542</v>
      </c>
      <c r="E145" s="1">
        <f>COUNTIFS($AB$4:$AB$440,"DEFERIDO",$B$4:$B$440,B145)</f>
        <v>1</v>
      </c>
      <c r="F145" s="13" t="s">
        <v>25</v>
      </c>
      <c r="G145" s="1" t="s">
        <v>235</v>
      </c>
      <c r="H145" s="14" t="s">
        <v>28</v>
      </c>
      <c r="I145" s="1">
        <v>1</v>
      </c>
      <c r="J145" s="1">
        <v>2</v>
      </c>
      <c r="K145" s="1" t="s">
        <v>32</v>
      </c>
      <c r="L145" s="1" t="s">
        <v>29</v>
      </c>
      <c r="M145" s="5" t="s">
        <v>549</v>
      </c>
      <c r="N145" s="14">
        <v>3</v>
      </c>
      <c r="O145" s="14">
        <v>1</v>
      </c>
      <c r="P145" s="14">
        <v>2</v>
      </c>
      <c r="Q145" s="49">
        <v>57</v>
      </c>
      <c r="R145" s="14">
        <v>54</v>
      </c>
      <c r="S145" s="14">
        <f t="shared" si="5"/>
        <v>2</v>
      </c>
      <c r="T145" s="14">
        <f t="shared" si="6"/>
        <v>55</v>
      </c>
      <c r="U145" s="14" t="s">
        <v>28</v>
      </c>
      <c r="V145" s="14" t="s">
        <v>28</v>
      </c>
      <c r="W145" s="14" t="s">
        <v>28</v>
      </c>
      <c r="X145" s="14" t="s">
        <v>28</v>
      </c>
      <c r="Y145" s="14" t="s">
        <v>28</v>
      </c>
      <c r="Z145" s="14" t="s">
        <v>28</v>
      </c>
      <c r="AA145" s="14" t="s">
        <v>28</v>
      </c>
      <c r="AB145" s="15" t="s">
        <v>555</v>
      </c>
      <c r="AC145" s="5"/>
    </row>
    <row r="146" spans="1:29" ht="35.25" customHeight="1" x14ac:dyDescent="0.2">
      <c r="A146" s="1">
        <v>2</v>
      </c>
      <c r="B146" s="1">
        <v>11201811399</v>
      </c>
      <c r="C146" s="1" t="s">
        <v>120</v>
      </c>
      <c r="D146" s="1" t="s">
        <v>542</v>
      </c>
      <c r="E146" s="1">
        <f>COUNTIFS($AB$4:$AB$440,"DEFERIDO",$B$4:$B$440,B146)</f>
        <v>1</v>
      </c>
      <c r="F146" s="13" t="s">
        <v>25</v>
      </c>
      <c r="G146" s="1" t="s">
        <v>235</v>
      </c>
      <c r="H146" s="14" t="s">
        <v>28</v>
      </c>
      <c r="I146" s="1">
        <v>1</v>
      </c>
      <c r="J146" s="1">
        <v>2</v>
      </c>
      <c r="K146" s="1" t="s">
        <v>32</v>
      </c>
      <c r="L146" s="1" t="s">
        <v>27</v>
      </c>
      <c r="M146" s="5" t="s">
        <v>549</v>
      </c>
      <c r="N146" s="14">
        <v>3</v>
      </c>
      <c r="O146" s="14">
        <v>1</v>
      </c>
      <c r="P146" s="14">
        <v>2</v>
      </c>
      <c r="Q146" s="49">
        <v>57</v>
      </c>
      <c r="R146" s="14">
        <v>54</v>
      </c>
      <c r="S146" s="14">
        <f t="shared" si="5"/>
        <v>2</v>
      </c>
      <c r="T146" s="14">
        <f t="shared" si="6"/>
        <v>55</v>
      </c>
      <c r="U146" s="14" t="s">
        <v>28</v>
      </c>
      <c r="V146" s="14" t="s">
        <v>28</v>
      </c>
      <c r="W146" s="14" t="s">
        <v>28</v>
      </c>
      <c r="X146" s="14" t="s">
        <v>28</v>
      </c>
      <c r="Y146" s="14" t="s">
        <v>28</v>
      </c>
      <c r="Z146" s="14" t="s">
        <v>28</v>
      </c>
      <c r="AA146" s="14" t="s">
        <v>28</v>
      </c>
      <c r="AB146" s="15" t="s">
        <v>555</v>
      </c>
      <c r="AC146" s="5"/>
    </row>
    <row r="147" spans="1:29" ht="35.25" customHeight="1" x14ac:dyDescent="0.2">
      <c r="A147" s="1">
        <v>2</v>
      </c>
      <c r="B147" s="1">
        <v>11201920976</v>
      </c>
      <c r="C147" s="1" t="s">
        <v>130</v>
      </c>
      <c r="D147" s="1" t="s">
        <v>542</v>
      </c>
      <c r="E147" s="1">
        <f>COUNTIFS($AB$4:$AB$440,"DEFERIDO",$B$4:$B$440,B147)</f>
        <v>1</v>
      </c>
      <c r="F147" s="13" t="s">
        <v>25</v>
      </c>
      <c r="G147" s="1" t="s">
        <v>235</v>
      </c>
      <c r="H147" s="14" t="s">
        <v>28</v>
      </c>
      <c r="I147" s="1">
        <v>1</v>
      </c>
      <c r="J147" s="1">
        <v>2</v>
      </c>
      <c r="K147" s="1" t="s">
        <v>32</v>
      </c>
      <c r="L147" s="1" t="s">
        <v>29</v>
      </c>
      <c r="M147" s="5" t="s">
        <v>549</v>
      </c>
      <c r="N147" s="14">
        <v>3</v>
      </c>
      <c r="O147" s="14">
        <v>1</v>
      </c>
      <c r="P147" s="14">
        <v>2</v>
      </c>
      <c r="Q147" s="49">
        <v>57</v>
      </c>
      <c r="R147" s="14">
        <v>54</v>
      </c>
      <c r="S147" s="14">
        <f t="shared" si="5"/>
        <v>2</v>
      </c>
      <c r="T147" s="14">
        <f t="shared" si="6"/>
        <v>55</v>
      </c>
      <c r="U147" s="14" t="s">
        <v>28</v>
      </c>
      <c r="V147" s="14" t="s">
        <v>28</v>
      </c>
      <c r="W147" s="14" t="s">
        <v>28</v>
      </c>
      <c r="X147" s="14" t="s">
        <v>28</v>
      </c>
      <c r="Y147" s="14" t="s">
        <v>28</v>
      </c>
      <c r="Z147" s="14" t="s">
        <v>28</v>
      </c>
      <c r="AA147" s="14" t="s">
        <v>28</v>
      </c>
      <c r="AB147" s="15" t="s">
        <v>560</v>
      </c>
      <c r="AC147" s="5" t="s">
        <v>579</v>
      </c>
    </row>
    <row r="148" spans="1:29" ht="35.25" customHeight="1" x14ac:dyDescent="0.2">
      <c r="A148" s="1">
        <v>1</v>
      </c>
      <c r="B148" s="1">
        <v>11201811991</v>
      </c>
      <c r="C148" s="1" t="s">
        <v>88</v>
      </c>
      <c r="D148" s="1" t="s">
        <v>542</v>
      </c>
      <c r="E148" s="1">
        <f>COUNTIFS($AB$4:$AB$440,"DEFERIDO",$B$4:$B$440,B148)</f>
        <v>1</v>
      </c>
      <c r="F148" s="13" t="s">
        <v>25</v>
      </c>
      <c r="G148" s="1" t="s">
        <v>235</v>
      </c>
      <c r="H148" s="14" t="s">
        <v>28</v>
      </c>
      <c r="I148" s="1">
        <v>1</v>
      </c>
      <c r="J148" s="1">
        <v>1</v>
      </c>
      <c r="K148" s="1" t="s">
        <v>32</v>
      </c>
      <c r="L148" s="1" t="s">
        <v>27</v>
      </c>
      <c r="M148" s="5" t="s">
        <v>497</v>
      </c>
      <c r="N148" s="14">
        <v>3</v>
      </c>
      <c r="O148" s="14">
        <v>2</v>
      </c>
      <c r="P148" s="14">
        <v>1</v>
      </c>
      <c r="Q148" s="49">
        <v>37</v>
      </c>
      <c r="R148" s="14">
        <v>34</v>
      </c>
      <c r="S148" s="14">
        <f t="shared" si="5"/>
        <v>2</v>
      </c>
      <c r="T148" s="14">
        <f t="shared" si="6"/>
        <v>35</v>
      </c>
      <c r="U148" s="14" t="s">
        <v>28</v>
      </c>
      <c r="V148" s="14" t="s">
        <v>28</v>
      </c>
      <c r="W148" s="14" t="s">
        <v>28</v>
      </c>
      <c r="X148" s="14" t="s">
        <v>28</v>
      </c>
      <c r="Y148" s="14" t="s">
        <v>28</v>
      </c>
      <c r="Z148" s="14" t="s">
        <v>28</v>
      </c>
      <c r="AA148" s="14" t="s">
        <v>28</v>
      </c>
      <c r="AB148" s="15" t="s">
        <v>555</v>
      </c>
      <c r="AC148" s="5"/>
    </row>
    <row r="149" spans="1:29" ht="35.25" customHeight="1" x14ac:dyDescent="0.2">
      <c r="A149" s="1">
        <v>1</v>
      </c>
      <c r="B149" s="1">
        <v>11201811908</v>
      </c>
      <c r="C149" s="1" t="s">
        <v>175</v>
      </c>
      <c r="D149" s="1" t="s">
        <v>542</v>
      </c>
      <c r="E149" s="1">
        <f>COUNTIFS($AB$4:$AB$440,"DEFERIDO",$B$4:$B$440,B149)</f>
        <v>1</v>
      </c>
      <c r="F149" s="13" t="s">
        <v>25</v>
      </c>
      <c r="G149" s="1" t="s">
        <v>235</v>
      </c>
      <c r="H149" s="14" t="s">
        <v>28</v>
      </c>
      <c r="I149" s="1">
        <v>1</v>
      </c>
      <c r="J149" s="1">
        <v>2</v>
      </c>
      <c r="K149" s="1" t="s">
        <v>32</v>
      </c>
      <c r="L149" s="1" t="s">
        <v>27</v>
      </c>
      <c r="M149" s="5" t="s">
        <v>497</v>
      </c>
      <c r="N149" s="14">
        <v>3</v>
      </c>
      <c r="O149" s="14">
        <v>2</v>
      </c>
      <c r="P149" s="14">
        <v>1</v>
      </c>
      <c r="Q149" s="49">
        <v>37</v>
      </c>
      <c r="R149" s="14">
        <v>34</v>
      </c>
      <c r="S149" s="14">
        <f t="shared" si="5"/>
        <v>2</v>
      </c>
      <c r="T149" s="14">
        <f t="shared" si="6"/>
        <v>35</v>
      </c>
      <c r="U149" s="14" t="s">
        <v>28</v>
      </c>
      <c r="V149" s="14" t="s">
        <v>28</v>
      </c>
      <c r="W149" s="14" t="s">
        <v>28</v>
      </c>
      <c r="X149" s="14" t="s">
        <v>28</v>
      </c>
      <c r="Y149" s="14" t="s">
        <v>28</v>
      </c>
      <c r="Z149" s="14" t="s">
        <v>28</v>
      </c>
      <c r="AA149" s="14" t="s">
        <v>28</v>
      </c>
      <c r="AB149" s="15" t="s">
        <v>555</v>
      </c>
      <c r="AC149" s="5"/>
    </row>
    <row r="150" spans="1:29" ht="35.25" customHeight="1" x14ac:dyDescent="0.2">
      <c r="A150" s="1">
        <v>2</v>
      </c>
      <c r="B150" s="1">
        <v>11201810058</v>
      </c>
      <c r="C150" s="1" t="s">
        <v>164</v>
      </c>
      <c r="D150" s="1" t="s">
        <v>542</v>
      </c>
      <c r="E150" s="1">
        <f>COUNTIFS($AB$4:$AB$440,"DEFERIDO",$B$4:$B$440,B150)</f>
        <v>1</v>
      </c>
      <c r="F150" s="13" t="s">
        <v>25</v>
      </c>
      <c r="G150" s="1" t="s">
        <v>235</v>
      </c>
      <c r="H150" s="14" t="s">
        <v>28</v>
      </c>
      <c r="I150" s="1">
        <v>1</v>
      </c>
      <c r="J150" s="1">
        <v>2</v>
      </c>
      <c r="K150" s="1" t="s">
        <v>32</v>
      </c>
      <c r="L150" s="1" t="s">
        <v>29</v>
      </c>
      <c r="M150" s="5" t="s">
        <v>497</v>
      </c>
      <c r="N150" s="14">
        <v>3</v>
      </c>
      <c r="O150" s="14">
        <v>2</v>
      </c>
      <c r="P150" s="14">
        <v>1</v>
      </c>
      <c r="Q150" s="49">
        <v>37</v>
      </c>
      <c r="R150" s="14">
        <v>34</v>
      </c>
      <c r="S150" s="14">
        <f t="shared" si="5"/>
        <v>2</v>
      </c>
      <c r="T150" s="14">
        <f t="shared" si="6"/>
        <v>35</v>
      </c>
      <c r="U150" s="14" t="s">
        <v>28</v>
      </c>
      <c r="V150" s="14" t="s">
        <v>28</v>
      </c>
      <c r="W150" s="14" t="s">
        <v>28</v>
      </c>
      <c r="X150" s="14" t="s">
        <v>28</v>
      </c>
      <c r="Y150" s="14" t="s">
        <v>28</v>
      </c>
      <c r="Z150" s="14" t="s">
        <v>28</v>
      </c>
      <c r="AA150" s="14" t="s">
        <v>28</v>
      </c>
      <c r="AB150" s="15" t="s">
        <v>560</v>
      </c>
      <c r="AC150" s="5" t="s">
        <v>579</v>
      </c>
    </row>
    <row r="151" spans="1:29" ht="35.25" customHeight="1" x14ac:dyDescent="0.2">
      <c r="A151" s="1">
        <v>1</v>
      </c>
      <c r="B151" s="1">
        <v>11201810058</v>
      </c>
      <c r="C151" s="1" t="s">
        <v>164</v>
      </c>
      <c r="D151" s="1" t="s">
        <v>542</v>
      </c>
      <c r="E151" s="1">
        <f>COUNTIFS($AB$4:$AB$440,"DEFERIDO",$B$4:$B$440,B151)</f>
        <v>1</v>
      </c>
      <c r="F151" s="13" t="s">
        <v>25</v>
      </c>
      <c r="G151" s="1" t="s">
        <v>235</v>
      </c>
      <c r="H151" s="14" t="s">
        <v>28</v>
      </c>
      <c r="I151" s="1">
        <v>1</v>
      </c>
      <c r="J151" s="1">
        <v>2</v>
      </c>
      <c r="K151" s="1" t="s">
        <v>32</v>
      </c>
      <c r="L151" s="1" t="s">
        <v>29</v>
      </c>
      <c r="M151" s="5" t="s">
        <v>466</v>
      </c>
      <c r="N151" s="14">
        <v>5</v>
      </c>
      <c r="O151" s="14">
        <v>1</v>
      </c>
      <c r="P151" s="14">
        <v>4</v>
      </c>
      <c r="Q151" s="49">
        <v>31</v>
      </c>
      <c r="R151" s="14">
        <v>26</v>
      </c>
      <c r="S151" s="14">
        <f t="shared" si="5"/>
        <v>2</v>
      </c>
      <c r="T151" s="14">
        <f t="shared" si="6"/>
        <v>29</v>
      </c>
      <c r="U151" s="14" t="s">
        <v>28</v>
      </c>
      <c r="V151" s="14" t="s">
        <v>28</v>
      </c>
      <c r="W151" s="14" t="s">
        <v>28</v>
      </c>
      <c r="X151" s="14" t="s">
        <v>28</v>
      </c>
      <c r="Y151" s="14" t="s">
        <v>28</v>
      </c>
      <c r="Z151" s="14" t="s">
        <v>28</v>
      </c>
      <c r="AA151" s="14" t="s">
        <v>28</v>
      </c>
      <c r="AB151" s="15" t="s">
        <v>555</v>
      </c>
      <c r="AC151" s="5"/>
    </row>
    <row r="152" spans="1:29" ht="35.25" customHeight="1" x14ac:dyDescent="0.2">
      <c r="A152" s="1">
        <v>2</v>
      </c>
      <c r="B152" s="1">
        <v>11201811059</v>
      </c>
      <c r="C152" s="1" t="s">
        <v>514</v>
      </c>
      <c r="D152" s="1" t="s">
        <v>542</v>
      </c>
      <c r="E152" s="1">
        <f>COUNTIFS($AB$4:$AB$440,"DEFERIDO",$B$4:$B$440,B152)</f>
        <v>1</v>
      </c>
      <c r="F152" s="13" t="s">
        <v>25</v>
      </c>
      <c r="G152" s="1" t="s">
        <v>235</v>
      </c>
      <c r="H152" s="14" t="s">
        <v>28</v>
      </c>
      <c r="I152" s="1">
        <v>1</v>
      </c>
      <c r="J152" s="1">
        <v>2</v>
      </c>
      <c r="K152" s="1" t="s">
        <v>32</v>
      </c>
      <c r="L152" s="1" t="s">
        <v>29</v>
      </c>
      <c r="M152" s="5" t="s">
        <v>466</v>
      </c>
      <c r="N152" s="14">
        <v>5</v>
      </c>
      <c r="O152" s="14">
        <v>1</v>
      </c>
      <c r="P152" s="14">
        <v>4</v>
      </c>
      <c r="Q152" s="49">
        <v>31</v>
      </c>
      <c r="R152" s="14">
        <v>26</v>
      </c>
      <c r="S152" s="14">
        <f t="shared" si="5"/>
        <v>2</v>
      </c>
      <c r="T152" s="14">
        <f t="shared" si="6"/>
        <v>29</v>
      </c>
      <c r="U152" s="14" t="s">
        <v>28</v>
      </c>
      <c r="V152" s="14" t="s">
        <v>28</v>
      </c>
      <c r="W152" s="14" t="s">
        <v>28</v>
      </c>
      <c r="X152" s="14" t="s">
        <v>28</v>
      </c>
      <c r="Y152" s="14" t="s">
        <v>28</v>
      </c>
      <c r="Z152" s="14" t="s">
        <v>28</v>
      </c>
      <c r="AA152" s="14" t="s">
        <v>28</v>
      </c>
      <c r="AB152" s="15" t="s">
        <v>555</v>
      </c>
      <c r="AC152" s="5"/>
    </row>
    <row r="153" spans="1:29" ht="35.25" customHeight="1" x14ac:dyDescent="0.2">
      <c r="A153" s="1">
        <v>2</v>
      </c>
      <c r="B153" s="1">
        <v>11201921669</v>
      </c>
      <c r="C153" s="1" t="s">
        <v>65</v>
      </c>
      <c r="D153" s="1" t="s">
        <v>542</v>
      </c>
      <c r="E153" s="1">
        <f>COUNTIFS($AB$4:$AB$440,"DEFERIDO",$B$4:$B$440,B153)</f>
        <v>1</v>
      </c>
      <c r="F153" s="13" t="s">
        <v>25</v>
      </c>
      <c r="G153" s="1" t="s">
        <v>235</v>
      </c>
      <c r="H153" s="14" t="s">
        <v>28</v>
      </c>
      <c r="I153" s="1">
        <v>2</v>
      </c>
      <c r="J153" s="1">
        <v>2</v>
      </c>
      <c r="K153" s="1" t="s">
        <v>32</v>
      </c>
      <c r="L153" s="1" t="s">
        <v>29</v>
      </c>
      <c r="M153" s="5" t="s">
        <v>466</v>
      </c>
      <c r="N153" s="14">
        <v>5</v>
      </c>
      <c r="O153" s="14">
        <v>1</v>
      </c>
      <c r="P153" s="14">
        <v>4</v>
      </c>
      <c r="Q153" s="49">
        <v>31</v>
      </c>
      <c r="R153" s="14">
        <v>26</v>
      </c>
      <c r="S153" s="14">
        <f t="shared" si="5"/>
        <v>2</v>
      </c>
      <c r="T153" s="14">
        <f t="shared" si="6"/>
        <v>29</v>
      </c>
      <c r="U153" s="14" t="s">
        <v>28</v>
      </c>
      <c r="V153" s="14" t="s">
        <v>28</v>
      </c>
      <c r="W153" s="14" t="s">
        <v>28</v>
      </c>
      <c r="X153" s="14" t="s">
        <v>28</v>
      </c>
      <c r="Y153" s="14" t="s">
        <v>28</v>
      </c>
      <c r="Z153" s="14" t="s">
        <v>28</v>
      </c>
      <c r="AA153" s="14" t="s">
        <v>28</v>
      </c>
      <c r="AB153" s="15" t="s">
        <v>560</v>
      </c>
      <c r="AC153" s="5" t="s">
        <v>579</v>
      </c>
    </row>
    <row r="154" spans="1:29" ht="35.25" customHeight="1" x14ac:dyDescent="0.2">
      <c r="A154" s="1">
        <v>2</v>
      </c>
      <c r="B154" s="1">
        <v>13201812191</v>
      </c>
      <c r="C154" s="1" t="s">
        <v>215</v>
      </c>
      <c r="D154" s="1" t="s">
        <v>542</v>
      </c>
      <c r="E154" s="1">
        <f>COUNTIFS($AB$4:$AB$440,"DEFERIDO",$B$4:$B$440,B154)</f>
        <v>1</v>
      </c>
      <c r="F154" s="13" t="s">
        <v>25</v>
      </c>
      <c r="G154" s="1" t="s">
        <v>235</v>
      </c>
      <c r="H154" s="14" t="s">
        <v>28</v>
      </c>
      <c r="I154" s="1">
        <v>1</v>
      </c>
      <c r="J154" s="1">
        <v>2</v>
      </c>
      <c r="K154" s="1" t="s">
        <v>32</v>
      </c>
      <c r="L154" s="1" t="s">
        <v>29</v>
      </c>
      <c r="M154" s="5" t="s">
        <v>466</v>
      </c>
      <c r="N154" s="14">
        <v>5</v>
      </c>
      <c r="O154" s="14">
        <v>1</v>
      </c>
      <c r="P154" s="14">
        <v>4</v>
      </c>
      <c r="Q154" s="49">
        <v>31</v>
      </c>
      <c r="R154" s="14">
        <v>26</v>
      </c>
      <c r="S154" s="14">
        <f t="shared" si="5"/>
        <v>2</v>
      </c>
      <c r="T154" s="14">
        <f t="shared" si="6"/>
        <v>29</v>
      </c>
      <c r="U154" s="14" t="s">
        <v>28</v>
      </c>
      <c r="V154" s="14" t="s">
        <v>28</v>
      </c>
      <c r="W154" s="14" t="s">
        <v>28</v>
      </c>
      <c r="X154" s="14" t="s">
        <v>28</v>
      </c>
      <c r="Y154" s="14" t="s">
        <v>28</v>
      </c>
      <c r="Z154" s="14" t="s">
        <v>28</v>
      </c>
      <c r="AA154" s="14" t="s">
        <v>28</v>
      </c>
      <c r="AB154" s="15" t="s">
        <v>560</v>
      </c>
      <c r="AC154" s="5" t="s">
        <v>579</v>
      </c>
    </row>
    <row r="155" spans="1:29" ht="35.25" customHeight="1" x14ac:dyDescent="0.2">
      <c r="A155" s="1">
        <v>2</v>
      </c>
      <c r="B155" s="1">
        <v>11201811908</v>
      </c>
      <c r="C155" s="1" t="s">
        <v>175</v>
      </c>
      <c r="D155" s="1" t="s">
        <v>542</v>
      </c>
      <c r="E155" s="1">
        <f>COUNTIFS($AB$4:$AB$440,"DEFERIDO",$B$4:$B$440,B155)</f>
        <v>1</v>
      </c>
      <c r="F155" s="13" t="s">
        <v>25</v>
      </c>
      <c r="G155" s="1" t="s">
        <v>235</v>
      </c>
      <c r="H155" s="14" t="s">
        <v>28</v>
      </c>
      <c r="I155" s="1">
        <v>1</v>
      </c>
      <c r="J155" s="1">
        <v>2</v>
      </c>
      <c r="K155" s="1" t="s">
        <v>32</v>
      </c>
      <c r="L155" s="1" t="s">
        <v>27</v>
      </c>
      <c r="M155" s="5" t="s">
        <v>466</v>
      </c>
      <c r="N155" s="14">
        <v>5</v>
      </c>
      <c r="O155" s="14">
        <v>1</v>
      </c>
      <c r="P155" s="14">
        <v>4</v>
      </c>
      <c r="Q155" s="49">
        <v>31</v>
      </c>
      <c r="R155" s="14">
        <v>26</v>
      </c>
      <c r="S155" s="14">
        <f t="shared" si="5"/>
        <v>2</v>
      </c>
      <c r="T155" s="14">
        <f t="shared" si="6"/>
        <v>29</v>
      </c>
      <c r="U155" s="14" t="s">
        <v>28</v>
      </c>
      <c r="V155" s="14" t="s">
        <v>28</v>
      </c>
      <c r="W155" s="14" t="s">
        <v>28</v>
      </c>
      <c r="X155" s="14" t="s">
        <v>28</v>
      </c>
      <c r="Y155" s="14" t="s">
        <v>28</v>
      </c>
      <c r="Z155" s="14" t="s">
        <v>28</v>
      </c>
      <c r="AA155" s="14" t="s">
        <v>28</v>
      </c>
      <c r="AB155" s="15" t="s">
        <v>560</v>
      </c>
      <c r="AC155" s="5" t="s">
        <v>579</v>
      </c>
    </row>
    <row r="156" spans="1:29" ht="35.25" customHeight="1" x14ac:dyDescent="0.2">
      <c r="A156" s="1">
        <v>1</v>
      </c>
      <c r="B156" s="1">
        <v>11033416</v>
      </c>
      <c r="C156" s="1" t="s">
        <v>97</v>
      </c>
      <c r="D156" s="1" t="s">
        <v>541</v>
      </c>
      <c r="E156" s="1">
        <f>COUNTIFS($AB$4:$AB$440,"DEFERIDO",$B$4:$B$440,B156)</f>
        <v>1</v>
      </c>
      <c r="F156" s="13" t="s">
        <v>25</v>
      </c>
      <c r="G156" s="1" t="s">
        <v>235</v>
      </c>
      <c r="H156" s="14" t="s">
        <v>28</v>
      </c>
      <c r="I156" s="1">
        <v>1</v>
      </c>
      <c r="J156" s="1">
        <v>1</v>
      </c>
      <c r="K156" s="1" t="s">
        <v>26</v>
      </c>
      <c r="L156" s="1" t="s">
        <v>27</v>
      </c>
      <c r="M156" s="5" t="s">
        <v>496</v>
      </c>
      <c r="N156" s="14">
        <v>4</v>
      </c>
      <c r="O156" s="14">
        <v>1</v>
      </c>
      <c r="P156" s="14">
        <v>3</v>
      </c>
      <c r="Q156" s="49">
        <v>37</v>
      </c>
      <c r="R156" s="14">
        <v>33</v>
      </c>
      <c r="S156" s="14">
        <f t="shared" si="5"/>
        <v>1</v>
      </c>
      <c r="T156" s="14">
        <f t="shared" si="6"/>
        <v>36</v>
      </c>
      <c r="U156" s="14" t="s">
        <v>28</v>
      </c>
      <c r="V156" s="14" t="s">
        <v>28</v>
      </c>
      <c r="W156" s="14" t="s">
        <v>28</v>
      </c>
      <c r="X156" s="14" t="s">
        <v>28</v>
      </c>
      <c r="Y156" s="14" t="s">
        <v>28</v>
      </c>
      <c r="Z156" s="14" t="s">
        <v>28</v>
      </c>
      <c r="AA156" s="14" t="s">
        <v>28</v>
      </c>
      <c r="AB156" s="15" t="s">
        <v>555</v>
      </c>
      <c r="AC156" s="5"/>
    </row>
    <row r="157" spans="1:29" ht="35.25" customHeight="1" x14ac:dyDescent="0.2">
      <c r="A157" s="1">
        <v>2</v>
      </c>
      <c r="B157" s="1">
        <v>11074312</v>
      </c>
      <c r="C157" s="1" t="s">
        <v>129</v>
      </c>
      <c r="D157" s="1" t="s">
        <v>541</v>
      </c>
      <c r="E157" s="1">
        <f>COUNTIFS($AB$4:$AB$440,"DEFERIDO",$B$4:$B$440,B157)</f>
        <v>1</v>
      </c>
      <c r="F157" s="13" t="s">
        <v>25</v>
      </c>
      <c r="G157" s="1" t="s">
        <v>235</v>
      </c>
      <c r="H157" s="14" t="s">
        <v>28</v>
      </c>
      <c r="I157" s="1">
        <v>1</v>
      </c>
      <c r="J157" s="1">
        <v>2</v>
      </c>
      <c r="K157" s="1" t="s">
        <v>26</v>
      </c>
      <c r="L157" s="1" t="s">
        <v>27</v>
      </c>
      <c r="M157" s="5" t="s">
        <v>496</v>
      </c>
      <c r="N157" s="14">
        <v>4</v>
      </c>
      <c r="O157" s="14">
        <v>1</v>
      </c>
      <c r="P157" s="14">
        <v>3</v>
      </c>
      <c r="Q157" s="49">
        <v>37</v>
      </c>
      <c r="R157" s="14">
        <v>33</v>
      </c>
      <c r="S157" s="14">
        <f t="shared" si="5"/>
        <v>1</v>
      </c>
      <c r="T157" s="14">
        <f t="shared" si="6"/>
        <v>36</v>
      </c>
      <c r="U157" s="14" t="s">
        <v>28</v>
      </c>
      <c r="V157" s="14" t="s">
        <v>28</v>
      </c>
      <c r="W157" s="14" t="s">
        <v>28</v>
      </c>
      <c r="X157" s="14" t="s">
        <v>28</v>
      </c>
      <c r="Y157" s="14" t="s">
        <v>28</v>
      </c>
      <c r="Z157" s="14" t="s">
        <v>28</v>
      </c>
      <c r="AA157" s="14" t="s">
        <v>28</v>
      </c>
      <c r="AB157" s="15" t="s">
        <v>560</v>
      </c>
      <c r="AC157" s="5" t="s">
        <v>579</v>
      </c>
    </row>
    <row r="158" spans="1:29" ht="35.25" customHeight="1" x14ac:dyDescent="0.2">
      <c r="A158" s="1">
        <v>2</v>
      </c>
      <c r="B158" s="1">
        <v>11023716</v>
      </c>
      <c r="C158" s="1" t="s">
        <v>67</v>
      </c>
      <c r="D158" s="1" t="s">
        <v>541</v>
      </c>
      <c r="E158" s="1">
        <f>COUNTIFS($AB$4:$AB$440,"DEFERIDO",$B$4:$B$440,B158)</f>
        <v>1</v>
      </c>
      <c r="F158" s="13" t="s">
        <v>25</v>
      </c>
      <c r="G158" s="1" t="s">
        <v>235</v>
      </c>
      <c r="H158" s="14" t="s">
        <v>28</v>
      </c>
      <c r="I158" s="1">
        <v>1</v>
      </c>
      <c r="J158" s="1">
        <v>2</v>
      </c>
      <c r="K158" s="1" t="s">
        <v>26</v>
      </c>
      <c r="L158" s="1" t="s">
        <v>29</v>
      </c>
      <c r="M158" s="5" t="s">
        <v>496</v>
      </c>
      <c r="N158" s="14">
        <v>4</v>
      </c>
      <c r="O158" s="14">
        <v>1</v>
      </c>
      <c r="P158" s="14">
        <v>3</v>
      </c>
      <c r="Q158" s="49">
        <v>37</v>
      </c>
      <c r="R158" s="14">
        <v>33</v>
      </c>
      <c r="S158" s="14">
        <f t="shared" si="5"/>
        <v>1</v>
      </c>
      <c r="T158" s="14">
        <f t="shared" si="6"/>
        <v>36</v>
      </c>
      <c r="U158" s="14" t="s">
        <v>28</v>
      </c>
      <c r="V158" s="14" t="s">
        <v>28</v>
      </c>
      <c r="W158" s="14" t="s">
        <v>28</v>
      </c>
      <c r="X158" s="14" t="s">
        <v>28</v>
      </c>
      <c r="Y158" s="14" t="s">
        <v>28</v>
      </c>
      <c r="Z158" s="14" t="s">
        <v>28</v>
      </c>
      <c r="AA158" s="14" t="s">
        <v>28</v>
      </c>
      <c r="AB158" s="15" t="s">
        <v>560</v>
      </c>
      <c r="AC158" s="5" t="s">
        <v>579</v>
      </c>
    </row>
    <row r="159" spans="1:29" ht="35.25" customHeight="1" x14ac:dyDescent="0.2">
      <c r="A159" s="1">
        <v>2</v>
      </c>
      <c r="B159" s="1">
        <v>11201822455</v>
      </c>
      <c r="C159" s="1" t="s">
        <v>539</v>
      </c>
      <c r="D159" s="1" t="s">
        <v>541</v>
      </c>
      <c r="E159" s="1">
        <f>COUNTIFS($AB$4:$AB$440,"DEFERIDO",$B$4:$B$440,B159)</f>
        <v>1</v>
      </c>
      <c r="F159" s="13" t="s">
        <v>25</v>
      </c>
      <c r="G159" s="1" t="s">
        <v>235</v>
      </c>
      <c r="H159" s="14" t="s">
        <v>28</v>
      </c>
      <c r="I159" s="1">
        <v>1</v>
      </c>
      <c r="J159" s="1">
        <v>2</v>
      </c>
      <c r="K159" s="1" t="s">
        <v>26</v>
      </c>
      <c r="L159" s="1" t="s">
        <v>27</v>
      </c>
      <c r="M159" s="5" t="s">
        <v>496</v>
      </c>
      <c r="N159" s="14">
        <v>4</v>
      </c>
      <c r="O159" s="14">
        <v>1</v>
      </c>
      <c r="P159" s="14">
        <v>3</v>
      </c>
      <c r="Q159" s="49">
        <v>37</v>
      </c>
      <c r="R159" s="14">
        <v>33</v>
      </c>
      <c r="S159" s="14">
        <f t="shared" si="5"/>
        <v>1</v>
      </c>
      <c r="T159" s="14">
        <f t="shared" si="6"/>
        <v>36</v>
      </c>
      <c r="U159" s="14" t="s">
        <v>28</v>
      </c>
      <c r="V159" s="14" t="s">
        <v>28</v>
      </c>
      <c r="W159" s="14" t="s">
        <v>28</v>
      </c>
      <c r="X159" s="14" t="s">
        <v>28</v>
      </c>
      <c r="Y159" s="14" t="s">
        <v>28</v>
      </c>
      <c r="Z159" s="14" t="s">
        <v>28</v>
      </c>
      <c r="AA159" s="14" t="s">
        <v>28</v>
      </c>
      <c r="AB159" s="15" t="s">
        <v>560</v>
      </c>
      <c r="AC159" s="5" t="s">
        <v>579</v>
      </c>
    </row>
    <row r="160" spans="1:29" ht="35.25" customHeight="1" x14ac:dyDescent="0.2">
      <c r="A160" s="1">
        <v>1</v>
      </c>
      <c r="B160" s="1">
        <v>11201832437</v>
      </c>
      <c r="C160" s="1" t="s">
        <v>52</v>
      </c>
      <c r="D160" s="1" t="s">
        <v>541</v>
      </c>
      <c r="E160" s="1">
        <f>COUNTIFS($AB$4:$AB$440,"DEFERIDO",$B$4:$B$440,B160)</f>
        <v>1</v>
      </c>
      <c r="F160" s="13" t="s">
        <v>25</v>
      </c>
      <c r="G160" s="1" t="s">
        <v>235</v>
      </c>
      <c r="H160" s="14" t="s">
        <v>28</v>
      </c>
      <c r="I160" s="1">
        <v>2</v>
      </c>
      <c r="J160" s="1">
        <v>2</v>
      </c>
      <c r="K160" s="1" t="s">
        <v>26</v>
      </c>
      <c r="L160" s="1" t="s">
        <v>29</v>
      </c>
      <c r="M160" s="5" t="s">
        <v>477</v>
      </c>
      <c r="N160" s="14">
        <v>10</v>
      </c>
      <c r="O160" s="14">
        <v>6</v>
      </c>
      <c r="P160" s="14">
        <v>4</v>
      </c>
      <c r="Q160" s="49">
        <v>24</v>
      </c>
      <c r="R160" s="14">
        <v>14</v>
      </c>
      <c r="S160" s="14">
        <f t="shared" si="5"/>
        <v>6</v>
      </c>
      <c r="T160" s="14">
        <f t="shared" si="6"/>
        <v>18</v>
      </c>
      <c r="U160" s="14" t="s">
        <v>28</v>
      </c>
      <c r="V160" s="14" t="s">
        <v>28</v>
      </c>
      <c r="W160" s="14" t="s">
        <v>28</v>
      </c>
      <c r="X160" s="14" t="s">
        <v>28</v>
      </c>
      <c r="Y160" s="14" t="s">
        <v>28</v>
      </c>
      <c r="Z160" s="14" t="s">
        <v>28</v>
      </c>
      <c r="AA160" s="14" t="s">
        <v>28</v>
      </c>
      <c r="AB160" s="15" t="s">
        <v>555</v>
      </c>
      <c r="AC160" s="5"/>
    </row>
    <row r="161" spans="1:29" ht="35.25" customHeight="1" x14ac:dyDescent="0.2">
      <c r="A161" s="1">
        <v>1</v>
      </c>
      <c r="B161" s="1">
        <v>11201721795</v>
      </c>
      <c r="C161" s="1" t="s">
        <v>146</v>
      </c>
      <c r="D161" s="1" t="s">
        <v>541</v>
      </c>
      <c r="E161" s="1">
        <f>COUNTIFS($AB$4:$AB$440,"DEFERIDO",$B$4:$B$440,B161)</f>
        <v>1</v>
      </c>
      <c r="F161" s="13" t="s">
        <v>25</v>
      </c>
      <c r="G161" s="1" t="s">
        <v>235</v>
      </c>
      <c r="H161" s="14" t="s">
        <v>28</v>
      </c>
      <c r="I161" s="1">
        <v>1</v>
      </c>
      <c r="J161" s="1">
        <v>2</v>
      </c>
      <c r="K161" s="1" t="s">
        <v>26</v>
      </c>
      <c r="L161" s="1" t="s">
        <v>29</v>
      </c>
      <c r="M161" s="5" t="s">
        <v>477</v>
      </c>
      <c r="N161" s="14">
        <v>10</v>
      </c>
      <c r="O161" s="14">
        <v>6</v>
      </c>
      <c r="P161" s="14">
        <v>4</v>
      </c>
      <c r="Q161" s="49">
        <v>24</v>
      </c>
      <c r="R161" s="14">
        <v>14</v>
      </c>
      <c r="S161" s="14">
        <f t="shared" si="5"/>
        <v>6</v>
      </c>
      <c r="T161" s="14">
        <f t="shared" si="6"/>
        <v>18</v>
      </c>
      <c r="U161" s="14" t="s">
        <v>28</v>
      </c>
      <c r="V161" s="14" t="s">
        <v>28</v>
      </c>
      <c r="W161" s="14" t="s">
        <v>28</v>
      </c>
      <c r="X161" s="14" t="s">
        <v>28</v>
      </c>
      <c r="Y161" s="14" t="s">
        <v>28</v>
      </c>
      <c r="Z161" s="14" t="s">
        <v>28</v>
      </c>
      <c r="AA161" s="14" t="s">
        <v>28</v>
      </c>
      <c r="AB161" s="15" t="s">
        <v>555</v>
      </c>
      <c r="AC161" s="5"/>
    </row>
    <row r="162" spans="1:29" ht="35.25" customHeight="1" x14ac:dyDescent="0.2">
      <c r="A162" s="1">
        <v>1</v>
      </c>
      <c r="B162" s="1">
        <v>11201810249</v>
      </c>
      <c r="C162" s="1" t="s">
        <v>179</v>
      </c>
      <c r="D162" s="1" t="s">
        <v>541</v>
      </c>
      <c r="E162" s="1">
        <f>COUNTIFS($AB$4:$AB$440,"DEFERIDO",$B$4:$B$440,B162)</f>
        <v>1</v>
      </c>
      <c r="F162" s="13" t="s">
        <v>25</v>
      </c>
      <c r="G162" s="1" t="s">
        <v>235</v>
      </c>
      <c r="H162" s="14" t="s">
        <v>28</v>
      </c>
      <c r="I162" s="1">
        <v>1</v>
      </c>
      <c r="J162" s="1">
        <v>2</v>
      </c>
      <c r="K162" s="1" t="s">
        <v>26</v>
      </c>
      <c r="L162" s="1" t="s">
        <v>29</v>
      </c>
      <c r="M162" s="5" t="s">
        <v>477</v>
      </c>
      <c r="N162" s="14">
        <v>10</v>
      </c>
      <c r="O162" s="14">
        <v>6</v>
      </c>
      <c r="P162" s="14">
        <v>4</v>
      </c>
      <c r="Q162" s="49">
        <v>24</v>
      </c>
      <c r="R162" s="14">
        <v>14</v>
      </c>
      <c r="S162" s="14">
        <f t="shared" si="5"/>
        <v>6</v>
      </c>
      <c r="T162" s="14">
        <f t="shared" si="6"/>
        <v>18</v>
      </c>
      <c r="U162" s="14" t="s">
        <v>28</v>
      </c>
      <c r="V162" s="14" t="s">
        <v>28</v>
      </c>
      <c r="W162" s="14" t="s">
        <v>28</v>
      </c>
      <c r="X162" s="14" t="s">
        <v>28</v>
      </c>
      <c r="Y162" s="14" t="s">
        <v>28</v>
      </c>
      <c r="Z162" s="14" t="s">
        <v>28</v>
      </c>
      <c r="AA162" s="14" t="s">
        <v>28</v>
      </c>
      <c r="AB162" s="15" t="s">
        <v>555</v>
      </c>
      <c r="AC162" s="5"/>
    </row>
    <row r="163" spans="1:29" ht="35.25" customHeight="1" x14ac:dyDescent="0.2">
      <c r="A163" s="1">
        <v>1</v>
      </c>
      <c r="B163" s="1">
        <v>11074312</v>
      </c>
      <c r="C163" s="1" t="s">
        <v>129</v>
      </c>
      <c r="D163" s="1" t="s">
        <v>541</v>
      </c>
      <c r="E163" s="1">
        <f>COUNTIFS($AB$4:$AB$440,"DEFERIDO",$B$4:$B$440,B163)</f>
        <v>1</v>
      </c>
      <c r="F163" s="13" t="s">
        <v>25</v>
      </c>
      <c r="G163" s="1" t="s">
        <v>235</v>
      </c>
      <c r="H163" s="14" t="s">
        <v>28</v>
      </c>
      <c r="I163" s="1">
        <v>1</v>
      </c>
      <c r="J163" s="1">
        <v>2</v>
      </c>
      <c r="K163" s="1" t="s">
        <v>26</v>
      </c>
      <c r="L163" s="1" t="s">
        <v>27</v>
      </c>
      <c r="M163" s="5" t="s">
        <v>477</v>
      </c>
      <c r="N163" s="14">
        <v>10</v>
      </c>
      <c r="O163" s="14">
        <v>6</v>
      </c>
      <c r="P163" s="14">
        <v>4</v>
      </c>
      <c r="Q163" s="49">
        <v>24</v>
      </c>
      <c r="R163" s="14">
        <v>14</v>
      </c>
      <c r="S163" s="14">
        <f t="shared" si="5"/>
        <v>6</v>
      </c>
      <c r="T163" s="14">
        <f t="shared" si="6"/>
        <v>18</v>
      </c>
      <c r="U163" s="14" t="s">
        <v>28</v>
      </c>
      <c r="V163" s="14" t="s">
        <v>28</v>
      </c>
      <c r="W163" s="14" t="s">
        <v>28</v>
      </c>
      <c r="X163" s="14" t="s">
        <v>28</v>
      </c>
      <c r="Y163" s="14" t="s">
        <v>28</v>
      </c>
      <c r="Z163" s="14" t="s">
        <v>28</v>
      </c>
      <c r="AA163" s="14" t="s">
        <v>28</v>
      </c>
      <c r="AB163" s="15" t="s">
        <v>555</v>
      </c>
      <c r="AC163" s="5"/>
    </row>
    <row r="164" spans="1:29" ht="35.25" customHeight="1" x14ac:dyDescent="0.2">
      <c r="A164" s="1">
        <v>1</v>
      </c>
      <c r="B164" s="1">
        <v>11023716</v>
      </c>
      <c r="C164" s="1" t="s">
        <v>67</v>
      </c>
      <c r="D164" s="1" t="s">
        <v>541</v>
      </c>
      <c r="E164" s="1">
        <f>COUNTIFS($AB$4:$AB$440,"DEFERIDO",$B$4:$B$440,B164)</f>
        <v>1</v>
      </c>
      <c r="F164" s="13" t="s">
        <v>25</v>
      </c>
      <c r="G164" s="1" t="s">
        <v>235</v>
      </c>
      <c r="H164" s="14" t="s">
        <v>28</v>
      </c>
      <c r="I164" s="1">
        <v>1</v>
      </c>
      <c r="J164" s="1">
        <v>2</v>
      </c>
      <c r="K164" s="1" t="s">
        <v>26</v>
      </c>
      <c r="L164" s="1" t="s">
        <v>29</v>
      </c>
      <c r="M164" s="5" t="s">
        <v>477</v>
      </c>
      <c r="N164" s="14">
        <v>10</v>
      </c>
      <c r="O164" s="14">
        <v>6</v>
      </c>
      <c r="P164" s="14">
        <v>4</v>
      </c>
      <c r="Q164" s="49">
        <v>24</v>
      </c>
      <c r="R164" s="14">
        <v>14</v>
      </c>
      <c r="S164" s="14">
        <f t="shared" si="5"/>
        <v>6</v>
      </c>
      <c r="T164" s="14">
        <f t="shared" si="6"/>
        <v>18</v>
      </c>
      <c r="U164" s="14" t="s">
        <v>28</v>
      </c>
      <c r="V164" s="14" t="s">
        <v>28</v>
      </c>
      <c r="W164" s="14" t="s">
        <v>28</v>
      </c>
      <c r="X164" s="14" t="s">
        <v>28</v>
      </c>
      <c r="Y164" s="14" t="s">
        <v>28</v>
      </c>
      <c r="Z164" s="14" t="s">
        <v>28</v>
      </c>
      <c r="AA164" s="14" t="s">
        <v>28</v>
      </c>
      <c r="AB164" s="15" t="s">
        <v>555</v>
      </c>
      <c r="AC164" s="5"/>
    </row>
    <row r="165" spans="1:29" ht="35.25" customHeight="1" x14ac:dyDescent="0.2">
      <c r="A165" s="1">
        <v>1</v>
      </c>
      <c r="B165" s="1">
        <v>11201822455</v>
      </c>
      <c r="C165" s="1" t="s">
        <v>539</v>
      </c>
      <c r="D165" s="1" t="s">
        <v>541</v>
      </c>
      <c r="E165" s="1">
        <f>COUNTIFS($AB$4:$AB$440,"DEFERIDO",$B$4:$B$440,B165)</f>
        <v>1</v>
      </c>
      <c r="F165" s="13" t="s">
        <v>25</v>
      </c>
      <c r="G165" s="1" t="s">
        <v>235</v>
      </c>
      <c r="H165" s="14" t="s">
        <v>28</v>
      </c>
      <c r="I165" s="1">
        <v>1</v>
      </c>
      <c r="J165" s="1">
        <v>2</v>
      </c>
      <c r="K165" s="1" t="s">
        <v>26</v>
      </c>
      <c r="L165" s="1" t="s">
        <v>27</v>
      </c>
      <c r="M165" s="5" t="s">
        <v>477</v>
      </c>
      <c r="N165" s="14">
        <v>10</v>
      </c>
      <c r="O165" s="14">
        <v>6</v>
      </c>
      <c r="P165" s="14">
        <v>4</v>
      </c>
      <c r="Q165" s="49">
        <v>24</v>
      </c>
      <c r="R165" s="14">
        <v>14</v>
      </c>
      <c r="S165" s="14">
        <f t="shared" si="5"/>
        <v>6</v>
      </c>
      <c r="T165" s="14">
        <f t="shared" si="6"/>
        <v>18</v>
      </c>
      <c r="U165" s="14" t="s">
        <v>28</v>
      </c>
      <c r="V165" s="14" t="s">
        <v>28</v>
      </c>
      <c r="W165" s="14" t="s">
        <v>28</v>
      </c>
      <c r="X165" s="14" t="s">
        <v>28</v>
      </c>
      <c r="Y165" s="14" t="s">
        <v>28</v>
      </c>
      <c r="Z165" s="14" t="s">
        <v>28</v>
      </c>
      <c r="AA165" s="14" t="s">
        <v>28</v>
      </c>
      <c r="AB165" s="15" t="s">
        <v>555</v>
      </c>
      <c r="AC165" s="5"/>
    </row>
    <row r="166" spans="1:29" ht="35.25" customHeight="1" x14ac:dyDescent="0.2">
      <c r="A166" s="1">
        <v>2</v>
      </c>
      <c r="B166" s="1">
        <v>11091216</v>
      </c>
      <c r="C166" s="1" t="s">
        <v>116</v>
      </c>
      <c r="D166" s="1" t="s">
        <v>541</v>
      </c>
      <c r="E166" s="1">
        <f>COUNTIFS($AB$4:$AB$440,"DEFERIDO",$B$4:$B$440,B166)</f>
        <v>1</v>
      </c>
      <c r="F166" s="13" t="s">
        <v>25</v>
      </c>
      <c r="G166" s="1" t="s">
        <v>235</v>
      </c>
      <c r="H166" s="14" t="s">
        <v>28</v>
      </c>
      <c r="I166" s="1">
        <v>1</v>
      </c>
      <c r="J166" s="1">
        <v>2</v>
      </c>
      <c r="K166" s="1" t="s">
        <v>26</v>
      </c>
      <c r="L166" s="1" t="s">
        <v>29</v>
      </c>
      <c r="M166" s="5" t="s">
        <v>477</v>
      </c>
      <c r="N166" s="14">
        <v>10</v>
      </c>
      <c r="O166" s="14">
        <v>6</v>
      </c>
      <c r="P166" s="14">
        <v>4</v>
      </c>
      <c r="Q166" s="49">
        <v>24</v>
      </c>
      <c r="R166" s="14">
        <v>14</v>
      </c>
      <c r="S166" s="14">
        <f t="shared" si="5"/>
        <v>6</v>
      </c>
      <c r="T166" s="14">
        <f t="shared" si="6"/>
        <v>18</v>
      </c>
      <c r="U166" s="14" t="s">
        <v>28</v>
      </c>
      <c r="V166" s="14" t="s">
        <v>28</v>
      </c>
      <c r="W166" s="14" t="s">
        <v>28</v>
      </c>
      <c r="X166" s="14" t="s">
        <v>28</v>
      </c>
      <c r="Y166" s="14" t="s">
        <v>28</v>
      </c>
      <c r="Z166" s="14" t="s">
        <v>28</v>
      </c>
      <c r="AA166" s="14" t="s">
        <v>28</v>
      </c>
      <c r="AB166" s="15" t="s">
        <v>560</v>
      </c>
      <c r="AC166" s="5" t="s">
        <v>579</v>
      </c>
    </row>
    <row r="167" spans="1:29" ht="35.25" customHeight="1" x14ac:dyDescent="0.2">
      <c r="A167" s="1">
        <v>2</v>
      </c>
      <c r="B167" s="1">
        <v>11201920216</v>
      </c>
      <c r="C167" s="1" t="s">
        <v>173</v>
      </c>
      <c r="D167" s="1" t="s">
        <v>541</v>
      </c>
      <c r="E167" s="1">
        <f>COUNTIFS($AB$4:$AB$440,"DEFERIDO",$B$4:$B$440,B167)</f>
        <v>1</v>
      </c>
      <c r="F167" s="13" t="s">
        <v>25</v>
      </c>
      <c r="G167" s="1" t="s">
        <v>235</v>
      </c>
      <c r="H167" s="14" t="s">
        <v>28</v>
      </c>
      <c r="I167" s="1">
        <v>1</v>
      </c>
      <c r="J167" s="1">
        <v>2</v>
      </c>
      <c r="K167" s="1" t="s">
        <v>26</v>
      </c>
      <c r="L167" s="1" t="s">
        <v>27</v>
      </c>
      <c r="M167" s="5" t="s">
        <v>477</v>
      </c>
      <c r="N167" s="14">
        <v>10</v>
      </c>
      <c r="O167" s="14">
        <v>6</v>
      </c>
      <c r="P167" s="14">
        <v>4</v>
      </c>
      <c r="Q167" s="49">
        <v>24</v>
      </c>
      <c r="R167" s="14">
        <v>14</v>
      </c>
      <c r="S167" s="14">
        <f t="shared" si="5"/>
        <v>6</v>
      </c>
      <c r="T167" s="14">
        <f t="shared" si="6"/>
        <v>18</v>
      </c>
      <c r="U167" s="14" t="s">
        <v>28</v>
      </c>
      <c r="V167" s="14" t="s">
        <v>28</v>
      </c>
      <c r="W167" s="14" t="s">
        <v>28</v>
      </c>
      <c r="X167" s="14" t="s">
        <v>28</v>
      </c>
      <c r="Y167" s="14" t="s">
        <v>28</v>
      </c>
      <c r="Z167" s="14" t="s">
        <v>28</v>
      </c>
      <c r="AA167" s="14" t="s">
        <v>28</v>
      </c>
      <c r="AB167" s="15" t="s">
        <v>560</v>
      </c>
      <c r="AC167" s="5" t="s">
        <v>579</v>
      </c>
    </row>
    <row r="168" spans="1:29" ht="35.25" customHeight="1" x14ac:dyDescent="0.2">
      <c r="A168" s="1">
        <v>2</v>
      </c>
      <c r="B168" s="1">
        <v>11201722772</v>
      </c>
      <c r="C168" s="1" t="s">
        <v>212</v>
      </c>
      <c r="D168" s="1" t="s">
        <v>541</v>
      </c>
      <c r="E168" s="1">
        <f>COUNTIFS($AB$4:$AB$440,"DEFERIDO",$B$4:$B$440,B168)</f>
        <v>1</v>
      </c>
      <c r="F168" s="13" t="s">
        <v>25</v>
      </c>
      <c r="G168" s="1" t="s">
        <v>235</v>
      </c>
      <c r="H168" s="14" t="s">
        <v>28</v>
      </c>
      <c r="I168" s="1">
        <v>1</v>
      </c>
      <c r="J168" s="1">
        <v>2</v>
      </c>
      <c r="K168" s="1" t="s">
        <v>26</v>
      </c>
      <c r="L168" s="1" t="s">
        <v>29</v>
      </c>
      <c r="M168" s="5" t="s">
        <v>477</v>
      </c>
      <c r="N168" s="14">
        <v>10</v>
      </c>
      <c r="O168" s="14">
        <v>6</v>
      </c>
      <c r="P168" s="14">
        <v>4</v>
      </c>
      <c r="Q168" s="49">
        <v>24</v>
      </c>
      <c r="R168" s="14">
        <v>14</v>
      </c>
      <c r="S168" s="14">
        <f t="shared" si="5"/>
        <v>6</v>
      </c>
      <c r="T168" s="14">
        <f t="shared" si="6"/>
        <v>18</v>
      </c>
      <c r="U168" s="14" t="s">
        <v>28</v>
      </c>
      <c r="V168" s="14" t="s">
        <v>28</v>
      </c>
      <c r="W168" s="14" t="s">
        <v>28</v>
      </c>
      <c r="X168" s="14" t="s">
        <v>28</v>
      </c>
      <c r="Y168" s="14" t="s">
        <v>28</v>
      </c>
      <c r="Z168" s="14" t="s">
        <v>28</v>
      </c>
      <c r="AA168" s="14" t="s">
        <v>28</v>
      </c>
      <c r="AB168" s="15" t="s">
        <v>560</v>
      </c>
      <c r="AC168" s="5" t="s">
        <v>579</v>
      </c>
    </row>
    <row r="169" spans="1:29" ht="35.25" customHeight="1" x14ac:dyDescent="0.2">
      <c r="A169" s="1">
        <v>2</v>
      </c>
      <c r="B169" s="1">
        <v>11201721074</v>
      </c>
      <c r="C169" s="1" t="s">
        <v>226</v>
      </c>
      <c r="D169" s="1" t="s">
        <v>541</v>
      </c>
      <c r="E169" s="1">
        <f>COUNTIFS($AB$4:$AB$440,"DEFERIDO",$B$4:$B$440,B169)</f>
        <v>1</v>
      </c>
      <c r="F169" s="13" t="s">
        <v>25</v>
      </c>
      <c r="G169" s="1" t="s">
        <v>235</v>
      </c>
      <c r="H169" s="14" t="s">
        <v>28</v>
      </c>
      <c r="I169" s="1">
        <v>1</v>
      </c>
      <c r="J169" s="1">
        <v>2</v>
      </c>
      <c r="K169" s="1" t="s">
        <v>26</v>
      </c>
      <c r="L169" s="1" t="s">
        <v>29</v>
      </c>
      <c r="M169" s="5" t="s">
        <v>477</v>
      </c>
      <c r="N169" s="14">
        <v>10</v>
      </c>
      <c r="O169" s="14">
        <v>6</v>
      </c>
      <c r="P169" s="14">
        <v>4</v>
      </c>
      <c r="Q169" s="49">
        <v>24</v>
      </c>
      <c r="R169" s="14">
        <v>14</v>
      </c>
      <c r="S169" s="14">
        <f t="shared" si="5"/>
        <v>6</v>
      </c>
      <c r="T169" s="14">
        <f t="shared" si="6"/>
        <v>18</v>
      </c>
      <c r="U169" s="14" t="s">
        <v>28</v>
      </c>
      <c r="V169" s="14" t="s">
        <v>28</v>
      </c>
      <c r="W169" s="14" t="s">
        <v>28</v>
      </c>
      <c r="X169" s="14" t="s">
        <v>28</v>
      </c>
      <c r="Y169" s="14" t="s">
        <v>28</v>
      </c>
      <c r="Z169" s="14" t="s">
        <v>28</v>
      </c>
      <c r="AA169" s="14" t="s">
        <v>28</v>
      </c>
      <c r="AB169" s="15" t="s">
        <v>560</v>
      </c>
      <c r="AC169" s="5" t="s">
        <v>579</v>
      </c>
    </row>
    <row r="170" spans="1:29" ht="35.25" customHeight="1" x14ac:dyDescent="0.2">
      <c r="A170" s="1">
        <v>1</v>
      </c>
      <c r="B170" s="1">
        <v>11201822530</v>
      </c>
      <c r="C170" s="1" t="s">
        <v>95</v>
      </c>
      <c r="D170" s="1" t="s">
        <v>542</v>
      </c>
      <c r="E170" s="1">
        <f>COUNTIFS($AB$4:$AB$440,"DEFERIDO",$B$4:$B$440,B170)</f>
        <v>1</v>
      </c>
      <c r="F170" s="13" t="s">
        <v>25</v>
      </c>
      <c r="G170" s="1" t="s">
        <v>235</v>
      </c>
      <c r="H170" s="14" t="s">
        <v>28</v>
      </c>
      <c r="I170" s="1">
        <v>1</v>
      </c>
      <c r="J170" s="1">
        <v>1</v>
      </c>
      <c r="K170" s="1" t="s">
        <v>32</v>
      </c>
      <c r="L170" s="1" t="s">
        <v>27</v>
      </c>
      <c r="M170" s="5" t="s">
        <v>467</v>
      </c>
      <c r="N170" s="14">
        <v>25</v>
      </c>
      <c r="O170" s="14">
        <v>8</v>
      </c>
      <c r="P170" s="14">
        <v>17</v>
      </c>
      <c r="Q170" s="49">
        <v>30</v>
      </c>
      <c r="R170" s="14">
        <v>5</v>
      </c>
      <c r="S170" s="14">
        <f t="shared" si="5"/>
        <v>9</v>
      </c>
      <c r="T170" s="14">
        <f t="shared" si="6"/>
        <v>21</v>
      </c>
      <c r="U170" s="14" t="s">
        <v>28</v>
      </c>
      <c r="V170" s="14" t="s">
        <v>28</v>
      </c>
      <c r="W170" s="14" t="s">
        <v>28</v>
      </c>
      <c r="X170" s="14" t="s">
        <v>28</v>
      </c>
      <c r="Y170" s="14" t="s">
        <v>28</v>
      </c>
      <c r="Z170" s="14" t="s">
        <v>28</v>
      </c>
      <c r="AA170" s="14" t="s">
        <v>28</v>
      </c>
      <c r="AB170" s="15" t="s">
        <v>555</v>
      </c>
      <c r="AC170" s="5"/>
    </row>
    <row r="171" spans="1:29" ht="35.25" customHeight="1" x14ac:dyDescent="0.2">
      <c r="A171" s="1">
        <v>1</v>
      </c>
      <c r="B171" s="1">
        <v>11201812034</v>
      </c>
      <c r="C171" s="1" t="s">
        <v>63</v>
      </c>
      <c r="D171" s="1" t="s">
        <v>542</v>
      </c>
      <c r="E171" s="1">
        <f>COUNTIFS($AB$4:$AB$440,"DEFERIDO",$B$4:$B$440,B171)</f>
        <v>1</v>
      </c>
      <c r="F171" s="13" t="s">
        <v>25</v>
      </c>
      <c r="G171" s="1" t="s">
        <v>235</v>
      </c>
      <c r="H171" s="14" t="s">
        <v>28</v>
      </c>
      <c r="I171" s="1">
        <v>1</v>
      </c>
      <c r="J171" s="1">
        <v>1</v>
      </c>
      <c r="K171" s="1" t="s">
        <v>32</v>
      </c>
      <c r="L171" s="1" t="s">
        <v>27</v>
      </c>
      <c r="M171" s="5" t="s">
        <v>467</v>
      </c>
      <c r="N171" s="14">
        <v>25</v>
      </c>
      <c r="O171" s="14">
        <v>8</v>
      </c>
      <c r="P171" s="14">
        <v>17</v>
      </c>
      <c r="Q171" s="49">
        <v>30</v>
      </c>
      <c r="R171" s="14">
        <v>5</v>
      </c>
      <c r="S171" s="14">
        <f t="shared" si="5"/>
        <v>9</v>
      </c>
      <c r="T171" s="14">
        <f t="shared" si="6"/>
        <v>21</v>
      </c>
      <c r="U171" s="14" t="s">
        <v>28</v>
      </c>
      <c r="V171" s="14" t="s">
        <v>28</v>
      </c>
      <c r="W171" s="14" t="s">
        <v>28</v>
      </c>
      <c r="X171" s="14" t="s">
        <v>28</v>
      </c>
      <c r="Y171" s="14" t="s">
        <v>28</v>
      </c>
      <c r="Z171" s="14" t="s">
        <v>28</v>
      </c>
      <c r="AA171" s="14" t="s">
        <v>28</v>
      </c>
      <c r="AB171" s="15" t="s">
        <v>555</v>
      </c>
      <c r="AC171" s="5"/>
    </row>
    <row r="172" spans="1:29" ht="35.25" customHeight="1" x14ac:dyDescent="0.2">
      <c r="A172" s="1">
        <v>1</v>
      </c>
      <c r="B172" s="1">
        <v>21017716</v>
      </c>
      <c r="C172" s="1" t="s">
        <v>194</v>
      </c>
      <c r="D172" s="1" t="s">
        <v>542</v>
      </c>
      <c r="E172" s="1">
        <f>COUNTIFS($AB$4:$AB$440,"DEFERIDO",$B$4:$B$440,B172)</f>
        <v>1</v>
      </c>
      <c r="F172" s="13" t="s">
        <v>25</v>
      </c>
      <c r="G172" s="1" t="s">
        <v>235</v>
      </c>
      <c r="H172" s="14" t="s">
        <v>28</v>
      </c>
      <c r="I172" s="1">
        <v>1</v>
      </c>
      <c r="J172" s="1">
        <v>2</v>
      </c>
      <c r="K172" s="1" t="s">
        <v>32</v>
      </c>
      <c r="L172" s="1" t="s">
        <v>29</v>
      </c>
      <c r="M172" s="5" t="s">
        <v>467</v>
      </c>
      <c r="N172" s="14">
        <v>25</v>
      </c>
      <c r="O172" s="14">
        <v>8</v>
      </c>
      <c r="P172" s="14">
        <v>17</v>
      </c>
      <c r="Q172" s="49">
        <v>30</v>
      </c>
      <c r="R172" s="14">
        <v>5</v>
      </c>
      <c r="S172" s="14">
        <f t="shared" si="5"/>
        <v>9</v>
      </c>
      <c r="T172" s="14">
        <f t="shared" si="6"/>
        <v>21</v>
      </c>
      <c r="U172" s="14" t="s">
        <v>28</v>
      </c>
      <c r="V172" s="14" t="s">
        <v>28</v>
      </c>
      <c r="W172" s="14" t="s">
        <v>28</v>
      </c>
      <c r="X172" s="14" t="s">
        <v>28</v>
      </c>
      <c r="Y172" s="14" t="s">
        <v>28</v>
      </c>
      <c r="Z172" s="14" t="s">
        <v>28</v>
      </c>
      <c r="AA172" s="14" t="s">
        <v>28</v>
      </c>
      <c r="AB172" s="15" t="s">
        <v>555</v>
      </c>
      <c r="AC172" s="5"/>
    </row>
    <row r="173" spans="1:29" ht="35.25" customHeight="1" x14ac:dyDescent="0.2">
      <c r="A173" s="1">
        <v>1</v>
      </c>
      <c r="B173" s="1">
        <v>11201722518</v>
      </c>
      <c r="C173" s="1" t="s">
        <v>219</v>
      </c>
      <c r="D173" s="1" t="s">
        <v>542</v>
      </c>
      <c r="E173" s="1">
        <f>COUNTIFS($AB$4:$AB$440,"DEFERIDO",$B$4:$B$440,B173)</f>
        <v>1</v>
      </c>
      <c r="F173" s="13" t="s">
        <v>25</v>
      </c>
      <c r="G173" s="1" t="s">
        <v>235</v>
      </c>
      <c r="H173" s="14" t="s">
        <v>28</v>
      </c>
      <c r="I173" s="1">
        <v>1</v>
      </c>
      <c r="J173" s="1">
        <v>2</v>
      </c>
      <c r="K173" s="1" t="s">
        <v>32</v>
      </c>
      <c r="L173" s="1" t="s">
        <v>27</v>
      </c>
      <c r="M173" s="5" t="s">
        <v>467</v>
      </c>
      <c r="N173" s="14">
        <v>25</v>
      </c>
      <c r="O173" s="14">
        <v>8</v>
      </c>
      <c r="P173" s="14">
        <v>17</v>
      </c>
      <c r="Q173" s="49">
        <v>30</v>
      </c>
      <c r="R173" s="14">
        <v>5</v>
      </c>
      <c r="S173" s="14">
        <f t="shared" si="5"/>
        <v>9</v>
      </c>
      <c r="T173" s="14">
        <f t="shared" si="6"/>
        <v>21</v>
      </c>
      <c r="U173" s="14" t="s">
        <v>28</v>
      </c>
      <c r="V173" s="14" t="s">
        <v>28</v>
      </c>
      <c r="W173" s="14" t="s">
        <v>28</v>
      </c>
      <c r="X173" s="14" t="s">
        <v>28</v>
      </c>
      <c r="Y173" s="14" t="s">
        <v>28</v>
      </c>
      <c r="Z173" s="14" t="s">
        <v>28</v>
      </c>
      <c r="AA173" s="14" t="s">
        <v>28</v>
      </c>
      <c r="AB173" s="15" t="s">
        <v>555</v>
      </c>
      <c r="AC173" s="5"/>
    </row>
    <row r="174" spans="1:29" ht="35.25" customHeight="1" x14ac:dyDescent="0.2">
      <c r="A174" s="1">
        <v>1</v>
      </c>
      <c r="B174" s="1">
        <v>11201812237</v>
      </c>
      <c r="C174" s="1" t="s">
        <v>220</v>
      </c>
      <c r="D174" s="1" t="s">
        <v>542</v>
      </c>
      <c r="E174" s="1">
        <f>COUNTIFS($AB$4:$AB$440,"DEFERIDO",$B$4:$B$440,B174)</f>
        <v>1</v>
      </c>
      <c r="F174" s="13" t="s">
        <v>25</v>
      </c>
      <c r="G174" s="1" t="s">
        <v>235</v>
      </c>
      <c r="H174" s="14" t="s">
        <v>28</v>
      </c>
      <c r="I174" s="1">
        <v>2</v>
      </c>
      <c r="J174" s="1">
        <v>2</v>
      </c>
      <c r="K174" s="1" t="s">
        <v>32</v>
      </c>
      <c r="L174" s="1" t="s">
        <v>27</v>
      </c>
      <c r="M174" s="5" t="s">
        <v>467</v>
      </c>
      <c r="N174" s="14">
        <v>25</v>
      </c>
      <c r="O174" s="14">
        <v>8</v>
      </c>
      <c r="P174" s="14">
        <v>17</v>
      </c>
      <c r="Q174" s="49">
        <v>30</v>
      </c>
      <c r="R174" s="14">
        <v>5</v>
      </c>
      <c r="S174" s="14">
        <f t="shared" si="5"/>
        <v>9</v>
      </c>
      <c r="T174" s="14">
        <f t="shared" si="6"/>
        <v>21</v>
      </c>
      <c r="U174" s="14" t="s">
        <v>28</v>
      </c>
      <c r="V174" s="14" t="s">
        <v>28</v>
      </c>
      <c r="W174" s="14" t="s">
        <v>28</v>
      </c>
      <c r="X174" s="14" t="s">
        <v>28</v>
      </c>
      <c r="Y174" s="14" t="s">
        <v>28</v>
      </c>
      <c r="Z174" s="14" t="s">
        <v>28</v>
      </c>
      <c r="AA174" s="14" t="s">
        <v>28</v>
      </c>
      <c r="AB174" s="15" t="s">
        <v>555</v>
      </c>
      <c r="AC174" s="5"/>
    </row>
    <row r="175" spans="1:29" ht="35.25" customHeight="1" x14ac:dyDescent="0.2">
      <c r="A175" s="1">
        <v>1</v>
      </c>
      <c r="B175" s="1">
        <v>11202022032</v>
      </c>
      <c r="C175" s="1" t="s">
        <v>230</v>
      </c>
      <c r="D175" s="1" t="s">
        <v>542</v>
      </c>
      <c r="E175" s="1">
        <f>COUNTIFS($AB$4:$AB$440,"DEFERIDO",$B$4:$B$440,B175)</f>
        <v>1</v>
      </c>
      <c r="F175" s="13" t="s">
        <v>25</v>
      </c>
      <c r="G175" s="1" t="s">
        <v>235</v>
      </c>
      <c r="H175" s="14" t="s">
        <v>28</v>
      </c>
      <c r="I175" s="1">
        <v>1</v>
      </c>
      <c r="J175" s="1">
        <v>2</v>
      </c>
      <c r="K175" s="1" t="s">
        <v>32</v>
      </c>
      <c r="L175" s="1" t="s">
        <v>27</v>
      </c>
      <c r="M175" s="5" t="s">
        <v>467</v>
      </c>
      <c r="N175" s="14">
        <v>25</v>
      </c>
      <c r="O175" s="14">
        <v>8</v>
      </c>
      <c r="P175" s="14">
        <v>17</v>
      </c>
      <c r="Q175" s="49">
        <v>30</v>
      </c>
      <c r="R175" s="14">
        <v>5</v>
      </c>
      <c r="S175" s="14">
        <f t="shared" si="5"/>
        <v>9</v>
      </c>
      <c r="T175" s="14">
        <f t="shared" si="6"/>
        <v>21</v>
      </c>
      <c r="U175" s="14" t="s">
        <v>28</v>
      </c>
      <c r="V175" s="14" t="s">
        <v>28</v>
      </c>
      <c r="W175" s="14" t="s">
        <v>28</v>
      </c>
      <c r="X175" s="14" t="s">
        <v>28</v>
      </c>
      <c r="Y175" s="14" t="s">
        <v>28</v>
      </c>
      <c r="Z175" s="14" t="s">
        <v>28</v>
      </c>
      <c r="AA175" s="14" t="s">
        <v>28</v>
      </c>
      <c r="AB175" s="15" t="s">
        <v>555</v>
      </c>
      <c r="AC175" s="5"/>
    </row>
    <row r="176" spans="1:29" ht="35.25" customHeight="1" x14ac:dyDescent="0.2">
      <c r="A176" s="1">
        <v>1</v>
      </c>
      <c r="B176" s="1">
        <v>11201812352</v>
      </c>
      <c r="C176" s="1" t="s">
        <v>234</v>
      </c>
      <c r="D176" s="1" t="s">
        <v>542</v>
      </c>
      <c r="E176" s="1">
        <f>COUNTIFS($AB$4:$AB$440,"DEFERIDO",$B$4:$B$440,B176)</f>
        <v>1</v>
      </c>
      <c r="F176" s="13" t="s">
        <v>25</v>
      </c>
      <c r="G176" s="1" t="s">
        <v>235</v>
      </c>
      <c r="H176" s="14" t="s">
        <v>28</v>
      </c>
      <c r="I176" s="1">
        <v>1</v>
      </c>
      <c r="J176" s="1">
        <v>2</v>
      </c>
      <c r="K176" s="1" t="s">
        <v>32</v>
      </c>
      <c r="L176" s="1" t="s">
        <v>27</v>
      </c>
      <c r="M176" s="5" t="s">
        <v>467</v>
      </c>
      <c r="N176" s="14">
        <v>25</v>
      </c>
      <c r="O176" s="14">
        <v>8</v>
      </c>
      <c r="P176" s="14">
        <v>17</v>
      </c>
      <c r="Q176" s="49">
        <v>30</v>
      </c>
      <c r="R176" s="14">
        <v>5</v>
      </c>
      <c r="S176" s="14">
        <f t="shared" si="5"/>
        <v>9</v>
      </c>
      <c r="T176" s="14">
        <f t="shared" si="6"/>
        <v>21</v>
      </c>
      <c r="U176" s="14" t="s">
        <v>28</v>
      </c>
      <c r="V176" s="14" t="s">
        <v>28</v>
      </c>
      <c r="W176" s="14" t="s">
        <v>28</v>
      </c>
      <c r="X176" s="14" t="s">
        <v>28</v>
      </c>
      <c r="Y176" s="14" t="s">
        <v>28</v>
      </c>
      <c r="Z176" s="14" t="s">
        <v>28</v>
      </c>
      <c r="AA176" s="14" t="s">
        <v>28</v>
      </c>
      <c r="AB176" s="15" t="s">
        <v>555</v>
      </c>
      <c r="AC176" s="5"/>
    </row>
    <row r="177" spans="1:29" ht="35.25" customHeight="1" x14ac:dyDescent="0.2">
      <c r="A177" s="1">
        <v>2</v>
      </c>
      <c r="B177" s="1">
        <v>11201920585</v>
      </c>
      <c r="C177" s="1" t="s">
        <v>111</v>
      </c>
      <c r="D177" s="1" t="s">
        <v>542</v>
      </c>
      <c r="E177" s="1">
        <f>COUNTIFS($AB$4:$AB$440,"DEFERIDO",$B$4:$B$440,B177)</f>
        <v>1</v>
      </c>
      <c r="F177" s="13" t="s">
        <v>25</v>
      </c>
      <c r="G177" s="1" t="s">
        <v>235</v>
      </c>
      <c r="H177" s="14" t="s">
        <v>28</v>
      </c>
      <c r="I177" s="1">
        <v>1</v>
      </c>
      <c r="J177" s="1">
        <v>2</v>
      </c>
      <c r="K177" s="1" t="s">
        <v>32</v>
      </c>
      <c r="L177" s="1" t="s">
        <v>27</v>
      </c>
      <c r="M177" s="5" t="s">
        <v>467</v>
      </c>
      <c r="N177" s="14">
        <v>25</v>
      </c>
      <c r="O177" s="14">
        <v>8</v>
      </c>
      <c r="P177" s="14">
        <v>17</v>
      </c>
      <c r="Q177" s="49">
        <v>30</v>
      </c>
      <c r="R177" s="14">
        <v>5</v>
      </c>
      <c r="S177" s="14">
        <f t="shared" si="5"/>
        <v>9</v>
      </c>
      <c r="T177" s="14">
        <f t="shared" si="6"/>
        <v>21</v>
      </c>
      <c r="U177" s="14" t="s">
        <v>28</v>
      </c>
      <c r="V177" s="14" t="s">
        <v>28</v>
      </c>
      <c r="W177" s="14" t="s">
        <v>28</v>
      </c>
      <c r="X177" s="14" t="s">
        <v>28</v>
      </c>
      <c r="Y177" s="14" t="s">
        <v>28</v>
      </c>
      <c r="Z177" s="14" t="s">
        <v>28</v>
      </c>
      <c r="AA177" s="14" t="s">
        <v>28</v>
      </c>
      <c r="AB177" s="15" t="s">
        <v>560</v>
      </c>
      <c r="AC177" s="5" t="s">
        <v>579</v>
      </c>
    </row>
    <row r="178" spans="1:29" ht="35.25" customHeight="1" x14ac:dyDescent="0.2">
      <c r="A178" s="1">
        <v>2</v>
      </c>
      <c r="B178" s="1">
        <v>11201920743</v>
      </c>
      <c r="C178" s="1" t="s">
        <v>114</v>
      </c>
      <c r="D178" s="1" t="s">
        <v>542</v>
      </c>
      <c r="E178" s="1">
        <f>COUNTIFS($AB$4:$AB$440,"DEFERIDO",$B$4:$B$440,B178)</f>
        <v>1</v>
      </c>
      <c r="F178" s="13" t="s">
        <v>25</v>
      </c>
      <c r="G178" s="1" t="s">
        <v>235</v>
      </c>
      <c r="H178" s="14" t="s">
        <v>28</v>
      </c>
      <c r="I178" s="1">
        <v>1</v>
      </c>
      <c r="J178" s="1">
        <v>2</v>
      </c>
      <c r="K178" s="1" t="s">
        <v>32</v>
      </c>
      <c r="L178" s="1" t="s">
        <v>29</v>
      </c>
      <c r="M178" s="5" t="s">
        <v>467</v>
      </c>
      <c r="N178" s="14">
        <v>25</v>
      </c>
      <c r="O178" s="14">
        <v>8</v>
      </c>
      <c r="P178" s="14">
        <v>17</v>
      </c>
      <c r="Q178" s="49">
        <v>30</v>
      </c>
      <c r="R178" s="14">
        <v>5</v>
      </c>
      <c r="S178" s="14">
        <f t="shared" si="5"/>
        <v>9</v>
      </c>
      <c r="T178" s="14">
        <f t="shared" si="6"/>
        <v>21</v>
      </c>
      <c r="U178" s="14" t="s">
        <v>28</v>
      </c>
      <c r="V178" s="14" t="s">
        <v>28</v>
      </c>
      <c r="W178" s="14" t="s">
        <v>28</v>
      </c>
      <c r="X178" s="14" t="s">
        <v>28</v>
      </c>
      <c r="Y178" s="14" t="s">
        <v>28</v>
      </c>
      <c r="Z178" s="14" t="s">
        <v>28</v>
      </c>
      <c r="AA178" s="14" t="s">
        <v>28</v>
      </c>
      <c r="AB178" s="15" t="s">
        <v>560</v>
      </c>
      <c r="AC178" s="5" t="s">
        <v>579</v>
      </c>
    </row>
    <row r="179" spans="1:29" ht="35.25" customHeight="1" x14ac:dyDescent="0.2">
      <c r="A179" s="1">
        <v>2</v>
      </c>
      <c r="B179" s="1">
        <v>11201922393</v>
      </c>
      <c r="C179" s="1" t="s">
        <v>128</v>
      </c>
      <c r="D179" s="1" t="s">
        <v>542</v>
      </c>
      <c r="E179" s="1">
        <f>COUNTIFS($AB$4:$AB$440,"DEFERIDO",$B$4:$B$440,B179)</f>
        <v>1</v>
      </c>
      <c r="F179" s="13" t="s">
        <v>25</v>
      </c>
      <c r="G179" s="1" t="s">
        <v>235</v>
      </c>
      <c r="H179" s="14" t="s">
        <v>28</v>
      </c>
      <c r="I179" s="1">
        <v>1</v>
      </c>
      <c r="J179" s="1">
        <v>2</v>
      </c>
      <c r="K179" s="1" t="s">
        <v>32</v>
      </c>
      <c r="L179" s="1" t="s">
        <v>29</v>
      </c>
      <c r="M179" s="5" t="s">
        <v>467</v>
      </c>
      <c r="N179" s="14">
        <v>25</v>
      </c>
      <c r="O179" s="14">
        <v>8</v>
      </c>
      <c r="P179" s="14">
        <v>17</v>
      </c>
      <c r="Q179" s="49">
        <v>30</v>
      </c>
      <c r="R179" s="14">
        <v>5</v>
      </c>
      <c r="S179" s="14">
        <f t="shared" si="5"/>
        <v>9</v>
      </c>
      <c r="T179" s="14">
        <f t="shared" si="6"/>
        <v>21</v>
      </c>
      <c r="U179" s="14" t="s">
        <v>28</v>
      </c>
      <c r="V179" s="14" t="s">
        <v>28</v>
      </c>
      <c r="W179" s="14" t="s">
        <v>28</v>
      </c>
      <c r="X179" s="14" t="s">
        <v>28</v>
      </c>
      <c r="Y179" s="14" t="s">
        <v>28</v>
      </c>
      <c r="Z179" s="14" t="s">
        <v>28</v>
      </c>
      <c r="AA179" s="14" t="s">
        <v>28</v>
      </c>
      <c r="AB179" s="15" t="s">
        <v>560</v>
      </c>
      <c r="AC179" s="5" t="s">
        <v>579</v>
      </c>
    </row>
    <row r="180" spans="1:29" ht="35.25" customHeight="1" x14ac:dyDescent="0.2">
      <c r="A180" s="1">
        <v>2</v>
      </c>
      <c r="B180" s="1">
        <v>11201921017</v>
      </c>
      <c r="C180" s="1" t="s">
        <v>515</v>
      </c>
      <c r="D180" s="1" t="s">
        <v>542</v>
      </c>
      <c r="E180" s="1">
        <f>COUNTIFS($AB$4:$AB$440,"DEFERIDO",$B$4:$B$440,B180)</f>
        <v>1</v>
      </c>
      <c r="F180" s="13" t="s">
        <v>25</v>
      </c>
      <c r="G180" s="1" t="s">
        <v>235</v>
      </c>
      <c r="H180" s="14" t="s">
        <v>28</v>
      </c>
      <c r="I180" s="1">
        <v>1</v>
      </c>
      <c r="J180" s="1">
        <v>2</v>
      </c>
      <c r="K180" s="1" t="s">
        <v>32</v>
      </c>
      <c r="L180" s="1" t="s">
        <v>27</v>
      </c>
      <c r="M180" s="5" t="s">
        <v>467</v>
      </c>
      <c r="N180" s="14">
        <v>25</v>
      </c>
      <c r="O180" s="14">
        <v>8</v>
      </c>
      <c r="P180" s="14">
        <v>17</v>
      </c>
      <c r="Q180" s="49">
        <v>30</v>
      </c>
      <c r="R180" s="14">
        <v>5</v>
      </c>
      <c r="S180" s="14">
        <f t="shared" si="5"/>
        <v>9</v>
      </c>
      <c r="T180" s="14">
        <f t="shared" si="6"/>
        <v>21</v>
      </c>
      <c r="U180" s="14" t="s">
        <v>28</v>
      </c>
      <c r="V180" s="14" t="s">
        <v>28</v>
      </c>
      <c r="W180" s="14" t="s">
        <v>28</v>
      </c>
      <c r="X180" s="14" t="s">
        <v>28</v>
      </c>
      <c r="Y180" s="14" t="s">
        <v>28</v>
      </c>
      <c r="Z180" s="14" t="s">
        <v>28</v>
      </c>
      <c r="AA180" s="14" t="s">
        <v>28</v>
      </c>
      <c r="AB180" s="15" t="s">
        <v>560</v>
      </c>
      <c r="AC180" s="5" t="s">
        <v>579</v>
      </c>
    </row>
    <row r="181" spans="1:29" ht="35.25" customHeight="1" x14ac:dyDescent="0.2">
      <c r="A181" s="1">
        <v>2</v>
      </c>
      <c r="B181" s="1">
        <v>11202012134</v>
      </c>
      <c r="C181" s="1" t="s">
        <v>133</v>
      </c>
      <c r="D181" s="1" t="s">
        <v>542</v>
      </c>
      <c r="E181" s="1">
        <f>COUNTIFS($AB$4:$AB$440,"DEFERIDO",$B$4:$B$440,B181)</f>
        <v>1</v>
      </c>
      <c r="F181" s="13" t="s">
        <v>25</v>
      </c>
      <c r="G181" s="1" t="s">
        <v>235</v>
      </c>
      <c r="H181" s="14" t="s">
        <v>28</v>
      </c>
      <c r="I181" s="1">
        <v>1</v>
      </c>
      <c r="J181" s="1">
        <v>2</v>
      </c>
      <c r="K181" s="1" t="s">
        <v>32</v>
      </c>
      <c r="L181" s="1" t="s">
        <v>29</v>
      </c>
      <c r="M181" s="5" t="s">
        <v>467</v>
      </c>
      <c r="N181" s="14">
        <v>25</v>
      </c>
      <c r="O181" s="14">
        <v>8</v>
      </c>
      <c r="P181" s="14">
        <v>17</v>
      </c>
      <c r="Q181" s="49">
        <v>30</v>
      </c>
      <c r="R181" s="14">
        <v>5</v>
      </c>
      <c r="S181" s="14">
        <f t="shared" si="5"/>
        <v>9</v>
      </c>
      <c r="T181" s="14">
        <f t="shared" si="6"/>
        <v>21</v>
      </c>
      <c r="U181" s="14" t="s">
        <v>28</v>
      </c>
      <c r="V181" s="14" t="s">
        <v>28</v>
      </c>
      <c r="W181" s="14" t="s">
        <v>28</v>
      </c>
      <c r="X181" s="14" t="s">
        <v>28</v>
      </c>
      <c r="Y181" s="14" t="s">
        <v>28</v>
      </c>
      <c r="Z181" s="14" t="s">
        <v>28</v>
      </c>
      <c r="AA181" s="14" t="s">
        <v>28</v>
      </c>
      <c r="AB181" s="15" t="s">
        <v>560</v>
      </c>
      <c r="AC181" s="5" t="s">
        <v>579</v>
      </c>
    </row>
    <row r="182" spans="1:29" ht="35.25" customHeight="1" x14ac:dyDescent="0.2">
      <c r="A182" s="1">
        <v>2</v>
      </c>
      <c r="B182" s="1">
        <v>11201920842</v>
      </c>
      <c r="C182" s="1" t="s">
        <v>64</v>
      </c>
      <c r="D182" s="1" t="s">
        <v>542</v>
      </c>
      <c r="E182" s="1">
        <f>COUNTIFS($AB$4:$AB$440,"DEFERIDO",$B$4:$B$440,B182)</f>
        <v>1</v>
      </c>
      <c r="F182" s="13" t="s">
        <v>25</v>
      </c>
      <c r="G182" s="1" t="s">
        <v>235</v>
      </c>
      <c r="H182" s="14" t="s">
        <v>28</v>
      </c>
      <c r="I182" s="1">
        <v>1</v>
      </c>
      <c r="J182" s="1">
        <v>2</v>
      </c>
      <c r="K182" s="1" t="s">
        <v>32</v>
      </c>
      <c r="L182" s="1" t="s">
        <v>29</v>
      </c>
      <c r="M182" s="5" t="s">
        <v>467</v>
      </c>
      <c r="N182" s="14">
        <v>25</v>
      </c>
      <c r="O182" s="14">
        <v>8</v>
      </c>
      <c r="P182" s="14">
        <v>17</v>
      </c>
      <c r="Q182" s="49">
        <v>30</v>
      </c>
      <c r="R182" s="14">
        <v>5</v>
      </c>
      <c r="S182" s="14">
        <f t="shared" si="5"/>
        <v>9</v>
      </c>
      <c r="T182" s="14">
        <f t="shared" si="6"/>
        <v>21</v>
      </c>
      <c r="U182" s="14" t="s">
        <v>28</v>
      </c>
      <c r="V182" s="14" t="s">
        <v>28</v>
      </c>
      <c r="W182" s="14" t="s">
        <v>28</v>
      </c>
      <c r="X182" s="14" t="s">
        <v>28</v>
      </c>
      <c r="Y182" s="14" t="s">
        <v>28</v>
      </c>
      <c r="Z182" s="14" t="s">
        <v>28</v>
      </c>
      <c r="AA182" s="14" t="s">
        <v>28</v>
      </c>
      <c r="AB182" s="15" t="s">
        <v>560</v>
      </c>
      <c r="AC182" s="5" t="s">
        <v>579</v>
      </c>
    </row>
    <row r="183" spans="1:29" ht="35.25" customHeight="1" x14ac:dyDescent="0.2">
      <c r="A183" s="1">
        <v>2</v>
      </c>
      <c r="B183" s="1">
        <v>11201921519</v>
      </c>
      <c r="C183" s="1" t="s">
        <v>139</v>
      </c>
      <c r="D183" s="1" t="s">
        <v>542</v>
      </c>
      <c r="E183" s="1">
        <f>COUNTIFS($AB$4:$AB$440,"DEFERIDO",$B$4:$B$440,B183)</f>
        <v>1</v>
      </c>
      <c r="F183" s="13" t="s">
        <v>25</v>
      </c>
      <c r="G183" s="1" t="s">
        <v>235</v>
      </c>
      <c r="H183" s="14" t="s">
        <v>28</v>
      </c>
      <c r="I183" s="1">
        <v>1</v>
      </c>
      <c r="J183" s="1">
        <v>2</v>
      </c>
      <c r="K183" s="1" t="s">
        <v>32</v>
      </c>
      <c r="L183" s="1" t="s">
        <v>29</v>
      </c>
      <c r="M183" s="5" t="s">
        <v>467</v>
      </c>
      <c r="N183" s="14">
        <v>25</v>
      </c>
      <c r="O183" s="14">
        <v>8</v>
      </c>
      <c r="P183" s="14">
        <v>17</v>
      </c>
      <c r="Q183" s="49">
        <v>30</v>
      </c>
      <c r="R183" s="14">
        <v>5</v>
      </c>
      <c r="S183" s="14">
        <f t="shared" si="5"/>
        <v>9</v>
      </c>
      <c r="T183" s="14">
        <f t="shared" si="6"/>
        <v>21</v>
      </c>
      <c r="U183" s="14" t="s">
        <v>28</v>
      </c>
      <c r="V183" s="14" t="s">
        <v>28</v>
      </c>
      <c r="W183" s="14" t="s">
        <v>28</v>
      </c>
      <c r="X183" s="14" t="s">
        <v>28</v>
      </c>
      <c r="Y183" s="14" t="s">
        <v>28</v>
      </c>
      <c r="Z183" s="14" t="s">
        <v>28</v>
      </c>
      <c r="AA183" s="14" t="s">
        <v>28</v>
      </c>
      <c r="AB183" s="15" t="s">
        <v>560</v>
      </c>
      <c r="AC183" s="5" t="s">
        <v>579</v>
      </c>
    </row>
    <row r="184" spans="1:29" ht="35.25" customHeight="1" x14ac:dyDescent="0.2">
      <c r="A184" s="1">
        <v>2</v>
      </c>
      <c r="B184" s="1">
        <v>11201810665</v>
      </c>
      <c r="C184" s="1" t="s">
        <v>62</v>
      </c>
      <c r="D184" s="1" t="s">
        <v>542</v>
      </c>
      <c r="E184" s="1">
        <f>COUNTIFS($AB$4:$AB$440,"DEFERIDO",$B$4:$B$440,B184)</f>
        <v>1</v>
      </c>
      <c r="F184" s="13" t="s">
        <v>25</v>
      </c>
      <c r="G184" s="1" t="s">
        <v>235</v>
      </c>
      <c r="H184" s="14" t="s">
        <v>28</v>
      </c>
      <c r="I184" s="1">
        <v>1</v>
      </c>
      <c r="J184" s="1">
        <v>2</v>
      </c>
      <c r="K184" s="1" t="s">
        <v>32</v>
      </c>
      <c r="L184" s="1" t="s">
        <v>29</v>
      </c>
      <c r="M184" s="5" t="s">
        <v>467</v>
      </c>
      <c r="N184" s="14">
        <v>25</v>
      </c>
      <c r="O184" s="14">
        <v>8</v>
      </c>
      <c r="P184" s="14">
        <v>17</v>
      </c>
      <c r="Q184" s="49">
        <v>30</v>
      </c>
      <c r="R184" s="14">
        <v>5</v>
      </c>
      <c r="S184" s="14">
        <f t="shared" si="5"/>
        <v>9</v>
      </c>
      <c r="T184" s="14">
        <f t="shared" si="6"/>
        <v>21</v>
      </c>
      <c r="U184" s="14" t="s">
        <v>28</v>
      </c>
      <c r="V184" s="14" t="s">
        <v>28</v>
      </c>
      <c r="W184" s="14" t="s">
        <v>28</v>
      </c>
      <c r="X184" s="14" t="s">
        <v>28</v>
      </c>
      <c r="Y184" s="14" t="s">
        <v>28</v>
      </c>
      <c r="Z184" s="14" t="s">
        <v>28</v>
      </c>
      <c r="AA184" s="14" t="s">
        <v>28</v>
      </c>
      <c r="AB184" s="15" t="s">
        <v>560</v>
      </c>
      <c r="AC184" s="5" t="s">
        <v>579</v>
      </c>
    </row>
    <row r="185" spans="1:29" ht="35.25" customHeight="1" x14ac:dyDescent="0.2">
      <c r="A185" s="1">
        <v>2</v>
      </c>
      <c r="B185" s="1">
        <v>11201921755</v>
      </c>
      <c r="C185" s="1" t="s">
        <v>180</v>
      </c>
      <c r="D185" s="1" t="s">
        <v>542</v>
      </c>
      <c r="E185" s="1">
        <f>COUNTIFS($AB$4:$AB$440,"DEFERIDO",$B$4:$B$440,B185)</f>
        <v>1</v>
      </c>
      <c r="F185" s="13" t="s">
        <v>25</v>
      </c>
      <c r="G185" s="1" t="s">
        <v>235</v>
      </c>
      <c r="H185" s="14" t="s">
        <v>28</v>
      </c>
      <c r="I185" s="1">
        <v>1</v>
      </c>
      <c r="J185" s="1">
        <v>2</v>
      </c>
      <c r="K185" s="1" t="s">
        <v>32</v>
      </c>
      <c r="L185" s="1" t="s">
        <v>27</v>
      </c>
      <c r="M185" s="5" t="s">
        <v>467</v>
      </c>
      <c r="N185" s="14">
        <v>25</v>
      </c>
      <c r="O185" s="14">
        <v>8</v>
      </c>
      <c r="P185" s="14">
        <v>17</v>
      </c>
      <c r="Q185" s="49">
        <v>30</v>
      </c>
      <c r="R185" s="14">
        <v>5</v>
      </c>
      <c r="S185" s="14">
        <f t="shared" si="5"/>
        <v>9</v>
      </c>
      <c r="T185" s="14">
        <f t="shared" si="6"/>
        <v>21</v>
      </c>
      <c r="U185" s="14" t="s">
        <v>28</v>
      </c>
      <c r="V185" s="14" t="s">
        <v>28</v>
      </c>
      <c r="W185" s="14" t="s">
        <v>28</v>
      </c>
      <c r="X185" s="14" t="s">
        <v>28</v>
      </c>
      <c r="Y185" s="14" t="s">
        <v>28</v>
      </c>
      <c r="Z185" s="14" t="s">
        <v>28</v>
      </c>
      <c r="AA185" s="14" t="s">
        <v>28</v>
      </c>
      <c r="AB185" s="15" t="s">
        <v>560</v>
      </c>
      <c r="AC185" s="5" t="s">
        <v>579</v>
      </c>
    </row>
    <row r="186" spans="1:29" ht="35.25" customHeight="1" x14ac:dyDescent="0.2">
      <c r="A186" s="1">
        <v>2</v>
      </c>
      <c r="B186" s="1">
        <v>11201921261</v>
      </c>
      <c r="C186" s="1" t="s">
        <v>183</v>
      </c>
      <c r="D186" s="1" t="s">
        <v>542</v>
      </c>
      <c r="E186" s="1">
        <f>COUNTIFS($AB$4:$AB$440,"DEFERIDO",$B$4:$B$440,B186)</f>
        <v>1</v>
      </c>
      <c r="F186" s="13" t="s">
        <v>25</v>
      </c>
      <c r="G186" s="1" t="s">
        <v>235</v>
      </c>
      <c r="H186" s="14" t="s">
        <v>28</v>
      </c>
      <c r="I186" s="1">
        <v>1</v>
      </c>
      <c r="J186" s="1">
        <v>2</v>
      </c>
      <c r="K186" s="1" t="s">
        <v>32</v>
      </c>
      <c r="L186" s="1" t="s">
        <v>29</v>
      </c>
      <c r="M186" s="5" t="s">
        <v>467</v>
      </c>
      <c r="N186" s="14">
        <v>25</v>
      </c>
      <c r="O186" s="14">
        <v>8</v>
      </c>
      <c r="P186" s="14">
        <v>17</v>
      </c>
      <c r="Q186" s="49">
        <v>30</v>
      </c>
      <c r="R186" s="14">
        <v>5</v>
      </c>
      <c r="S186" s="14">
        <f t="shared" si="5"/>
        <v>9</v>
      </c>
      <c r="T186" s="14">
        <f t="shared" si="6"/>
        <v>21</v>
      </c>
      <c r="U186" s="14" t="s">
        <v>28</v>
      </c>
      <c r="V186" s="14" t="s">
        <v>28</v>
      </c>
      <c r="W186" s="14" t="s">
        <v>28</v>
      </c>
      <c r="X186" s="14" t="s">
        <v>28</v>
      </c>
      <c r="Y186" s="14" t="s">
        <v>28</v>
      </c>
      <c r="Z186" s="14" t="s">
        <v>28</v>
      </c>
      <c r="AA186" s="14" t="s">
        <v>28</v>
      </c>
      <c r="AB186" s="15" t="s">
        <v>560</v>
      </c>
      <c r="AC186" s="5" t="s">
        <v>579</v>
      </c>
    </row>
    <row r="187" spans="1:29" ht="35.25" customHeight="1" x14ac:dyDescent="0.2">
      <c r="A187" s="1">
        <v>2</v>
      </c>
      <c r="B187" s="1">
        <v>11201811576</v>
      </c>
      <c r="C187" s="1" t="s">
        <v>202</v>
      </c>
      <c r="D187" s="1" t="s">
        <v>542</v>
      </c>
      <c r="E187" s="1">
        <f>COUNTIFS($AB$4:$AB$440,"DEFERIDO",$B$4:$B$440,B187)</f>
        <v>1</v>
      </c>
      <c r="F187" s="13" t="s">
        <v>25</v>
      </c>
      <c r="G187" s="1" t="s">
        <v>235</v>
      </c>
      <c r="H187" s="14" t="s">
        <v>28</v>
      </c>
      <c r="I187" s="1">
        <v>1</v>
      </c>
      <c r="J187" s="1">
        <v>2</v>
      </c>
      <c r="K187" s="1" t="s">
        <v>32</v>
      </c>
      <c r="L187" s="1" t="s">
        <v>27</v>
      </c>
      <c r="M187" s="5" t="s">
        <v>467</v>
      </c>
      <c r="N187" s="14">
        <v>25</v>
      </c>
      <c r="O187" s="14">
        <v>8</v>
      </c>
      <c r="P187" s="14">
        <v>17</v>
      </c>
      <c r="Q187" s="49">
        <v>30</v>
      </c>
      <c r="R187" s="14">
        <v>5</v>
      </c>
      <c r="S187" s="14">
        <f t="shared" si="5"/>
        <v>9</v>
      </c>
      <c r="T187" s="14">
        <f t="shared" si="6"/>
        <v>21</v>
      </c>
      <c r="U187" s="14" t="s">
        <v>28</v>
      </c>
      <c r="V187" s="14" t="s">
        <v>28</v>
      </c>
      <c r="W187" s="14" t="s">
        <v>28</v>
      </c>
      <c r="X187" s="14" t="s">
        <v>28</v>
      </c>
      <c r="Y187" s="14" t="s">
        <v>28</v>
      </c>
      <c r="Z187" s="14" t="s">
        <v>28</v>
      </c>
      <c r="AA187" s="14" t="s">
        <v>28</v>
      </c>
      <c r="AB187" s="15" t="s">
        <v>560</v>
      </c>
      <c r="AC187" s="5" t="s">
        <v>579</v>
      </c>
    </row>
    <row r="188" spans="1:29" ht="35.25" customHeight="1" x14ac:dyDescent="0.2">
      <c r="A188" s="1">
        <v>2</v>
      </c>
      <c r="B188" s="1">
        <v>11201722674</v>
      </c>
      <c r="C188" s="1" t="s">
        <v>203</v>
      </c>
      <c r="D188" s="1" t="s">
        <v>542</v>
      </c>
      <c r="E188" s="1">
        <f>COUNTIFS($AB$4:$AB$440,"DEFERIDO",$B$4:$B$440,B188)</f>
        <v>1</v>
      </c>
      <c r="F188" s="13" t="s">
        <v>25</v>
      </c>
      <c r="G188" s="1" t="s">
        <v>235</v>
      </c>
      <c r="H188" s="14" t="s">
        <v>28</v>
      </c>
      <c r="I188" s="1">
        <v>1</v>
      </c>
      <c r="J188" s="1">
        <v>2</v>
      </c>
      <c r="K188" s="1" t="s">
        <v>32</v>
      </c>
      <c r="L188" s="1" t="s">
        <v>29</v>
      </c>
      <c r="M188" s="5" t="s">
        <v>467</v>
      </c>
      <c r="N188" s="14">
        <v>25</v>
      </c>
      <c r="O188" s="14">
        <v>8</v>
      </c>
      <c r="P188" s="14">
        <v>17</v>
      </c>
      <c r="Q188" s="49">
        <v>30</v>
      </c>
      <c r="R188" s="14">
        <v>5</v>
      </c>
      <c r="S188" s="14">
        <f t="shared" si="5"/>
        <v>9</v>
      </c>
      <c r="T188" s="14">
        <f t="shared" si="6"/>
        <v>21</v>
      </c>
      <c r="U188" s="14" t="s">
        <v>28</v>
      </c>
      <c r="V188" s="14" t="s">
        <v>28</v>
      </c>
      <c r="W188" s="14" t="s">
        <v>28</v>
      </c>
      <c r="X188" s="14" t="s">
        <v>28</v>
      </c>
      <c r="Y188" s="14" t="s">
        <v>28</v>
      </c>
      <c r="Z188" s="14" t="s">
        <v>28</v>
      </c>
      <c r="AA188" s="14" t="s">
        <v>28</v>
      </c>
      <c r="AB188" s="15" t="s">
        <v>555</v>
      </c>
      <c r="AC188" s="5"/>
    </row>
    <row r="189" spans="1:29" ht="35.25" customHeight="1" x14ac:dyDescent="0.2">
      <c r="A189" s="1">
        <v>2</v>
      </c>
      <c r="B189" s="1">
        <v>11201822482</v>
      </c>
      <c r="C189" s="1" t="s">
        <v>211</v>
      </c>
      <c r="D189" s="1" t="s">
        <v>542</v>
      </c>
      <c r="E189" s="1">
        <f>COUNTIFS($AB$4:$AB$440,"DEFERIDO",$B$4:$B$440,B189)</f>
        <v>1</v>
      </c>
      <c r="F189" s="13" t="s">
        <v>25</v>
      </c>
      <c r="G189" s="1" t="s">
        <v>235</v>
      </c>
      <c r="H189" s="14" t="s">
        <v>28</v>
      </c>
      <c r="I189" s="1">
        <v>1</v>
      </c>
      <c r="J189" s="1">
        <v>2</v>
      </c>
      <c r="K189" s="1" t="s">
        <v>32</v>
      </c>
      <c r="L189" s="1" t="s">
        <v>29</v>
      </c>
      <c r="M189" s="5" t="s">
        <v>467</v>
      </c>
      <c r="N189" s="14">
        <v>25</v>
      </c>
      <c r="O189" s="14">
        <v>8</v>
      </c>
      <c r="P189" s="14">
        <v>17</v>
      </c>
      <c r="Q189" s="49">
        <v>30</v>
      </c>
      <c r="R189" s="14">
        <v>5</v>
      </c>
      <c r="S189" s="14">
        <f t="shared" si="5"/>
        <v>9</v>
      </c>
      <c r="T189" s="14">
        <f t="shared" si="6"/>
        <v>21</v>
      </c>
      <c r="U189" s="14" t="s">
        <v>28</v>
      </c>
      <c r="V189" s="14" t="s">
        <v>28</v>
      </c>
      <c r="W189" s="14" t="s">
        <v>28</v>
      </c>
      <c r="X189" s="14" t="s">
        <v>28</v>
      </c>
      <c r="Y189" s="14" t="s">
        <v>28</v>
      </c>
      <c r="Z189" s="14" t="s">
        <v>28</v>
      </c>
      <c r="AA189" s="14" t="s">
        <v>28</v>
      </c>
      <c r="AB189" s="15" t="s">
        <v>560</v>
      </c>
      <c r="AC189" s="5" t="s">
        <v>579</v>
      </c>
    </row>
    <row r="190" spans="1:29" ht="35.25" customHeight="1" x14ac:dyDescent="0.2">
      <c r="A190" s="1">
        <v>2</v>
      </c>
      <c r="B190" s="1">
        <v>11201920272</v>
      </c>
      <c r="C190" s="1" t="s">
        <v>222</v>
      </c>
      <c r="D190" s="1" t="s">
        <v>542</v>
      </c>
      <c r="E190" s="1">
        <f>COUNTIFS($AB$4:$AB$440,"DEFERIDO",$B$4:$B$440,B190)</f>
        <v>1</v>
      </c>
      <c r="F190" s="13" t="s">
        <v>25</v>
      </c>
      <c r="G190" s="1" t="s">
        <v>235</v>
      </c>
      <c r="H190" s="14" t="s">
        <v>28</v>
      </c>
      <c r="I190" s="1">
        <v>1</v>
      </c>
      <c r="J190" s="1">
        <v>2</v>
      </c>
      <c r="K190" s="1" t="s">
        <v>32</v>
      </c>
      <c r="L190" s="1" t="s">
        <v>27</v>
      </c>
      <c r="M190" s="5" t="s">
        <v>467</v>
      </c>
      <c r="N190" s="14">
        <v>25</v>
      </c>
      <c r="O190" s="14">
        <v>8</v>
      </c>
      <c r="P190" s="14">
        <v>17</v>
      </c>
      <c r="Q190" s="49">
        <v>30</v>
      </c>
      <c r="R190" s="14">
        <v>5</v>
      </c>
      <c r="S190" s="14">
        <f t="shared" si="5"/>
        <v>9</v>
      </c>
      <c r="T190" s="14">
        <f t="shared" si="6"/>
        <v>21</v>
      </c>
      <c r="U190" s="14" t="s">
        <v>28</v>
      </c>
      <c r="V190" s="14" t="s">
        <v>28</v>
      </c>
      <c r="W190" s="14" t="s">
        <v>28</v>
      </c>
      <c r="X190" s="14" t="s">
        <v>28</v>
      </c>
      <c r="Y190" s="14" t="s">
        <v>28</v>
      </c>
      <c r="Z190" s="14" t="s">
        <v>28</v>
      </c>
      <c r="AA190" s="14" t="s">
        <v>28</v>
      </c>
      <c r="AB190" s="15" t="s">
        <v>560</v>
      </c>
      <c r="AC190" s="5" t="s">
        <v>579</v>
      </c>
    </row>
    <row r="191" spans="1:29" ht="35.25" customHeight="1" x14ac:dyDescent="0.2">
      <c r="A191" s="1">
        <v>2</v>
      </c>
      <c r="B191" s="1">
        <v>21045414</v>
      </c>
      <c r="C191" s="1" t="s">
        <v>66</v>
      </c>
      <c r="D191" s="1" t="s">
        <v>542</v>
      </c>
      <c r="E191" s="1">
        <f>COUNTIFS($AB$4:$AB$440,"DEFERIDO",$B$4:$B$440,B191)</f>
        <v>1</v>
      </c>
      <c r="F191" s="13" t="s">
        <v>25</v>
      </c>
      <c r="G191" s="1" t="s">
        <v>235</v>
      </c>
      <c r="H191" s="14" t="s">
        <v>28</v>
      </c>
      <c r="I191" s="1">
        <v>1</v>
      </c>
      <c r="J191" s="1">
        <v>2</v>
      </c>
      <c r="K191" s="1" t="s">
        <v>32</v>
      </c>
      <c r="L191" s="1" t="s">
        <v>29</v>
      </c>
      <c r="M191" s="5" t="s">
        <v>467</v>
      </c>
      <c r="N191" s="14">
        <v>25</v>
      </c>
      <c r="O191" s="14">
        <v>8</v>
      </c>
      <c r="P191" s="14">
        <v>17</v>
      </c>
      <c r="Q191" s="49">
        <v>30</v>
      </c>
      <c r="R191" s="14">
        <v>5</v>
      </c>
      <c r="S191" s="14">
        <f t="shared" si="5"/>
        <v>9</v>
      </c>
      <c r="T191" s="14">
        <f t="shared" si="6"/>
        <v>21</v>
      </c>
      <c r="U191" s="14" t="s">
        <v>28</v>
      </c>
      <c r="V191" s="14" t="s">
        <v>28</v>
      </c>
      <c r="W191" s="14" t="s">
        <v>28</v>
      </c>
      <c r="X191" s="14" t="s">
        <v>28</v>
      </c>
      <c r="Y191" s="14" t="s">
        <v>28</v>
      </c>
      <c r="Z191" s="14" t="s">
        <v>28</v>
      </c>
      <c r="AA191" s="14" t="s">
        <v>28</v>
      </c>
      <c r="AB191" s="15" t="s">
        <v>560</v>
      </c>
      <c r="AC191" s="5" t="s">
        <v>579</v>
      </c>
    </row>
    <row r="192" spans="1:29" ht="35.25" customHeight="1" x14ac:dyDescent="0.2">
      <c r="A192" s="1">
        <v>2</v>
      </c>
      <c r="B192" s="1">
        <v>21028516</v>
      </c>
      <c r="C192" s="1" t="s">
        <v>207</v>
      </c>
      <c r="D192" s="1" t="s">
        <v>542</v>
      </c>
      <c r="E192" s="1">
        <f>COUNTIFS($AB$4:$AB$440,"DEFERIDO",$B$4:$B$440,B192)</f>
        <v>1</v>
      </c>
      <c r="F192" s="13" t="s">
        <v>25</v>
      </c>
      <c r="G192" s="1" t="s">
        <v>235</v>
      </c>
      <c r="H192" s="14" t="s">
        <v>28</v>
      </c>
      <c r="I192" s="1">
        <v>1</v>
      </c>
      <c r="J192" s="1">
        <v>2</v>
      </c>
      <c r="K192" s="1" t="s">
        <v>32</v>
      </c>
      <c r="L192" s="1" t="s">
        <v>29</v>
      </c>
      <c r="M192" s="5" t="s">
        <v>467</v>
      </c>
      <c r="N192" s="14">
        <v>25</v>
      </c>
      <c r="O192" s="14">
        <v>8</v>
      </c>
      <c r="P192" s="14">
        <v>17</v>
      </c>
      <c r="Q192" s="49">
        <v>30</v>
      </c>
      <c r="R192" s="14">
        <v>5</v>
      </c>
      <c r="S192" s="14">
        <f t="shared" si="5"/>
        <v>9</v>
      </c>
      <c r="T192" s="14">
        <f t="shared" si="6"/>
        <v>21</v>
      </c>
      <c r="U192" s="14" t="s">
        <v>28</v>
      </c>
      <c r="V192" s="14" t="s">
        <v>28</v>
      </c>
      <c r="W192" s="14" t="s">
        <v>28</v>
      </c>
      <c r="X192" s="14" t="s">
        <v>28</v>
      </c>
      <c r="Y192" s="14" t="s">
        <v>28</v>
      </c>
      <c r="Z192" s="14" t="s">
        <v>28</v>
      </c>
      <c r="AA192" s="14" t="s">
        <v>28</v>
      </c>
      <c r="AB192" s="15" t="s">
        <v>560</v>
      </c>
      <c r="AC192" s="5" t="s">
        <v>579</v>
      </c>
    </row>
    <row r="193" spans="1:29" ht="35.25" customHeight="1" x14ac:dyDescent="0.2">
      <c r="A193" s="1">
        <v>1</v>
      </c>
      <c r="B193" s="1">
        <v>21045414</v>
      </c>
      <c r="C193" s="1" t="s">
        <v>66</v>
      </c>
      <c r="D193" s="1" t="s">
        <v>542</v>
      </c>
      <c r="E193" s="1">
        <f>COUNTIFS($AB$4:$AB$440,"DEFERIDO",$B$4:$B$440,B193)</f>
        <v>1</v>
      </c>
      <c r="F193" s="13" t="s">
        <v>25</v>
      </c>
      <c r="G193" s="1" t="s">
        <v>235</v>
      </c>
      <c r="H193" s="14" t="s">
        <v>28</v>
      </c>
      <c r="I193" s="1">
        <v>1</v>
      </c>
      <c r="J193" s="1">
        <v>2</v>
      </c>
      <c r="K193" s="1" t="s">
        <v>32</v>
      </c>
      <c r="L193" s="1" t="s">
        <v>29</v>
      </c>
      <c r="M193" s="5" t="s">
        <v>465</v>
      </c>
      <c r="N193" s="14">
        <v>25</v>
      </c>
      <c r="O193" s="14">
        <v>20</v>
      </c>
      <c r="P193" s="14">
        <v>5</v>
      </c>
      <c r="Q193" s="49">
        <v>18</v>
      </c>
      <c r="R193" s="14">
        <v>-7</v>
      </c>
      <c r="S193" s="14">
        <f t="shared" si="5"/>
        <v>18</v>
      </c>
      <c r="T193" s="14">
        <f t="shared" si="6"/>
        <v>0</v>
      </c>
      <c r="U193" s="14">
        <f>VLOOKUP($B193,[1]Planilha1!$B$35:$I$74,2,0)</f>
        <v>0.72575999999999996</v>
      </c>
      <c r="V193" s="14">
        <f>VLOOKUP($B193,[1]Planilha1!$B$35:$F$74,3,0)</f>
        <v>0.71899999999999997</v>
      </c>
      <c r="W193" s="14">
        <f>VLOOKUP($B193,[1]Planilha1!$B$35:$F$74,4,0)</f>
        <v>2.5470000000000002</v>
      </c>
      <c r="X193" s="14">
        <f>VLOOKUP($B193,[1]Planilha1!$B$35:$F$74,5,0)</f>
        <v>2.3969999999999998</v>
      </c>
      <c r="Y193" s="14" t="s">
        <v>34</v>
      </c>
      <c r="Z193" s="14">
        <f>COUNTIF([2]Planilha1!$A:$A,B193)</f>
        <v>0</v>
      </c>
      <c r="AA193" s="14">
        <v>1</v>
      </c>
      <c r="AB193" s="15" t="s">
        <v>555</v>
      </c>
      <c r="AC193" s="5"/>
    </row>
    <row r="194" spans="1:29" ht="35.25" customHeight="1" x14ac:dyDescent="0.2">
      <c r="A194" s="1">
        <v>1</v>
      </c>
      <c r="B194" s="1">
        <v>11201810665</v>
      </c>
      <c r="C194" s="1" t="s">
        <v>62</v>
      </c>
      <c r="D194" s="1" t="s">
        <v>542</v>
      </c>
      <c r="E194" s="1">
        <f>COUNTIFS($AB$4:$AB$440,"DEFERIDO",$B$4:$B$440,B194)</f>
        <v>1</v>
      </c>
      <c r="F194" s="13" t="s">
        <v>25</v>
      </c>
      <c r="G194" s="1" t="s">
        <v>235</v>
      </c>
      <c r="H194" s="14" t="s">
        <v>28</v>
      </c>
      <c r="I194" s="1">
        <v>1</v>
      </c>
      <c r="J194" s="1">
        <v>2</v>
      </c>
      <c r="K194" s="1" t="s">
        <v>32</v>
      </c>
      <c r="L194" s="1" t="s">
        <v>29</v>
      </c>
      <c r="M194" s="5" t="s">
        <v>465</v>
      </c>
      <c r="N194" s="14">
        <v>25</v>
      </c>
      <c r="O194" s="14">
        <v>20</v>
      </c>
      <c r="P194" s="14">
        <v>5</v>
      </c>
      <c r="Q194" s="49">
        <v>18</v>
      </c>
      <c r="R194" s="14">
        <v>-7</v>
      </c>
      <c r="S194" s="14">
        <f t="shared" si="5"/>
        <v>18</v>
      </c>
      <c r="T194" s="14">
        <f t="shared" si="6"/>
        <v>0</v>
      </c>
      <c r="U194" s="14">
        <f>VLOOKUP($B194,[1]Planilha1!$B$35:$I$74,2,0)</f>
        <v>0.72284999999999999</v>
      </c>
      <c r="V194" s="14">
        <f>VLOOKUP($B194,[1]Planilha1!$B$35:$F$74,3,0)</f>
        <v>0.65400000000000003</v>
      </c>
      <c r="W194" s="14">
        <f>VLOOKUP($B194,[1]Planilha1!$B$35:$F$74,4,0)</f>
        <v>3.3690000000000002</v>
      </c>
      <c r="X194" s="14">
        <f>VLOOKUP($B194,[1]Planilha1!$B$35:$F$74,5,0)</f>
        <v>3.3690000000000002</v>
      </c>
      <c r="Y194" s="14" t="s">
        <v>34</v>
      </c>
      <c r="Z194" s="14">
        <f>COUNTIF([2]Planilha1!$A:$A,B194)</f>
        <v>0</v>
      </c>
      <c r="AA194" s="14">
        <f>AA193+1</f>
        <v>2</v>
      </c>
      <c r="AB194" s="15" t="s">
        <v>555</v>
      </c>
      <c r="AC194" s="5"/>
    </row>
    <row r="195" spans="1:29" ht="35.25" customHeight="1" x14ac:dyDescent="0.2">
      <c r="A195" s="1">
        <v>1</v>
      </c>
      <c r="B195" s="1">
        <v>21028516</v>
      </c>
      <c r="C195" s="1" t="s">
        <v>207</v>
      </c>
      <c r="D195" s="1" t="s">
        <v>542</v>
      </c>
      <c r="E195" s="1">
        <f>COUNTIFS($AB$4:$AB$440,"DEFERIDO",$B$4:$B$440,B195)</f>
        <v>1</v>
      </c>
      <c r="F195" s="13" t="s">
        <v>25</v>
      </c>
      <c r="G195" s="1" t="s">
        <v>235</v>
      </c>
      <c r="H195" s="14" t="s">
        <v>28</v>
      </c>
      <c r="I195" s="1">
        <v>1</v>
      </c>
      <c r="J195" s="1">
        <v>2</v>
      </c>
      <c r="K195" s="1" t="s">
        <v>32</v>
      </c>
      <c r="L195" s="1" t="s">
        <v>29</v>
      </c>
      <c r="M195" s="5" t="s">
        <v>465</v>
      </c>
      <c r="N195" s="14">
        <v>25</v>
      </c>
      <c r="O195" s="14">
        <v>20</v>
      </c>
      <c r="P195" s="14">
        <v>5</v>
      </c>
      <c r="Q195" s="49">
        <v>18</v>
      </c>
      <c r="R195" s="14">
        <v>-7</v>
      </c>
      <c r="S195" s="14">
        <f t="shared" si="5"/>
        <v>18</v>
      </c>
      <c r="T195" s="14">
        <f t="shared" si="6"/>
        <v>0</v>
      </c>
      <c r="U195" s="14">
        <f>VLOOKUP($B195,[1]Planilha1!$B$35:$I$74,2,0)</f>
        <v>0.70018000000000002</v>
      </c>
      <c r="V195" s="14">
        <f>VLOOKUP($B195,[1]Planilha1!$B$35:$F$74,3,0)</f>
        <v>0.73199999999999998</v>
      </c>
      <c r="W195" s="14">
        <f>VLOOKUP($B195,[1]Planilha1!$B$35:$F$74,4,0)</f>
        <v>2.1070000000000002</v>
      </c>
      <c r="X195" s="14">
        <f>VLOOKUP($B195,[1]Planilha1!$B$35:$F$74,5,0)</f>
        <v>1.986</v>
      </c>
      <c r="Y195" s="14" t="s">
        <v>34</v>
      </c>
      <c r="Z195" s="14">
        <f>COUNTIF([2]Planilha1!$A:$A,B195)</f>
        <v>0</v>
      </c>
      <c r="AA195" s="14">
        <f t="shared" ref="AA195:AA219" si="7">AA194+1</f>
        <v>3</v>
      </c>
      <c r="AB195" s="15" t="s">
        <v>555</v>
      </c>
      <c r="AC195" s="5"/>
    </row>
    <row r="196" spans="1:29" ht="35.25" customHeight="1" x14ac:dyDescent="0.2">
      <c r="A196" s="1">
        <v>1</v>
      </c>
      <c r="B196" s="1">
        <v>13201812191</v>
      </c>
      <c r="C196" s="1" t="s">
        <v>215</v>
      </c>
      <c r="D196" s="1" t="s">
        <v>542</v>
      </c>
      <c r="E196" s="1">
        <f>COUNTIFS($AB$4:$AB$440,"DEFERIDO",$B$4:$B$440,B196)</f>
        <v>1</v>
      </c>
      <c r="F196" s="13" t="s">
        <v>25</v>
      </c>
      <c r="G196" s="1" t="s">
        <v>235</v>
      </c>
      <c r="H196" s="14" t="s">
        <v>28</v>
      </c>
      <c r="I196" s="1">
        <v>1</v>
      </c>
      <c r="J196" s="1">
        <v>2</v>
      </c>
      <c r="K196" s="1" t="s">
        <v>32</v>
      </c>
      <c r="L196" s="1" t="s">
        <v>29</v>
      </c>
      <c r="M196" s="5" t="s">
        <v>465</v>
      </c>
      <c r="N196" s="14">
        <v>25</v>
      </c>
      <c r="O196" s="14">
        <v>20</v>
      </c>
      <c r="P196" s="14">
        <v>5</v>
      </c>
      <c r="Q196" s="49">
        <v>18</v>
      </c>
      <c r="R196" s="14">
        <v>-7</v>
      </c>
      <c r="S196" s="14">
        <f t="shared" si="5"/>
        <v>18</v>
      </c>
      <c r="T196" s="14">
        <f t="shared" si="6"/>
        <v>0</v>
      </c>
      <c r="U196" s="14">
        <f>VLOOKUP($B196,[1]Planilha1!$B$35:$I$74,2,0)</f>
        <v>0.68410000000000004</v>
      </c>
      <c r="V196" s="14">
        <f>VLOOKUP($B196,[1]Planilha1!$B$35:$F$74,3,0)</f>
        <v>0.73199999999999998</v>
      </c>
      <c r="W196" s="14">
        <f>VLOOKUP($B196,[1]Planilha1!$B$35:$F$74,4,0)</f>
        <v>2.153</v>
      </c>
      <c r="X196" s="14">
        <f>VLOOKUP($B196,[1]Planilha1!$B$35:$F$74,5,0)</f>
        <v>2.0419999999999998</v>
      </c>
      <c r="Y196" s="14" t="s">
        <v>34</v>
      </c>
      <c r="Z196" s="14">
        <f>COUNTIF([2]Planilha1!$A:$A,B196)</f>
        <v>0</v>
      </c>
      <c r="AA196" s="14">
        <f t="shared" si="7"/>
        <v>4</v>
      </c>
      <c r="AB196" s="15" t="s">
        <v>555</v>
      </c>
      <c r="AC196" s="5"/>
    </row>
    <row r="197" spans="1:29" ht="35.25" customHeight="1" x14ac:dyDescent="0.2">
      <c r="A197" s="1">
        <v>1</v>
      </c>
      <c r="B197" s="1">
        <v>11201922393</v>
      </c>
      <c r="C197" s="1" t="s">
        <v>128</v>
      </c>
      <c r="D197" s="1" t="s">
        <v>542</v>
      </c>
      <c r="E197" s="1">
        <f>COUNTIFS($AB$4:$AB$440,"DEFERIDO",$B$4:$B$440,B197)</f>
        <v>1</v>
      </c>
      <c r="F197" s="13" t="s">
        <v>25</v>
      </c>
      <c r="G197" s="1" t="s">
        <v>235</v>
      </c>
      <c r="H197" s="14" t="s">
        <v>28</v>
      </c>
      <c r="I197" s="1">
        <v>1</v>
      </c>
      <c r="J197" s="1">
        <v>2</v>
      </c>
      <c r="K197" s="1" t="s">
        <v>32</v>
      </c>
      <c r="L197" s="1" t="s">
        <v>29</v>
      </c>
      <c r="M197" s="5" t="s">
        <v>465</v>
      </c>
      <c r="N197" s="14">
        <v>25</v>
      </c>
      <c r="O197" s="14">
        <v>20</v>
      </c>
      <c r="P197" s="14">
        <v>5</v>
      </c>
      <c r="Q197" s="49">
        <v>18</v>
      </c>
      <c r="R197" s="14">
        <v>-7</v>
      </c>
      <c r="S197" s="14">
        <f t="shared" ref="S197:S260" si="8">COUNTIFS($AB$4:$AB$415,"DEFERIDO",$M$4:$M$415,M197)</f>
        <v>18</v>
      </c>
      <c r="T197" s="14">
        <f t="shared" ref="T197:T260" si="9">Q197-S197</f>
        <v>0</v>
      </c>
      <c r="U197" s="14">
        <f>VLOOKUP($B197,[1]Planilha1!$B$35:$I$74,2,0)</f>
        <v>0.67823999999999995</v>
      </c>
      <c r="V197" s="14">
        <f>VLOOKUP($B197,[1]Planilha1!$B$35:$F$74,3,0)</f>
        <v>0.55700000000000005</v>
      </c>
      <c r="W197" s="14">
        <f>VLOOKUP($B197,[1]Planilha1!$B$35:$F$74,4,0)</f>
        <v>3.819</v>
      </c>
      <c r="X197" s="14">
        <f>VLOOKUP($B197,[1]Planilha1!$B$35:$F$74,5,0)</f>
        <v>3.819</v>
      </c>
      <c r="Y197" s="14" t="s">
        <v>34</v>
      </c>
      <c r="Z197" s="14">
        <f>COUNTIF([2]Planilha1!$A:$A,B197)</f>
        <v>0</v>
      </c>
      <c r="AA197" s="14">
        <f t="shared" si="7"/>
        <v>5</v>
      </c>
      <c r="AB197" s="15" t="s">
        <v>555</v>
      </c>
      <c r="AC197" s="5"/>
    </row>
    <row r="198" spans="1:29" ht="35.25" customHeight="1" x14ac:dyDescent="0.2">
      <c r="A198" s="1">
        <v>1</v>
      </c>
      <c r="B198" s="1">
        <v>11201822482</v>
      </c>
      <c r="C198" s="1" t="s">
        <v>211</v>
      </c>
      <c r="D198" s="1" t="s">
        <v>542</v>
      </c>
      <c r="E198" s="1">
        <f>COUNTIFS($AB$4:$AB$440,"DEFERIDO",$B$4:$B$440,B198)</f>
        <v>1</v>
      </c>
      <c r="F198" s="13" t="s">
        <v>25</v>
      </c>
      <c r="G198" s="1" t="s">
        <v>235</v>
      </c>
      <c r="H198" s="14" t="s">
        <v>28</v>
      </c>
      <c r="I198" s="1">
        <v>1</v>
      </c>
      <c r="J198" s="1">
        <v>2</v>
      </c>
      <c r="K198" s="1" t="s">
        <v>32</v>
      </c>
      <c r="L198" s="1" t="s">
        <v>29</v>
      </c>
      <c r="M198" s="5" t="s">
        <v>465</v>
      </c>
      <c r="N198" s="14">
        <v>25</v>
      </c>
      <c r="O198" s="14">
        <v>20</v>
      </c>
      <c r="P198" s="14">
        <v>5</v>
      </c>
      <c r="Q198" s="49">
        <v>18</v>
      </c>
      <c r="R198" s="14">
        <v>-7</v>
      </c>
      <c r="S198" s="14">
        <f t="shared" si="8"/>
        <v>18</v>
      </c>
      <c r="T198" s="14">
        <f t="shared" si="9"/>
        <v>0</v>
      </c>
      <c r="U198" s="14">
        <f>VLOOKUP($B198,[1]Planilha1!$B$35:$I$74,2,0)</f>
        <v>0.67545999999999995</v>
      </c>
      <c r="V198" s="14">
        <f>VLOOKUP($B198,[1]Planilha1!$B$35:$F$74,3,0)</f>
        <v>0.65400000000000003</v>
      </c>
      <c r="W198" s="14">
        <f>VLOOKUP($B198,[1]Planilha1!$B$35:$F$74,4,0)</f>
        <v>2.8</v>
      </c>
      <c r="X198" s="14">
        <f>VLOOKUP($B198,[1]Planilha1!$B$35:$F$74,5,0)</f>
        <v>2.6920000000000002</v>
      </c>
      <c r="Y198" s="14" t="s">
        <v>34</v>
      </c>
      <c r="Z198" s="14">
        <f>COUNTIF([2]Planilha1!$A:$A,B198)</f>
        <v>0</v>
      </c>
      <c r="AA198" s="14">
        <f t="shared" si="7"/>
        <v>6</v>
      </c>
      <c r="AB198" s="15" t="s">
        <v>555</v>
      </c>
      <c r="AC198" s="5"/>
    </row>
    <row r="199" spans="1:29" ht="35.25" customHeight="1" x14ac:dyDescent="0.2">
      <c r="A199" s="1">
        <v>1</v>
      </c>
      <c r="B199" s="1">
        <v>11201921669</v>
      </c>
      <c r="C199" s="1" t="s">
        <v>65</v>
      </c>
      <c r="D199" s="1" t="s">
        <v>542</v>
      </c>
      <c r="E199" s="1">
        <f>COUNTIFS($AB$4:$AB$440,"DEFERIDO",$B$4:$B$440,B199)</f>
        <v>1</v>
      </c>
      <c r="F199" s="13" t="s">
        <v>25</v>
      </c>
      <c r="G199" s="1" t="s">
        <v>235</v>
      </c>
      <c r="H199" s="14" t="s">
        <v>28</v>
      </c>
      <c r="I199" s="1">
        <v>2</v>
      </c>
      <c r="J199" s="1">
        <v>2</v>
      </c>
      <c r="K199" s="1" t="s">
        <v>32</v>
      </c>
      <c r="L199" s="1" t="s">
        <v>29</v>
      </c>
      <c r="M199" s="5" t="s">
        <v>465</v>
      </c>
      <c r="N199" s="14">
        <v>25</v>
      </c>
      <c r="O199" s="14">
        <v>20</v>
      </c>
      <c r="P199" s="14">
        <v>5</v>
      </c>
      <c r="Q199" s="49">
        <v>18</v>
      </c>
      <c r="R199" s="14">
        <v>-7</v>
      </c>
      <c r="S199" s="14">
        <f t="shared" si="8"/>
        <v>18</v>
      </c>
      <c r="T199" s="14">
        <f t="shared" si="9"/>
        <v>0</v>
      </c>
      <c r="U199" s="14">
        <f>VLOOKUP($B199,[1]Planilha1!$B$35:$I$74,2,0)</f>
        <v>0.66732000000000002</v>
      </c>
      <c r="V199" s="14">
        <f>VLOOKUP($B199,[1]Planilha1!$B$35:$F$74,3,0)</f>
        <v>0.56999999999999995</v>
      </c>
      <c r="W199" s="14">
        <f>VLOOKUP($B199,[1]Planilha1!$B$35:$F$74,4,0)</f>
        <v>3.5459999999999998</v>
      </c>
      <c r="X199" s="14">
        <f>VLOOKUP($B199,[1]Planilha1!$B$35:$F$74,5,0)</f>
        <v>3.5459999999999998</v>
      </c>
      <c r="Y199" s="14" t="s">
        <v>34</v>
      </c>
      <c r="Z199" s="14">
        <f>COUNTIF([2]Planilha1!$A:$A,B199)</f>
        <v>0</v>
      </c>
      <c r="AA199" s="14">
        <f t="shared" si="7"/>
        <v>7</v>
      </c>
      <c r="AB199" s="15" t="s">
        <v>555</v>
      </c>
      <c r="AC199" s="5"/>
    </row>
    <row r="200" spans="1:29" ht="35.25" customHeight="1" x14ac:dyDescent="0.2">
      <c r="A200" s="1">
        <v>1</v>
      </c>
      <c r="B200" s="1">
        <v>11201920976</v>
      </c>
      <c r="C200" s="1" t="s">
        <v>130</v>
      </c>
      <c r="D200" s="1" t="s">
        <v>542</v>
      </c>
      <c r="E200" s="1">
        <f>COUNTIFS($AB$4:$AB$440,"DEFERIDO",$B$4:$B$440,B200)</f>
        <v>1</v>
      </c>
      <c r="F200" s="13" t="s">
        <v>25</v>
      </c>
      <c r="G200" s="1" t="s">
        <v>235</v>
      </c>
      <c r="H200" s="14" t="s">
        <v>28</v>
      </c>
      <c r="I200" s="1">
        <v>1</v>
      </c>
      <c r="J200" s="1">
        <v>2</v>
      </c>
      <c r="K200" s="1" t="s">
        <v>32</v>
      </c>
      <c r="L200" s="1" t="s">
        <v>29</v>
      </c>
      <c r="M200" s="5" t="s">
        <v>465</v>
      </c>
      <c r="N200" s="14">
        <v>25</v>
      </c>
      <c r="O200" s="14">
        <v>20</v>
      </c>
      <c r="P200" s="14">
        <v>5</v>
      </c>
      <c r="Q200" s="49">
        <v>18</v>
      </c>
      <c r="R200" s="14">
        <v>-7</v>
      </c>
      <c r="S200" s="14">
        <f t="shared" si="8"/>
        <v>18</v>
      </c>
      <c r="T200" s="14">
        <f t="shared" si="9"/>
        <v>0</v>
      </c>
      <c r="U200" s="14">
        <f>VLOOKUP($B200,[1]Planilha1!$B$35:$I$74,2,0)</f>
        <v>0.66522000000000003</v>
      </c>
      <c r="V200" s="14">
        <f>VLOOKUP($B200,[1]Planilha1!$B$35:$F$74,3,0)</f>
        <v>0.54400000000000004</v>
      </c>
      <c r="W200" s="14">
        <f>VLOOKUP($B200,[1]Planilha1!$B$35:$F$74,4,0)</f>
        <v>3.75</v>
      </c>
      <c r="X200" s="14">
        <f>VLOOKUP($B200,[1]Planilha1!$B$35:$F$74,5,0)</f>
        <v>3.75</v>
      </c>
      <c r="Y200" s="14" t="s">
        <v>34</v>
      </c>
      <c r="Z200" s="14">
        <f>COUNTIF([2]Planilha1!$A:$A,B200)</f>
        <v>0</v>
      </c>
      <c r="AA200" s="14">
        <f t="shared" si="7"/>
        <v>8</v>
      </c>
      <c r="AB200" s="15" t="s">
        <v>555</v>
      </c>
      <c r="AC200" s="5"/>
    </row>
    <row r="201" spans="1:29" ht="35.25" customHeight="1" x14ac:dyDescent="0.2">
      <c r="A201" s="1">
        <v>1</v>
      </c>
      <c r="B201" s="1">
        <v>11201921261</v>
      </c>
      <c r="C201" s="1" t="s">
        <v>183</v>
      </c>
      <c r="D201" s="1" t="s">
        <v>542</v>
      </c>
      <c r="E201" s="1">
        <f>COUNTIFS($AB$4:$AB$440,"DEFERIDO",$B$4:$B$440,B201)</f>
        <v>1</v>
      </c>
      <c r="F201" s="13" t="s">
        <v>25</v>
      </c>
      <c r="G201" s="1" t="s">
        <v>235</v>
      </c>
      <c r="H201" s="14" t="s">
        <v>28</v>
      </c>
      <c r="I201" s="1">
        <v>1</v>
      </c>
      <c r="J201" s="1">
        <v>2</v>
      </c>
      <c r="K201" s="1" t="s">
        <v>32</v>
      </c>
      <c r="L201" s="1" t="s">
        <v>29</v>
      </c>
      <c r="M201" s="5" t="s">
        <v>465</v>
      </c>
      <c r="N201" s="14">
        <v>25</v>
      </c>
      <c r="O201" s="14">
        <v>20</v>
      </c>
      <c r="P201" s="14">
        <v>5</v>
      </c>
      <c r="Q201" s="49">
        <v>18</v>
      </c>
      <c r="R201" s="14">
        <v>-7</v>
      </c>
      <c r="S201" s="14">
        <f t="shared" si="8"/>
        <v>18</v>
      </c>
      <c r="T201" s="14">
        <f t="shared" si="9"/>
        <v>0</v>
      </c>
      <c r="U201" s="14">
        <f>VLOOKUP($B201,[1]Planilha1!$B$35:$I$74,2,0)</f>
        <v>0.63763999999999998</v>
      </c>
      <c r="V201" s="14">
        <f>VLOOKUP($B201,[1]Planilha1!$B$35:$F$74,3,0)</f>
        <v>0.56599999999999995</v>
      </c>
      <c r="W201" s="14">
        <f>VLOOKUP($B201,[1]Planilha1!$B$35:$F$74,4,0)</f>
        <v>3.2559999999999998</v>
      </c>
      <c r="X201" s="14">
        <f>VLOOKUP($B201,[1]Planilha1!$B$35:$F$74,5,0)</f>
        <v>3.1579999999999999</v>
      </c>
      <c r="Y201" s="14" t="s">
        <v>34</v>
      </c>
      <c r="Z201" s="14">
        <f>COUNTIF([2]Planilha1!$A:$A,B201)</f>
        <v>0</v>
      </c>
      <c r="AA201" s="14">
        <f t="shared" si="7"/>
        <v>9</v>
      </c>
      <c r="AB201" s="15" t="s">
        <v>555</v>
      </c>
      <c r="AC201" s="5"/>
    </row>
    <row r="202" spans="1:29" ht="35.25" customHeight="1" x14ac:dyDescent="0.2">
      <c r="A202" s="1">
        <v>1</v>
      </c>
      <c r="B202" s="1">
        <v>11201920743</v>
      </c>
      <c r="C202" s="1" t="s">
        <v>114</v>
      </c>
      <c r="D202" s="1" t="s">
        <v>542</v>
      </c>
      <c r="E202" s="1">
        <f>COUNTIFS($AB$4:$AB$440,"DEFERIDO",$B$4:$B$440,B202)</f>
        <v>1</v>
      </c>
      <c r="F202" s="13" t="s">
        <v>25</v>
      </c>
      <c r="G202" s="1" t="s">
        <v>235</v>
      </c>
      <c r="H202" s="14" t="s">
        <v>28</v>
      </c>
      <c r="I202" s="1">
        <v>1</v>
      </c>
      <c r="J202" s="1">
        <v>2</v>
      </c>
      <c r="K202" s="1" t="s">
        <v>32</v>
      </c>
      <c r="L202" s="1" t="s">
        <v>29</v>
      </c>
      <c r="M202" s="5" t="s">
        <v>465</v>
      </c>
      <c r="N202" s="14">
        <v>25</v>
      </c>
      <c r="O202" s="14">
        <v>20</v>
      </c>
      <c r="P202" s="14">
        <v>5</v>
      </c>
      <c r="Q202" s="49">
        <v>18</v>
      </c>
      <c r="R202" s="14">
        <v>-7</v>
      </c>
      <c r="S202" s="14">
        <f t="shared" si="8"/>
        <v>18</v>
      </c>
      <c r="T202" s="14">
        <f t="shared" si="9"/>
        <v>0</v>
      </c>
      <c r="U202" s="14">
        <f>VLOOKUP($B202,[1]Planilha1!$B$35:$I$74,2,0)</f>
        <v>0.63273999999999997</v>
      </c>
      <c r="V202" s="14">
        <f>VLOOKUP($B202,[1]Planilha1!$B$35:$F$74,3,0)</f>
        <v>0.56100000000000005</v>
      </c>
      <c r="W202" s="14">
        <f>VLOOKUP($B202,[1]Planilha1!$B$35:$F$74,4,0)</f>
        <v>3.133</v>
      </c>
      <c r="X202" s="14">
        <f>VLOOKUP($B202,[1]Planilha1!$B$35:$F$74,5,0)</f>
        <v>3.133</v>
      </c>
      <c r="Y202" s="14" t="s">
        <v>34</v>
      </c>
      <c r="Z202" s="14">
        <f>COUNTIF([2]Planilha1!$A:$A,B202)</f>
        <v>0</v>
      </c>
      <c r="AA202" s="14">
        <f t="shared" si="7"/>
        <v>10</v>
      </c>
      <c r="AB202" s="15" t="s">
        <v>555</v>
      </c>
      <c r="AC202" s="5"/>
    </row>
    <row r="203" spans="1:29" ht="35.25" customHeight="1" x14ac:dyDescent="0.2">
      <c r="A203" s="1">
        <v>1</v>
      </c>
      <c r="B203" s="1">
        <v>11201921519</v>
      </c>
      <c r="C203" s="1" t="s">
        <v>139</v>
      </c>
      <c r="D203" s="1" t="s">
        <v>542</v>
      </c>
      <c r="E203" s="1">
        <f>COUNTIFS($AB$4:$AB$440,"DEFERIDO",$B$4:$B$440,B203)</f>
        <v>1</v>
      </c>
      <c r="F203" s="13" t="s">
        <v>25</v>
      </c>
      <c r="G203" s="1" t="s">
        <v>235</v>
      </c>
      <c r="H203" s="14" t="s">
        <v>28</v>
      </c>
      <c r="I203" s="1">
        <v>1</v>
      </c>
      <c r="J203" s="1">
        <v>2</v>
      </c>
      <c r="K203" s="1" t="s">
        <v>32</v>
      </c>
      <c r="L203" s="1" t="s">
        <v>29</v>
      </c>
      <c r="M203" s="5" t="s">
        <v>465</v>
      </c>
      <c r="N203" s="14">
        <v>25</v>
      </c>
      <c r="O203" s="14">
        <v>20</v>
      </c>
      <c r="P203" s="14">
        <v>5</v>
      </c>
      <c r="Q203" s="49">
        <v>18</v>
      </c>
      <c r="R203" s="14">
        <v>-7</v>
      </c>
      <c r="S203" s="14">
        <f t="shared" si="8"/>
        <v>18</v>
      </c>
      <c r="T203" s="14">
        <f t="shared" si="9"/>
        <v>0</v>
      </c>
      <c r="U203" s="14">
        <f>VLOOKUP($B203,[1]Planilha1!$B$35:$I$74,2,0)</f>
        <v>0.63175999999999999</v>
      </c>
      <c r="V203" s="14">
        <f>VLOOKUP($B203,[1]Planilha1!$B$35:$F$74,3,0)</f>
        <v>0.53900000000000003</v>
      </c>
      <c r="W203" s="14">
        <f>VLOOKUP($B203,[1]Planilha1!$B$35:$F$74,4,0)</f>
        <v>3.3170000000000002</v>
      </c>
      <c r="X203" s="14">
        <f>VLOOKUP($B203,[1]Planilha1!$B$35:$F$74,5,0)</f>
        <v>3.3170000000000002</v>
      </c>
      <c r="Y203" s="14" t="s">
        <v>34</v>
      </c>
      <c r="Z203" s="14">
        <f>COUNTIF([2]Planilha1!$A:$A,B203)</f>
        <v>0</v>
      </c>
      <c r="AA203" s="14">
        <f t="shared" si="7"/>
        <v>11</v>
      </c>
      <c r="AB203" s="15" t="s">
        <v>555</v>
      </c>
      <c r="AC203" s="5"/>
    </row>
    <row r="204" spans="1:29" ht="35.25" customHeight="1" x14ac:dyDescent="0.2">
      <c r="A204" s="1">
        <v>1</v>
      </c>
      <c r="B204" s="1">
        <v>11201920842</v>
      </c>
      <c r="C204" s="1" t="s">
        <v>64</v>
      </c>
      <c r="D204" s="1" t="s">
        <v>542</v>
      </c>
      <c r="E204" s="1">
        <f>COUNTIFS($AB$4:$AB$440,"DEFERIDO",$B$4:$B$440,B204)</f>
        <v>1</v>
      </c>
      <c r="F204" s="13" t="s">
        <v>25</v>
      </c>
      <c r="G204" s="1" t="s">
        <v>235</v>
      </c>
      <c r="H204" s="14" t="s">
        <v>28</v>
      </c>
      <c r="I204" s="1">
        <v>1</v>
      </c>
      <c r="J204" s="1">
        <v>2</v>
      </c>
      <c r="K204" s="1" t="s">
        <v>32</v>
      </c>
      <c r="L204" s="1" t="s">
        <v>29</v>
      </c>
      <c r="M204" s="5" t="s">
        <v>465</v>
      </c>
      <c r="N204" s="14">
        <v>25</v>
      </c>
      <c r="O204" s="14">
        <v>20</v>
      </c>
      <c r="P204" s="14">
        <v>5</v>
      </c>
      <c r="Q204" s="49">
        <v>18</v>
      </c>
      <c r="R204" s="14">
        <v>-7</v>
      </c>
      <c r="S204" s="14">
        <f t="shared" si="8"/>
        <v>18</v>
      </c>
      <c r="T204" s="14">
        <f t="shared" si="9"/>
        <v>0</v>
      </c>
      <c r="U204" s="14">
        <f>VLOOKUP($B204,[1]Planilha1!$B$35:$I$74,2,0)</f>
        <v>0.62805</v>
      </c>
      <c r="V204" s="14">
        <f>VLOOKUP($B204,[1]Planilha1!$B$35:$F$74,3,0)</f>
        <v>0.56999999999999995</v>
      </c>
      <c r="W204" s="14">
        <f>VLOOKUP($B204,[1]Planilha1!$B$35:$F$74,4,0)</f>
        <v>2.9849999999999999</v>
      </c>
      <c r="X204" s="14">
        <f>VLOOKUP($B204,[1]Planilha1!$B$35:$F$74,5,0)</f>
        <v>2.9849999999999999</v>
      </c>
      <c r="Y204" s="14" t="s">
        <v>34</v>
      </c>
      <c r="Z204" s="14">
        <f>COUNTIF([2]Planilha1!$A:$A,B204)</f>
        <v>0</v>
      </c>
      <c r="AA204" s="14">
        <f t="shared" si="7"/>
        <v>12</v>
      </c>
      <c r="AB204" s="15" t="s">
        <v>555</v>
      </c>
      <c r="AC204" s="5"/>
    </row>
    <row r="205" spans="1:29" ht="35.25" customHeight="1" x14ac:dyDescent="0.2">
      <c r="A205" s="1">
        <v>1</v>
      </c>
      <c r="B205" s="1">
        <v>11202012134</v>
      </c>
      <c r="C205" s="1" t="s">
        <v>133</v>
      </c>
      <c r="D205" s="1" t="s">
        <v>542</v>
      </c>
      <c r="E205" s="1">
        <f>COUNTIFS($AB$4:$AB$440,"DEFERIDO",$B$4:$B$440,B205)</f>
        <v>1</v>
      </c>
      <c r="F205" s="13" t="s">
        <v>25</v>
      </c>
      <c r="G205" s="1" t="s">
        <v>235</v>
      </c>
      <c r="H205" s="14" t="s">
        <v>28</v>
      </c>
      <c r="I205" s="1">
        <v>1</v>
      </c>
      <c r="J205" s="1">
        <v>2</v>
      </c>
      <c r="K205" s="1" t="s">
        <v>32</v>
      </c>
      <c r="L205" s="1" t="s">
        <v>29</v>
      </c>
      <c r="M205" s="5" t="s">
        <v>465</v>
      </c>
      <c r="N205" s="14">
        <v>25</v>
      </c>
      <c r="O205" s="14">
        <v>20</v>
      </c>
      <c r="P205" s="14">
        <v>5</v>
      </c>
      <c r="Q205" s="49">
        <v>18</v>
      </c>
      <c r="R205" s="14">
        <v>-7</v>
      </c>
      <c r="S205" s="14">
        <f t="shared" si="8"/>
        <v>18</v>
      </c>
      <c r="T205" s="14">
        <f t="shared" si="9"/>
        <v>0</v>
      </c>
      <c r="U205" s="14">
        <f>VLOOKUP($B205,[1]Planilha1!$B$35:$I$74,2,0)</f>
        <v>0.42637999999999998</v>
      </c>
      <c r="V205" s="14">
        <f>VLOOKUP($B205,[1]Planilha1!$B$35:$F$74,3,0)</f>
        <v>0.254</v>
      </c>
      <c r="W205" s="14">
        <f>VLOOKUP($B205,[1]Planilha1!$B$35:$F$74,4,0)</f>
        <v>3.448</v>
      </c>
      <c r="X205" s="14">
        <f>VLOOKUP($B205,[1]Planilha1!$B$35:$F$74,5,0)</f>
        <v>3.448</v>
      </c>
      <c r="Y205" s="14" t="s">
        <v>34</v>
      </c>
      <c r="Z205" s="14">
        <f>COUNTIF([2]Planilha1!$A:$A,B205)</f>
        <v>0</v>
      </c>
      <c r="AA205" s="14">
        <f t="shared" si="7"/>
        <v>13</v>
      </c>
      <c r="AB205" s="15" t="s">
        <v>555</v>
      </c>
      <c r="AC205" s="5"/>
    </row>
    <row r="206" spans="1:29" ht="35.25" customHeight="1" x14ac:dyDescent="0.2">
      <c r="A206" s="1">
        <v>1</v>
      </c>
      <c r="B206" s="1">
        <v>11201811576</v>
      </c>
      <c r="C206" s="1" t="s">
        <v>202</v>
      </c>
      <c r="D206" s="1" t="s">
        <v>542</v>
      </c>
      <c r="E206" s="1">
        <f>COUNTIFS($AB$4:$AB$440,"DEFERIDO",$B$4:$B$440,B206)</f>
        <v>1</v>
      </c>
      <c r="F206" s="13" t="s">
        <v>25</v>
      </c>
      <c r="G206" s="1" t="s">
        <v>235</v>
      </c>
      <c r="H206" s="14" t="s">
        <v>28</v>
      </c>
      <c r="I206" s="1">
        <v>1</v>
      </c>
      <c r="J206" s="1">
        <v>2</v>
      </c>
      <c r="K206" s="1" t="s">
        <v>32</v>
      </c>
      <c r="L206" s="1" t="s">
        <v>27</v>
      </c>
      <c r="M206" s="5" t="s">
        <v>465</v>
      </c>
      <c r="N206" s="14">
        <v>25</v>
      </c>
      <c r="O206" s="14">
        <v>20</v>
      </c>
      <c r="P206" s="14">
        <v>5</v>
      </c>
      <c r="Q206" s="49">
        <v>18</v>
      </c>
      <c r="R206" s="14">
        <v>-7</v>
      </c>
      <c r="S206" s="14">
        <f t="shared" si="8"/>
        <v>18</v>
      </c>
      <c r="T206" s="14">
        <f t="shared" si="9"/>
        <v>0</v>
      </c>
      <c r="U206" s="14">
        <f>VLOOKUP($B206,[1]Planilha1!$B$35:$I$74,2,0)</f>
        <v>0.73453999999999997</v>
      </c>
      <c r="V206" s="14">
        <f>VLOOKUP($B206,[1]Planilha1!$B$35:$F$74,3,0)</f>
        <v>0.69699999999999995</v>
      </c>
      <c r="W206" s="14">
        <f>VLOOKUP($B206,[1]Planilha1!$B$35:$F$74,4,0)</f>
        <v>3.149</v>
      </c>
      <c r="X206" s="14">
        <f>VLOOKUP($B206,[1]Planilha1!$B$35:$F$74,5,0)</f>
        <v>3.149</v>
      </c>
      <c r="Y206" s="14" t="s">
        <v>36</v>
      </c>
      <c r="Z206" s="14">
        <f>COUNTIF([2]Planilha1!$A:$A,B206)</f>
        <v>0</v>
      </c>
      <c r="AA206" s="14">
        <f t="shared" si="7"/>
        <v>14</v>
      </c>
      <c r="AB206" s="15" t="s">
        <v>555</v>
      </c>
      <c r="AC206" s="5"/>
    </row>
    <row r="207" spans="1:29" ht="35.25" customHeight="1" x14ac:dyDescent="0.2">
      <c r="A207" s="1">
        <v>1</v>
      </c>
      <c r="B207" s="1">
        <v>11201920272</v>
      </c>
      <c r="C207" s="1" t="s">
        <v>222</v>
      </c>
      <c r="D207" s="1" t="s">
        <v>542</v>
      </c>
      <c r="E207" s="1">
        <f>COUNTIFS($AB$4:$AB$440,"DEFERIDO",$B$4:$B$440,B207)</f>
        <v>1</v>
      </c>
      <c r="F207" s="13" t="s">
        <v>25</v>
      </c>
      <c r="G207" s="1" t="s">
        <v>235</v>
      </c>
      <c r="H207" s="14" t="s">
        <v>28</v>
      </c>
      <c r="I207" s="1">
        <v>1</v>
      </c>
      <c r="J207" s="1">
        <v>2</v>
      </c>
      <c r="K207" s="1" t="s">
        <v>32</v>
      </c>
      <c r="L207" s="1" t="s">
        <v>27</v>
      </c>
      <c r="M207" s="5" t="s">
        <v>465</v>
      </c>
      <c r="N207" s="14">
        <v>25</v>
      </c>
      <c r="O207" s="14">
        <v>20</v>
      </c>
      <c r="P207" s="14">
        <v>5</v>
      </c>
      <c r="Q207" s="49">
        <v>18</v>
      </c>
      <c r="R207" s="14">
        <v>-7</v>
      </c>
      <c r="S207" s="14">
        <f t="shared" si="8"/>
        <v>18</v>
      </c>
      <c r="T207" s="14">
        <f t="shared" si="9"/>
        <v>0</v>
      </c>
      <c r="U207" s="14">
        <f>VLOOKUP($B207,[1]Planilha1!$B$35:$I$74,2,0)</f>
        <v>0.69154000000000004</v>
      </c>
      <c r="V207" s="14">
        <f>VLOOKUP($B207,[1]Planilha1!$B$35:$F$74,3,0)</f>
        <v>0.57899999999999996</v>
      </c>
      <c r="W207" s="14">
        <f>VLOOKUP($B207,[1]Planilha1!$B$35:$F$74,4,0)</f>
        <v>3.8109999999999999</v>
      </c>
      <c r="X207" s="14">
        <f>VLOOKUP($B207,[1]Planilha1!$B$35:$F$74,5,0)</f>
        <v>3.8109999999999999</v>
      </c>
      <c r="Y207" s="14" t="s">
        <v>36</v>
      </c>
      <c r="Z207" s="14">
        <f>COUNTIF([2]Planilha1!$A:$A,B207)</f>
        <v>0</v>
      </c>
      <c r="AA207" s="14">
        <f t="shared" si="7"/>
        <v>15</v>
      </c>
      <c r="AB207" s="15" t="s">
        <v>555</v>
      </c>
      <c r="AC207" s="5"/>
    </row>
    <row r="208" spans="1:29" ht="35.25" customHeight="1" x14ac:dyDescent="0.2">
      <c r="A208" s="1">
        <v>1</v>
      </c>
      <c r="B208" s="1">
        <v>11201920585</v>
      </c>
      <c r="C208" s="1" t="s">
        <v>111</v>
      </c>
      <c r="D208" s="1" t="s">
        <v>542</v>
      </c>
      <c r="E208" s="1">
        <f>COUNTIFS($AB$4:$AB$440,"DEFERIDO",$B$4:$B$440,B208)</f>
        <v>1</v>
      </c>
      <c r="F208" s="13" t="s">
        <v>25</v>
      </c>
      <c r="G208" s="1" t="s">
        <v>235</v>
      </c>
      <c r="H208" s="14" t="s">
        <v>28</v>
      </c>
      <c r="I208" s="1">
        <v>1</v>
      </c>
      <c r="J208" s="1">
        <v>2</v>
      </c>
      <c r="K208" s="1" t="s">
        <v>32</v>
      </c>
      <c r="L208" s="1" t="s">
        <v>27</v>
      </c>
      <c r="M208" s="5" t="s">
        <v>465</v>
      </c>
      <c r="N208" s="14">
        <v>25</v>
      </c>
      <c r="O208" s="14">
        <v>20</v>
      </c>
      <c r="P208" s="14">
        <v>5</v>
      </c>
      <c r="Q208" s="49">
        <v>18</v>
      </c>
      <c r="R208" s="14">
        <v>-7</v>
      </c>
      <c r="S208" s="14">
        <f t="shared" si="8"/>
        <v>18</v>
      </c>
      <c r="T208" s="14">
        <f t="shared" si="9"/>
        <v>0</v>
      </c>
      <c r="U208" s="14">
        <f>VLOOKUP($B208,[1]Planilha1!$B$35:$I$74,2,0)</f>
        <v>0.68832000000000004</v>
      </c>
      <c r="V208" s="14">
        <f>VLOOKUP($B208,[1]Planilha1!$B$35:$F$74,3,0)</f>
        <v>0.56999999999999995</v>
      </c>
      <c r="W208" s="14">
        <f>VLOOKUP($B208,[1]Planilha1!$B$35:$F$74,4,0)</f>
        <v>3.8460000000000001</v>
      </c>
      <c r="X208" s="14">
        <f>VLOOKUP($B208,[1]Planilha1!$B$35:$F$74,5,0)</f>
        <v>3.8460000000000001</v>
      </c>
      <c r="Y208" s="14" t="s">
        <v>36</v>
      </c>
      <c r="Z208" s="14">
        <f>COUNTIF([2]Planilha1!$A:$A,B208)</f>
        <v>0</v>
      </c>
      <c r="AA208" s="14">
        <f t="shared" si="7"/>
        <v>16</v>
      </c>
      <c r="AB208" s="15" t="s">
        <v>555</v>
      </c>
      <c r="AC208" s="5"/>
    </row>
    <row r="209" spans="1:29" ht="35.25" customHeight="1" x14ac:dyDescent="0.2">
      <c r="A209" s="1">
        <v>1</v>
      </c>
      <c r="B209" s="1">
        <v>11201921755</v>
      </c>
      <c r="C209" s="1" t="s">
        <v>180</v>
      </c>
      <c r="D209" s="1" t="s">
        <v>542</v>
      </c>
      <c r="E209" s="1">
        <f>COUNTIFS($AB$4:$AB$440,"DEFERIDO",$B$4:$B$440,B209)</f>
        <v>1</v>
      </c>
      <c r="F209" s="13" t="s">
        <v>25</v>
      </c>
      <c r="G209" s="1" t="s">
        <v>235</v>
      </c>
      <c r="H209" s="14" t="s">
        <v>28</v>
      </c>
      <c r="I209" s="1">
        <v>1</v>
      </c>
      <c r="J209" s="1">
        <v>2</v>
      </c>
      <c r="K209" s="1" t="s">
        <v>32</v>
      </c>
      <c r="L209" s="1" t="s">
        <v>27</v>
      </c>
      <c r="M209" s="5" t="s">
        <v>465</v>
      </c>
      <c r="N209" s="14">
        <v>25</v>
      </c>
      <c r="O209" s="14">
        <v>20</v>
      </c>
      <c r="P209" s="14">
        <v>5</v>
      </c>
      <c r="Q209" s="49">
        <v>18</v>
      </c>
      <c r="R209" s="14">
        <v>-7</v>
      </c>
      <c r="S209" s="14">
        <f t="shared" si="8"/>
        <v>18</v>
      </c>
      <c r="T209" s="14">
        <f t="shared" si="9"/>
        <v>0</v>
      </c>
      <c r="U209" s="14">
        <f>VLOOKUP($B209,[1]Planilha1!$B$35:$I$74,2,0)</f>
        <v>0.65490000000000004</v>
      </c>
      <c r="V209" s="14">
        <f>VLOOKUP($B209,[1]Planilha1!$B$35:$F$74,3,0)</f>
        <v>0.55700000000000005</v>
      </c>
      <c r="W209" s="14">
        <f>VLOOKUP($B209,[1]Planilha1!$B$35:$F$74,4,0)</f>
        <v>3.5569999999999999</v>
      </c>
      <c r="X209" s="14">
        <f>VLOOKUP($B209,[1]Planilha1!$B$35:$F$74,5,0)</f>
        <v>3.5569999999999999</v>
      </c>
      <c r="Y209" s="14" t="s">
        <v>36</v>
      </c>
      <c r="Z209" s="14">
        <f>COUNTIF([2]Planilha1!$A:$A,B209)</f>
        <v>0</v>
      </c>
      <c r="AA209" s="14">
        <f t="shared" si="7"/>
        <v>17</v>
      </c>
      <c r="AB209" s="15" t="s">
        <v>555</v>
      </c>
      <c r="AC209" s="5"/>
    </row>
    <row r="210" spans="1:29" ht="35.25" customHeight="1" x14ac:dyDescent="0.2">
      <c r="A210" s="1">
        <v>1</v>
      </c>
      <c r="B210" s="1">
        <v>11201921017</v>
      </c>
      <c r="C210" s="1" t="s">
        <v>515</v>
      </c>
      <c r="D210" s="1" t="s">
        <v>542</v>
      </c>
      <c r="E210" s="1">
        <f>COUNTIFS($AB$4:$AB$440,"DEFERIDO",$B$4:$B$440,B210)</f>
        <v>1</v>
      </c>
      <c r="F210" s="13" t="s">
        <v>25</v>
      </c>
      <c r="G210" s="1" t="s">
        <v>235</v>
      </c>
      <c r="H210" s="14" t="s">
        <v>28</v>
      </c>
      <c r="I210" s="1">
        <v>1</v>
      </c>
      <c r="J210" s="1">
        <v>2</v>
      </c>
      <c r="K210" s="1" t="s">
        <v>32</v>
      </c>
      <c r="L210" s="1" t="s">
        <v>27</v>
      </c>
      <c r="M210" s="5" t="s">
        <v>465</v>
      </c>
      <c r="N210" s="14">
        <v>25</v>
      </c>
      <c r="O210" s="14">
        <v>20</v>
      </c>
      <c r="P210" s="14">
        <v>5</v>
      </c>
      <c r="Q210" s="49">
        <v>18</v>
      </c>
      <c r="R210" s="14">
        <v>-7</v>
      </c>
      <c r="S210" s="14">
        <f t="shared" si="8"/>
        <v>18</v>
      </c>
      <c r="T210" s="14">
        <f t="shared" si="9"/>
        <v>0</v>
      </c>
      <c r="U210" s="14">
        <f>VLOOKUP($B210,[1]Planilha1!$B$35:$I$74,2,0)</f>
        <v>0.65297000000000005</v>
      </c>
      <c r="V210" s="14">
        <f>VLOOKUP($B210,[1]Planilha1!$B$35:$F$74,3,0)</f>
        <v>0.56100000000000005</v>
      </c>
      <c r="W210" s="14">
        <f>VLOOKUP($B210,[1]Planilha1!$B$35:$F$74,4,0)</f>
        <v>3.4220000000000002</v>
      </c>
      <c r="X210" s="14">
        <f>VLOOKUP($B210,[1]Planilha1!$B$35:$F$74,5,0)</f>
        <v>3.4220000000000002</v>
      </c>
      <c r="Y210" s="14" t="s">
        <v>36</v>
      </c>
      <c r="Z210" s="14">
        <f>COUNTIF([2]Planilha1!$A:$A,B210)</f>
        <v>0</v>
      </c>
      <c r="AA210" s="14">
        <f t="shared" si="7"/>
        <v>18</v>
      </c>
      <c r="AB210" s="15" t="s">
        <v>555</v>
      </c>
      <c r="AC210" s="5"/>
    </row>
    <row r="211" spans="1:29" ht="35.25" customHeight="1" x14ac:dyDescent="0.2">
      <c r="A211" s="1">
        <v>1</v>
      </c>
      <c r="B211" s="1">
        <v>11201822498</v>
      </c>
      <c r="C211" s="1" t="s">
        <v>141</v>
      </c>
      <c r="D211" s="1" t="s">
        <v>542</v>
      </c>
      <c r="E211" s="1">
        <f>COUNTIFS($AB$4:$AB$440,"DEFERIDO",$B$4:$B$440,B211)</f>
        <v>1</v>
      </c>
      <c r="F211" s="13" t="s">
        <v>25</v>
      </c>
      <c r="G211" s="1" t="s">
        <v>235</v>
      </c>
      <c r="H211" s="14" t="s">
        <v>28</v>
      </c>
      <c r="I211" s="1">
        <v>1</v>
      </c>
      <c r="J211" s="1">
        <v>2</v>
      </c>
      <c r="K211" s="1" t="s">
        <v>32</v>
      </c>
      <c r="L211" s="1" t="s">
        <v>27</v>
      </c>
      <c r="M211" s="5" t="s">
        <v>467</v>
      </c>
      <c r="N211" s="14">
        <v>25</v>
      </c>
      <c r="O211" s="14">
        <v>8</v>
      </c>
      <c r="P211" s="14">
        <v>17</v>
      </c>
      <c r="Q211" s="49">
        <v>18</v>
      </c>
      <c r="R211" s="14">
        <v>-7</v>
      </c>
      <c r="S211" s="14">
        <f t="shared" si="8"/>
        <v>9</v>
      </c>
      <c r="T211" s="14">
        <f t="shared" si="9"/>
        <v>9</v>
      </c>
      <c r="U211" s="14">
        <f>VLOOKUP($B211,[1]Planilha1!$B$35:$I$74,2,0)</f>
        <v>0.60416999999999998</v>
      </c>
      <c r="V211" s="14">
        <f>VLOOKUP($B211,[1]Planilha1!$B$35:$F$74,3,0)</f>
        <v>0.54400000000000004</v>
      </c>
      <c r="W211" s="14">
        <f>VLOOKUP($B211,[1]Planilha1!$B$35:$F$74,4,0)</f>
        <v>2.7349999999999999</v>
      </c>
      <c r="X211" s="14">
        <f>VLOOKUP($B211,[1]Planilha1!$B$35:$F$74,5,0)</f>
        <v>2.7349999999999999</v>
      </c>
      <c r="Y211" s="14" t="s">
        <v>36</v>
      </c>
      <c r="Z211" s="14">
        <f>COUNTIF([2]Planilha1!$A:$A,B211)</f>
        <v>0</v>
      </c>
      <c r="AA211" s="14">
        <f t="shared" si="7"/>
        <v>19</v>
      </c>
      <c r="AB211" s="15" t="s">
        <v>555</v>
      </c>
      <c r="AC211" s="5"/>
    </row>
    <row r="212" spans="1:29" ht="35.25" customHeight="1" x14ac:dyDescent="0.2">
      <c r="A212" s="1">
        <v>2</v>
      </c>
      <c r="B212" s="1">
        <v>11201812237</v>
      </c>
      <c r="C212" s="1" t="s">
        <v>220</v>
      </c>
      <c r="D212" s="1" t="s">
        <v>542</v>
      </c>
      <c r="E212" s="1">
        <f>COUNTIFS($AB$4:$AB$440,"DEFERIDO",$B$4:$B$440,B212)</f>
        <v>1</v>
      </c>
      <c r="F212" s="13" t="s">
        <v>25</v>
      </c>
      <c r="G212" s="1" t="s">
        <v>235</v>
      </c>
      <c r="H212" s="14" t="s">
        <v>28</v>
      </c>
      <c r="I212" s="1">
        <v>2</v>
      </c>
      <c r="J212" s="1">
        <v>2</v>
      </c>
      <c r="K212" s="1" t="s">
        <v>32</v>
      </c>
      <c r="L212" s="1" t="s">
        <v>27</v>
      </c>
      <c r="M212" s="5" t="s">
        <v>465</v>
      </c>
      <c r="N212" s="14">
        <v>25</v>
      </c>
      <c r="O212" s="14">
        <v>20</v>
      </c>
      <c r="P212" s="14">
        <v>5</v>
      </c>
      <c r="Q212" s="49">
        <v>18</v>
      </c>
      <c r="R212" s="14">
        <v>-7</v>
      </c>
      <c r="S212" s="14">
        <f t="shared" si="8"/>
        <v>18</v>
      </c>
      <c r="T212" s="14">
        <f t="shared" si="9"/>
        <v>0</v>
      </c>
      <c r="U212" s="14">
        <f>VLOOKUP($B212,[1]Planilha1!$B$35:$I$74,2,0)</f>
        <v>0.61194000000000004</v>
      </c>
      <c r="V212" s="14">
        <f>VLOOKUP($B212,[1]Planilha1!$B$35:$F$74,3,0)</f>
        <v>0.52600000000000002</v>
      </c>
      <c r="W212" s="14">
        <f>VLOOKUP($B212,[1]Planilha1!$B$35:$F$74,4,0)</f>
        <v>3.177</v>
      </c>
      <c r="X212" s="14">
        <f>VLOOKUP($B212,[1]Planilha1!$B$35:$F$74,5,0)</f>
        <v>3.008</v>
      </c>
      <c r="Y212" s="14" t="s">
        <v>36</v>
      </c>
      <c r="Z212" s="14">
        <f>COUNTIF([2]Planilha1!$A:$A,B212)</f>
        <v>0</v>
      </c>
      <c r="AA212" s="14">
        <f t="shared" si="7"/>
        <v>20</v>
      </c>
      <c r="AB212" s="15" t="s">
        <v>556</v>
      </c>
      <c r="AC212" s="5" t="s">
        <v>471</v>
      </c>
    </row>
    <row r="213" spans="1:29" ht="35.25" customHeight="1" x14ac:dyDescent="0.2">
      <c r="A213" s="1">
        <v>2</v>
      </c>
      <c r="B213" s="1">
        <v>11201812352</v>
      </c>
      <c r="C213" s="1" t="s">
        <v>234</v>
      </c>
      <c r="D213" s="1" t="s">
        <v>542</v>
      </c>
      <c r="E213" s="1">
        <f>COUNTIFS($AB$4:$AB$440,"DEFERIDO",$B$4:$B$440,B213)</f>
        <v>1</v>
      </c>
      <c r="F213" s="13" t="s">
        <v>25</v>
      </c>
      <c r="G213" s="1" t="s">
        <v>235</v>
      </c>
      <c r="H213" s="14" t="s">
        <v>28</v>
      </c>
      <c r="I213" s="1">
        <v>1</v>
      </c>
      <c r="J213" s="1">
        <v>2</v>
      </c>
      <c r="K213" s="1" t="s">
        <v>32</v>
      </c>
      <c r="L213" s="1" t="s">
        <v>27</v>
      </c>
      <c r="M213" s="5" t="s">
        <v>465</v>
      </c>
      <c r="N213" s="14">
        <v>25</v>
      </c>
      <c r="O213" s="14">
        <v>20</v>
      </c>
      <c r="P213" s="14">
        <v>5</v>
      </c>
      <c r="Q213" s="49">
        <v>18</v>
      </c>
      <c r="R213" s="14">
        <v>-7</v>
      </c>
      <c r="S213" s="14">
        <f t="shared" si="8"/>
        <v>18</v>
      </c>
      <c r="T213" s="14">
        <f t="shared" si="9"/>
        <v>0</v>
      </c>
      <c r="U213" s="14">
        <f>VLOOKUP($B213,[1]Planilha1!$B$35:$I$74,2,0)</f>
        <v>0.60650999999999999</v>
      </c>
      <c r="V213" s="14">
        <f>VLOOKUP($B213,[1]Planilha1!$B$35:$F$74,3,0)</f>
        <v>0.54400000000000004</v>
      </c>
      <c r="W213" s="14">
        <f>VLOOKUP($B213,[1]Planilha1!$B$35:$F$74,4,0)</f>
        <v>2.7810000000000001</v>
      </c>
      <c r="X213" s="14">
        <f>VLOOKUP($B213,[1]Planilha1!$B$35:$F$74,5,0)</f>
        <v>2.6970000000000001</v>
      </c>
      <c r="Y213" s="14" t="s">
        <v>36</v>
      </c>
      <c r="Z213" s="14">
        <f>COUNTIF([2]Planilha1!$A:$A,B213)</f>
        <v>0</v>
      </c>
      <c r="AA213" s="14">
        <f t="shared" si="7"/>
        <v>21</v>
      </c>
      <c r="AB213" s="15" t="s">
        <v>556</v>
      </c>
      <c r="AC213" s="5" t="s">
        <v>471</v>
      </c>
    </row>
    <row r="214" spans="1:29" ht="35.25" customHeight="1" x14ac:dyDescent="0.2">
      <c r="A214" s="1">
        <v>2</v>
      </c>
      <c r="B214" s="1">
        <v>11201822498</v>
      </c>
      <c r="C214" s="1" t="s">
        <v>141</v>
      </c>
      <c r="D214" s="1" t="s">
        <v>542</v>
      </c>
      <c r="E214" s="1">
        <f>COUNTIFS($AB$4:$AB$440,"DEFERIDO",$B$4:$B$440,B214)</f>
        <v>1</v>
      </c>
      <c r="F214" s="13" t="s">
        <v>25</v>
      </c>
      <c r="G214" s="1" t="s">
        <v>235</v>
      </c>
      <c r="H214" s="14" t="s">
        <v>28</v>
      </c>
      <c r="I214" s="1">
        <v>1</v>
      </c>
      <c r="J214" s="1">
        <v>2</v>
      </c>
      <c r="K214" s="1" t="s">
        <v>32</v>
      </c>
      <c r="L214" s="1" t="s">
        <v>27</v>
      </c>
      <c r="M214" s="5" t="s">
        <v>465</v>
      </c>
      <c r="N214" s="14">
        <v>25</v>
      </c>
      <c r="O214" s="14">
        <v>20</v>
      </c>
      <c r="P214" s="14">
        <v>5</v>
      </c>
      <c r="Q214" s="49">
        <v>18</v>
      </c>
      <c r="R214" s="14">
        <v>-7</v>
      </c>
      <c r="S214" s="14">
        <f t="shared" si="8"/>
        <v>18</v>
      </c>
      <c r="T214" s="14">
        <f t="shared" si="9"/>
        <v>0</v>
      </c>
      <c r="U214" s="14">
        <f>VLOOKUP($B214,[1]Planilha1!$B$35:$I$74,2,0)</f>
        <v>0.60416999999999998</v>
      </c>
      <c r="V214" s="14">
        <f>VLOOKUP($B214,[1]Planilha1!$B$35:$F$74,3,0)</f>
        <v>0.54400000000000004</v>
      </c>
      <c r="W214" s="14">
        <f>VLOOKUP($B214,[1]Planilha1!$B$35:$F$74,4,0)</f>
        <v>2.7349999999999999</v>
      </c>
      <c r="X214" s="14">
        <f>VLOOKUP($B214,[1]Planilha1!$B$35:$F$74,5,0)</f>
        <v>2.7349999999999999</v>
      </c>
      <c r="Y214" s="14" t="s">
        <v>36</v>
      </c>
      <c r="Z214" s="14">
        <f>COUNTIF([2]Planilha1!$A:$A,B214)</f>
        <v>0</v>
      </c>
      <c r="AA214" s="14">
        <f t="shared" si="7"/>
        <v>22</v>
      </c>
      <c r="AB214" s="15" t="s">
        <v>556</v>
      </c>
      <c r="AC214" s="5" t="s">
        <v>471</v>
      </c>
    </row>
    <row r="215" spans="1:29" ht="35.25" customHeight="1" x14ac:dyDescent="0.2">
      <c r="A215" s="1">
        <v>2</v>
      </c>
      <c r="B215" s="1">
        <v>11202022032</v>
      </c>
      <c r="C215" s="1" t="s">
        <v>230</v>
      </c>
      <c r="D215" s="1" t="s">
        <v>542</v>
      </c>
      <c r="E215" s="1">
        <f>COUNTIFS($AB$4:$AB$440,"DEFERIDO",$B$4:$B$440,B215)</f>
        <v>1</v>
      </c>
      <c r="F215" s="13" t="s">
        <v>25</v>
      </c>
      <c r="G215" s="1" t="s">
        <v>235</v>
      </c>
      <c r="H215" s="14" t="s">
        <v>28</v>
      </c>
      <c r="I215" s="1">
        <v>1</v>
      </c>
      <c r="J215" s="1">
        <v>2</v>
      </c>
      <c r="K215" s="1" t="s">
        <v>32</v>
      </c>
      <c r="L215" s="1" t="s">
        <v>27</v>
      </c>
      <c r="M215" s="5" t="s">
        <v>465</v>
      </c>
      <c r="N215" s="14">
        <v>25</v>
      </c>
      <c r="O215" s="14">
        <v>20</v>
      </c>
      <c r="P215" s="14">
        <v>5</v>
      </c>
      <c r="Q215" s="49">
        <v>18</v>
      </c>
      <c r="R215" s="14">
        <v>-7</v>
      </c>
      <c r="S215" s="14">
        <f t="shared" si="8"/>
        <v>18</v>
      </c>
      <c r="T215" s="14">
        <f t="shared" si="9"/>
        <v>0</v>
      </c>
      <c r="U215" s="14">
        <f>VLOOKUP($B215,[1]Planilha1!$B$35:$I$74,2,0)</f>
        <v>0.57372999999999996</v>
      </c>
      <c r="V215" s="14">
        <f>VLOOKUP($B215,[1]Planilha1!$B$35:$F$74,3,0)</f>
        <v>0.51300000000000001</v>
      </c>
      <c r="W215" s="14">
        <f>VLOOKUP($B215,[1]Planilha1!$B$35:$F$74,4,0)</f>
        <v>3.222</v>
      </c>
      <c r="X215" s="14">
        <f>VLOOKUP($B215,[1]Planilha1!$B$35:$F$74,5,0)</f>
        <v>3.222</v>
      </c>
      <c r="Y215" s="14" t="s">
        <v>36</v>
      </c>
      <c r="Z215" s="14">
        <f>COUNTIF([2]Planilha1!$A:$A,B215)</f>
        <v>0</v>
      </c>
      <c r="AA215" s="14">
        <f>AA214+1</f>
        <v>23</v>
      </c>
      <c r="AB215" s="15" t="s">
        <v>556</v>
      </c>
      <c r="AC215" s="5" t="s">
        <v>471</v>
      </c>
    </row>
    <row r="216" spans="1:29" ht="35.25" customHeight="1" x14ac:dyDescent="0.2">
      <c r="A216" s="1">
        <v>1</v>
      </c>
      <c r="B216" s="1">
        <v>11201722674</v>
      </c>
      <c r="C216" s="1" t="s">
        <v>203</v>
      </c>
      <c r="D216" s="1" t="s">
        <v>542</v>
      </c>
      <c r="E216" s="1">
        <f>COUNTIFS($AB$4:$AB$440,"DEFERIDO",$B$4:$B$440,B216)</f>
        <v>1</v>
      </c>
      <c r="F216" s="13" t="s">
        <v>25</v>
      </c>
      <c r="G216" s="1" t="s">
        <v>235</v>
      </c>
      <c r="H216" s="14" t="s">
        <v>28</v>
      </c>
      <c r="I216" s="1">
        <v>1</v>
      </c>
      <c r="J216" s="1">
        <v>2</v>
      </c>
      <c r="K216" s="1" t="s">
        <v>32</v>
      </c>
      <c r="L216" s="1" t="s">
        <v>29</v>
      </c>
      <c r="M216" s="5" t="s">
        <v>465</v>
      </c>
      <c r="N216" s="14">
        <v>25</v>
      </c>
      <c r="O216" s="14">
        <v>20</v>
      </c>
      <c r="P216" s="14">
        <v>5</v>
      </c>
      <c r="Q216" s="49">
        <v>18</v>
      </c>
      <c r="R216" s="14">
        <v>-7</v>
      </c>
      <c r="S216" s="14">
        <f t="shared" si="8"/>
        <v>18</v>
      </c>
      <c r="T216" s="14">
        <f t="shared" si="9"/>
        <v>0</v>
      </c>
      <c r="U216" s="14">
        <f>VLOOKUP($B216,[1]Planilha1!$B$35:$I$74,2,0)</f>
        <v>0.73733000000000004</v>
      </c>
      <c r="V216" s="14">
        <f>VLOOKUP($B216,[1]Planilha1!$B$35:$F$74,3,0)</f>
        <v>0.68400000000000005</v>
      </c>
      <c r="W216" s="14">
        <f>VLOOKUP($B216,[1]Planilha1!$B$35:$F$74,4,0)</f>
        <v>3.1629999999999998</v>
      </c>
      <c r="X216" s="14">
        <f>VLOOKUP($B216,[1]Planilha1!$B$35:$F$74,5,0)</f>
        <v>3.1629999999999998</v>
      </c>
      <c r="Y216" s="14" t="s">
        <v>34</v>
      </c>
      <c r="Z216" s="14">
        <f>COUNTIF([2]Planilha1!$A:$A,B216)</f>
        <v>1</v>
      </c>
      <c r="AA216" s="14">
        <f t="shared" si="7"/>
        <v>24</v>
      </c>
      <c r="AB216" s="15" t="s">
        <v>556</v>
      </c>
      <c r="AC216" s="5" t="s">
        <v>473</v>
      </c>
    </row>
    <row r="217" spans="1:29" ht="35.25" customHeight="1" x14ac:dyDescent="0.2">
      <c r="A217" s="1">
        <v>1</v>
      </c>
      <c r="B217" s="1">
        <v>11201811709</v>
      </c>
      <c r="C217" s="1" t="s">
        <v>33</v>
      </c>
      <c r="D217" s="1" t="s">
        <v>542</v>
      </c>
      <c r="E217" s="1">
        <f>COUNTIFS($AB$4:$AB$440,"DEFERIDO",$B$4:$B$440,B217)</f>
        <v>0</v>
      </c>
      <c r="F217" s="13" t="s">
        <v>25</v>
      </c>
      <c r="G217" s="1" t="s">
        <v>235</v>
      </c>
      <c r="H217" s="14" t="s">
        <v>28</v>
      </c>
      <c r="I217" s="1">
        <v>1</v>
      </c>
      <c r="J217" s="1">
        <v>1</v>
      </c>
      <c r="K217" s="1" t="s">
        <v>32</v>
      </c>
      <c r="L217" s="1" t="s">
        <v>29</v>
      </c>
      <c r="M217" s="5" t="s">
        <v>465</v>
      </c>
      <c r="N217" s="14">
        <v>25</v>
      </c>
      <c r="O217" s="14">
        <v>20</v>
      </c>
      <c r="P217" s="14">
        <v>5</v>
      </c>
      <c r="Q217" s="49">
        <v>18</v>
      </c>
      <c r="R217" s="14">
        <v>-7</v>
      </c>
      <c r="S217" s="14">
        <f t="shared" si="8"/>
        <v>18</v>
      </c>
      <c r="T217" s="14">
        <f t="shared" si="9"/>
        <v>0</v>
      </c>
      <c r="U217" s="14">
        <f>VLOOKUP($B217,[1]Planilha1!$B$35:$I$74,2,0)</f>
        <v>0.71206999999999998</v>
      </c>
      <c r="V217" s="14">
        <f>VLOOKUP($B217,[1]Planilha1!$B$35:$F$74,3,0)</f>
        <v>0.68</v>
      </c>
      <c r="W217" s="14">
        <f>VLOOKUP($B217,[1]Planilha1!$B$35:$F$74,4,0)</f>
        <v>2.9809999999999999</v>
      </c>
      <c r="X217" s="14">
        <f>VLOOKUP($B217,[1]Planilha1!$B$35:$F$74,5,0)</f>
        <v>2.9809999999999999</v>
      </c>
      <c r="Y217" s="14" t="s">
        <v>34</v>
      </c>
      <c r="Z217" s="14">
        <f>COUNTIF([2]Planilha1!$A:$A,B217)</f>
        <v>1</v>
      </c>
      <c r="AA217" s="14">
        <f t="shared" si="7"/>
        <v>25</v>
      </c>
      <c r="AB217" s="15" t="s">
        <v>556</v>
      </c>
      <c r="AC217" s="5" t="s">
        <v>473</v>
      </c>
    </row>
    <row r="218" spans="1:29" ht="35.25" customHeight="1" x14ac:dyDescent="0.2">
      <c r="A218" s="1">
        <v>2</v>
      </c>
      <c r="B218" s="1">
        <v>21056715</v>
      </c>
      <c r="C218" s="1" t="s">
        <v>191</v>
      </c>
      <c r="D218" s="1" t="s">
        <v>542</v>
      </c>
      <c r="E218" s="1">
        <f>COUNTIFS($AB$4:$AB$440,"DEFERIDO",$B$4:$B$440,B218)</f>
        <v>0</v>
      </c>
      <c r="F218" s="13" t="s">
        <v>25</v>
      </c>
      <c r="G218" s="1" t="s">
        <v>235</v>
      </c>
      <c r="H218" s="14" t="s">
        <v>28</v>
      </c>
      <c r="I218" s="1">
        <v>1</v>
      </c>
      <c r="J218" s="1">
        <v>2</v>
      </c>
      <c r="K218" s="1" t="s">
        <v>32</v>
      </c>
      <c r="L218" s="1" t="s">
        <v>29</v>
      </c>
      <c r="M218" s="5" t="s">
        <v>467</v>
      </c>
      <c r="N218" s="14">
        <v>25</v>
      </c>
      <c r="O218" s="14">
        <v>8</v>
      </c>
      <c r="P218" s="14">
        <v>17</v>
      </c>
      <c r="Q218" s="49">
        <v>18</v>
      </c>
      <c r="R218" s="14">
        <v>-7</v>
      </c>
      <c r="S218" s="14">
        <f t="shared" si="8"/>
        <v>9</v>
      </c>
      <c r="T218" s="14">
        <f t="shared" si="9"/>
        <v>9</v>
      </c>
      <c r="U218" s="14">
        <f>VLOOKUP($B218,[1]Planilha1!$B$35:$I$74,2,0)</f>
        <v>0.88055000000000005</v>
      </c>
      <c r="V218" s="14">
        <f>VLOOKUP($B218,[1]Planilha1!$B$35:$F$74,3,0)</f>
        <v>0.84599999999999997</v>
      </c>
      <c r="W218" s="14">
        <f>VLOOKUP($B218,[1]Planilha1!$B$35:$F$74,4,0)</f>
        <v>3.2879999999999998</v>
      </c>
      <c r="X218" s="14">
        <f>VLOOKUP($B218,[1]Planilha1!$B$35:$F$74,5,0)</f>
        <v>3.2509999999999999</v>
      </c>
      <c r="Y218" s="14" t="s">
        <v>34</v>
      </c>
      <c r="Z218" s="14">
        <f>COUNTIF([2]Planilha1!$A:$A,B218)</f>
        <v>1</v>
      </c>
      <c r="AA218" s="14">
        <f t="shared" si="7"/>
        <v>26</v>
      </c>
      <c r="AB218" s="15" t="s">
        <v>556</v>
      </c>
      <c r="AC218" s="5" t="s">
        <v>473</v>
      </c>
    </row>
    <row r="219" spans="1:29" ht="35.25" customHeight="1" x14ac:dyDescent="0.2">
      <c r="A219" s="1">
        <v>2</v>
      </c>
      <c r="B219" s="1">
        <v>11201722518</v>
      </c>
      <c r="C219" s="1" t="s">
        <v>219</v>
      </c>
      <c r="D219" s="1" t="s">
        <v>542</v>
      </c>
      <c r="E219" s="1">
        <f>COUNTIFS($AB$4:$AB$440,"DEFERIDO",$B$4:$B$440,B219)</f>
        <v>1</v>
      </c>
      <c r="F219" s="13" t="s">
        <v>25</v>
      </c>
      <c r="G219" s="1" t="s">
        <v>235</v>
      </c>
      <c r="H219" s="14" t="s">
        <v>28</v>
      </c>
      <c r="I219" s="1">
        <v>1</v>
      </c>
      <c r="J219" s="1">
        <v>2</v>
      </c>
      <c r="K219" s="1" t="s">
        <v>32</v>
      </c>
      <c r="L219" s="1" t="s">
        <v>27</v>
      </c>
      <c r="M219" s="5" t="s">
        <v>465</v>
      </c>
      <c r="N219" s="14">
        <v>25</v>
      </c>
      <c r="O219" s="14">
        <v>20</v>
      </c>
      <c r="P219" s="14">
        <v>5</v>
      </c>
      <c r="Q219" s="49">
        <v>18</v>
      </c>
      <c r="R219" s="14">
        <v>-7</v>
      </c>
      <c r="S219" s="14">
        <f t="shared" si="8"/>
        <v>18</v>
      </c>
      <c r="T219" s="14">
        <f t="shared" si="9"/>
        <v>0</v>
      </c>
      <c r="U219" s="14">
        <f>VLOOKUP($B219,[1]Planilha1!$B$35:$I$74,2,0)</f>
        <v>0.62017999999999995</v>
      </c>
      <c r="V219" s="14">
        <f>VLOOKUP($B219,[1]Planilha1!$B$35:$F$74,3,0)</f>
        <v>0.66200000000000003</v>
      </c>
      <c r="W219" s="14">
        <f>VLOOKUP($B219,[1]Planilha1!$B$35:$F$74,4,0)</f>
        <v>1.847</v>
      </c>
      <c r="X219" s="14">
        <f>VLOOKUP($B219,[1]Planilha1!$B$35:$F$74,5,0)</f>
        <v>1.6160000000000001</v>
      </c>
      <c r="Y219" s="14" t="s">
        <v>36</v>
      </c>
      <c r="Z219" s="14">
        <f>COUNTIF([2]Planilha1!$A:$A,B219)</f>
        <v>1</v>
      </c>
      <c r="AA219" s="14">
        <f t="shared" si="7"/>
        <v>27</v>
      </c>
      <c r="AB219" s="15" t="s">
        <v>556</v>
      </c>
      <c r="AC219" s="5" t="s">
        <v>474</v>
      </c>
    </row>
    <row r="220" spans="1:29" ht="35.25" customHeight="1" x14ac:dyDescent="0.2">
      <c r="A220" s="1">
        <v>2</v>
      </c>
      <c r="B220" s="1">
        <v>11201922154</v>
      </c>
      <c r="C220" s="1" t="s">
        <v>178</v>
      </c>
      <c r="D220" s="1" t="s">
        <v>541</v>
      </c>
      <c r="E220" s="1">
        <f>COUNTIFS($AB$4:$AB$440,"DEFERIDO",$B$4:$B$440,B220)</f>
        <v>1</v>
      </c>
      <c r="F220" s="13" t="s">
        <v>25</v>
      </c>
      <c r="G220" s="1" t="s">
        <v>235</v>
      </c>
      <c r="H220" s="14" t="s">
        <v>28</v>
      </c>
      <c r="I220" s="1">
        <v>2</v>
      </c>
      <c r="J220" s="1">
        <v>2</v>
      </c>
      <c r="K220" s="1" t="s">
        <v>26</v>
      </c>
      <c r="L220" s="1" t="s">
        <v>29</v>
      </c>
      <c r="M220" s="5" t="s">
        <v>461</v>
      </c>
      <c r="N220" s="14">
        <v>4</v>
      </c>
      <c r="O220" s="14">
        <v>0</v>
      </c>
      <c r="P220" s="14">
        <v>4</v>
      </c>
      <c r="Q220" s="49">
        <v>134</v>
      </c>
      <c r="R220" s="14">
        <v>130</v>
      </c>
      <c r="S220" s="14">
        <f t="shared" si="8"/>
        <v>0</v>
      </c>
      <c r="T220" s="14">
        <f t="shared" si="9"/>
        <v>134</v>
      </c>
      <c r="U220" s="14" t="s">
        <v>28</v>
      </c>
      <c r="V220" s="14" t="s">
        <v>28</v>
      </c>
      <c r="W220" s="14" t="s">
        <v>28</v>
      </c>
      <c r="X220" s="14" t="s">
        <v>28</v>
      </c>
      <c r="Y220" s="14" t="s">
        <v>28</v>
      </c>
      <c r="Z220" s="14" t="s">
        <v>28</v>
      </c>
      <c r="AA220" s="14" t="s">
        <v>28</v>
      </c>
      <c r="AB220" s="15" t="s">
        <v>560</v>
      </c>
      <c r="AC220" s="5" t="s">
        <v>579</v>
      </c>
    </row>
    <row r="221" spans="1:29" ht="35.25" customHeight="1" x14ac:dyDescent="0.2">
      <c r="A221" s="1">
        <v>2</v>
      </c>
      <c r="B221" s="1">
        <v>11067016</v>
      </c>
      <c r="C221" s="1" t="s">
        <v>182</v>
      </c>
      <c r="D221" s="1" t="s">
        <v>541</v>
      </c>
      <c r="E221" s="1">
        <f>COUNTIFS($AB$4:$AB$440,"DEFERIDO",$B$4:$B$440,B221)</f>
        <v>1</v>
      </c>
      <c r="F221" s="13" t="s">
        <v>25</v>
      </c>
      <c r="G221" s="1" t="s">
        <v>235</v>
      </c>
      <c r="H221" s="14" t="s">
        <v>28</v>
      </c>
      <c r="I221" s="1">
        <v>1</v>
      </c>
      <c r="J221" s="1">
        <v>2</v>
      </c>
      <c r="K221" s="1" t="s">
        <v>26</v>
      </c>
      <c r="L221" s="1" t="s">
        <v>29</v>
      </c>
      <c r="M221" s="5" t="s">
        <v>461</v>
      </c>
      <c r="N221" s="14">
        <v>4</v>
      </c>
      <c r="O221" s="14">
        <v>0</v>
      </c>
      <c r="P221" s="14">
        <v>4</v>
      </c>
      <c r="Q221" s="49">
        <v>134</v>
      </c>
      <c r="R221" s="14">
        <v>130</v>
      </c>
      <c r="S221" s="14">
        <f t="shared" si="8"/>
        <v>0</v>
      </c>
      <c r="T221" s="14">
        <f t="shared" si="9"/>
        <v>134</v>
      </c>
      <c r="U221" s="14" t="s">
        <v>28</v>
      </c>
      <c r="V221" s="14" t="s">
        <v>28</v>
      </c>
      <c r="W221" s="14" t="s">
        <v>28</v>
      </c>
      <c r="X221" s="14" t="s">
        <v>28</v>
      </c>
      <c r="Y221" s="14" t="s">
        <v>28</v>
      </c>
      <c r="Z221" s="14" t="s">
        <v>28</v>
      </c>
      <c r="AA221" s="14" t="s">
        <v>28</v>
      </c>
      <c r="AB221" s="15" t="s">
        <v>560</v>
      </c>
      <c r="AC221" s="5" t="s">
        <v>579</v>
      </c>
    </row>
    <row r="222" spans="1:29" ht="35.25" customHeight="1" x14ac:dyDescent="0.2">
      <c r="A222" s="1">
        <v>2</v>
      </c>
      <c r="B222" s="1">
        <v>11201920408</v>
      </c>
      <c r="C222" s="1" t="s">
        <v>535</v>
      </c>
      <c r="D222" s="1" t="s">
        <v>541</v>
      </c>
      <c r="E222" s="1">
        <f>COUNTIFS($AB$4:$AB$440,"DEFERIDO",$B$4:$B$440,B222)</f>
        <v>1</v>
      </c>
      <c r="F222" s="13" t="s">
        <v>25</v>
      </c>
      <c r="G222" s="1" t="s">
        <v>235</v>
      </c>
      <c r="H222" s="14" t="s">
        <v>28</v>
      </c>
      <c r="I222" s="1">
        <v>1</v>
      </c>
      <c r="J222" s="1">
        <v>2</v>
      </c>
      <c r="K222" s="1" t="s">
        <v>26</v>
      </c>
      <c r="L222" s="1" t="s">
        <v>27</v>
      </c>
      <c r="M222" s="5" t="s">
        <v>461</v>
      </c>
      <c r="N222" s="14">
        <v>4</v>
      </c>
      <c r="O222" s="14">
        <v>0</v>
      </c>
      <c r="P222" s="14">
        <v>4</v>
      </c>
      <c r="Q222" s="49">
        <v>134</v>
      </c>
      <c r="R222" s="14">
        <v>130</v>
      </c>
      <c r="S222" s="14">
        <f t="shared" si="8"/>
        <v>0</v>
      </c>
      <c r="T222" s="14">
        <f t="shared" si="9"/>
        <v>134</v>
      </c>
      <c r="U222" s="14" t="s">
        <v>28</v>
      </c>
      <c r="V222" s="14" t="s">
        <v>28</v>
      </c>
      <c r="W222" s="14" t="s">
        <v>28</v>
      </c>
      <c r="X222" s="14" t="s">
        <v>28</v>
      </c>
      <c r="Y222" s="14" t="s">
        <v>28</v>
      </c>
      <c r="Z222" s="14" t="s">
        <v>28</v>
      </c>
      <c r="AA222" s="14" t="s">
        <v>28</v>
      </c>
      <c r="AB222" s="15" t="s">
        <v>560</v>
      </c>
      <c r="AC222" s="5" t="s">
        <v>579</v>
      </c>
    </row>
    <row r="223" spans="1:29" ht="35.25" customHeight="1" x14ac:dyDescent="0.2">
      <c r="A223" s="1">
        <v>2</v>
      </c>
      <c r="B223" s="1">
        <v>11201921773</v>
      </c>
      <c r="C223" s="1" t="s">
        <v>196</v>
      </c>
      <c r="D223" s="1" t="s">
        <v>541</v>
      </c>
      <c r="E223" s="1">
        <f>COUNTIFS($AB$4:$AB$440,"DEFERIDO",$B$4:$B$440,B223)</f>
        <v>1</v>
      </c>
      <c r="F223" s="13" t="s">
        <v>25</v>
      </c>
      <c r="G223" s="1" t="s">
        <v>235</v>
      </c>
      <c r="H223" s="14" t="s">
        <v>28</v>
      </c>
      <c r="I223" s="1">
        <v>1</v>
      </c>
      <c r="J223" s="1">
        <v>2</v>
      </c>
      <c r="K223" s="1" t="s">
        <v>26</v>
      </c>
      <c r="L223" s="1" t="s">
        <v>27</v>
      </c>
      <c r="M223" s="5" t="s">
        <v>461</v>
      </c>
      <c r="N223" s="14">
        <v>4</v>
      </c>
      <c r="O223" s="14">
        <v>0</v>
      </c>
      <c r="P223" s="14">
        <v>4</v>
      </c>
      <c r="Q223" s="49">
        <v>134</v>
      </c>
      <c r="R223" s="14">
        <v>130</v>
      </c>
      <c r="S223" s="14">
        <f t="shared" si="8"/>
        <v>0</v>
      </c>
      <c r="T223" s="14">
        <f t="shared" si="9"/>
        <v>134</v>
      </c>
      <c r="U223" s="14" t="s">
        <v>28</v>
      </c>
      <c r="V223" s="14" t="s">
        <v>28</v>
      </c>
      <c r="W223" s="14" t="s">
        <v>28</v>
      </c>
      <c r="X223" s="14" t="s">
        <v>28</v>
      </c>
      <c r="Y223" s="14" t="s">
        <v>28</v>
      </c>
      <c r="Z223" s="14" t="s">
        <v>28</v>
      </c>
      <c r="AA223" s="14" t="s">
        <v>28</v>
      </c>
      <c r="AB223" s="15" t="s">
        <v>560</v>
      </c>
      <c r="AC223" s="5" t="s">
        <v>579</v>
      </c>
    </row>
    <row r="224" spans="1:29" ht="35.25" customHeight="1" x14ac:dyDescent="0.2">
      <c r="A224" s="1">
        <v>1</v>
      </c>
      <c r="B224" s="1">
        <v>11201811620</v>
      </c>
      <c r="C224" s="1" t="s">
        <v>77</v>
      </c>
      <c r="D224" s="1" t="s">
        <v>541</v>
      </c>
      <c r="E224" s="1">
        <f>COUNTIFS($AB$4:$AB$440,"DEFERIDO",$B$4:$B$440,B224)</f>
        <v>1</v>
      </c>
      <c r="F224" s="13" t="s">
        <v>25</v>
      </c>
      <c r="G224" s="1" t="s">
        <v>235</v>
      </c>
      <c r="H224" s="14" t="s">
        <v>28</v>
      </c>
      <c r="I224" s="1">
        <v>1</v>
      </c>
      <c r="J224" s="1">
        <v>1</v>
      </c>
      <c r="K224" s="1" t="s">
        <v>26</v>
      </c>
      <c r="L224" s="1" t="s">
        <v>29</v>
      </c>
      <c r="M224" s="5" t="s">
        <v>456</v>
      </c>
      <c r="N224" s="14">
        <v>9</v>
      </c>
      <c r="O224" s="14">
        <v>7</v>
      </c>
      <c r="P224" s="14">
        <v>2</v>
      </c>
      <c r="Q224" s="49">
        <v>77</v>
      </c>
      <c r="R224" s="14">
        <v>68</v>
      </c>
      <c r="S224" s="14">
        <f t="shared" si="8"/>
        <v>7</v>
      </c>
      <c r="T224" s="14">
        <f t="shared" si="9"/>
        <v>70</v>
      </c>
      <c r="U224" s="14" t="s">
        <v>28</v>
      </c>
      <c r="V224" s="14" t="s">
        <v>28</v>
      </c>
      <c r="W224" s="14" t="s">
        <v>28</v>
      </c>
      <c r="X224" s="14" t="s">
        <v>28</v>
      </c>
      <c r="Y224" s="14" t="s">
        <v>28</v>
      </c>
      <c r="Z224" s="14" t="s">
        <v>28</v>
      </c>
      <c r="AA224" s="14" t="s">
        <v>28</v>
      </c>
      <c r="AB224" s="15" t="s">
        <v>555</v>
      </c>
      <c r="AC224" s="5"/>
    </row>
    <row r="225" spans="1:29" ht="35.25" customHeight="1" x14ac:dyDescent="0.2">
      <c r="A225" s="1">
        <v>1</v>
      </c>
      <c r="B225" s="1">
        <v>11201921678</v>
      </c>
      <c r="C225" s="1" t="s">
        <v>92</v>
      </c>
      <c r="D225" s="1" t="s">
        <v>541</v>
      </c>
      <c r="E225" s="1">
        <f>COUNTIFS($AB$4:$AB$440,"DEFERIDO",$B$4:$B$440,B225)</f>
        <v>1</v>
      </c>
      <c r="F225" s="13" t="s">
        <v>25</v>
      </c>
      <c r="G225" s="1" t="s">
        <v>235</v>
      </c>
      <c r="H225" s="14" t="s">
        <v>28</v>
      </c>
      <c r="I225" s="1">
        <v>2</v>
      </c>
      <c r="J225" s="1">
        <v>1</v>
      </c>
      <c r="K225" s="1" t="s">
        <v>26</v>
      </c>
      <c r="L225" s="1" t="s">
        <v>29</v>
      </c>
      <c r="M225" s="5" t="s">
        <v>456</v>
      </c>
      <c r="N225" s="14">
        <v>9</v>
      </c>
      <c r="O225" s="14">
        <v>7</v>
      </c>
      <c r="P225" s="14">
        <v>2</v>
      </c>
      <c r="Q225" s="49">
        <v>77</v>
      </c>
      <c r="R225" s="14">
        <v>68</v>
      </c>
      <c r="S225" s="14">
        <f t="shared" si="8"/>
        <v>7</v>
      </c>
      <c r="T225" s="14">
        <f t="shared" si="9"/>
        <v>70</v>
      </c>
      <c r="U225" s="14" t="s">
        <v>28</v>
      </c>
      <c r="V225" s="14" t="s">
        <v>28</v>
      </c>
      <c r="W225" s="14" t="s">
        <v>28</v>
      </c>
      <c r="X225" s="14" t="s">
        <v>28</v>
      </c>
      <c r="Y225" s="14" t="s">
        <v>28</v>
      </c>
      <c r="Z225" s="14" t="s">
        <v>28</v>
      </c>
      <c r="AA225" s="14" t="s">
        <v>28</v>
      </c>
      <c r="AB225" s="15" t="s">
        <v>555</v>
      </c>
      <c r="AC225" s="5"/>
    </row>
    <row r="226" spans="1:29" ht="35.25" customHeight="1" x14ac:dyDescent="0.2">
      <c r="A226" s="1">
        <v>1</v>
      </c>
      <c r="B226" s="1">
        <v>11201721924</v>
      </c>
      <c r="C226" s="1" t="s">
        <v>520</v>
      </c>
      <c r="D226" s="1" t="s">
        <v>541</v>
      </c>
      <c r="E226" s="1">
        <f>COUNTIFS($AB$4:$AB$440,"DEFERIDO",$B$4:$B$440,B226)</f>
        <v>1</v>
      </c>
      <c r="F226" s="13" t="s">
        <v>25</v>
      </c>
      <c r="G226" s="1" t="s">
        <v>235</v>
      </c>
      <c r="H226" s="14" t="s">
        <v>28</v>
      </c>
      <c r="I226" s="1">
        <v>2</v>
      </c>
      <c r="J226" s="1">
        <v>2</v>
      </c>
      <c r="K226" s="1" t="s">
        <v>26</v>
      </c>
      <c r="L226" s="1" t="s">
        <v>27</v>
      </c>
      <c r="M226" s="5" t="s">
        <v>456</v>
      </c>
      <c r="N226" s="14">
        <v>9</v>
      </c>
      <c r="O226" s="14">
        <v>7</v>
      </c>
      <c r="P226" s="14">
        <v>2</v>
      </c>
      <c r="Q226" s="49">
        <v>77</v>
      </c>
      <c r="R226" s="14">
        <v>68</v>
      </c>
      <c r="S226" s="14">
        <f t="shared" si="8"/>
        <v>7</v>
      </c>
      <c r="T226" s="14">
        <f t="shared" si="9"/>
        <v>70</v>
      </c>
      <c r="U226" s="14" t="s">
        <v>28</v>
      </c>
      <c r="V226" s="14" t="s">
        <v>28</v>
      </c>
      <c r="W226" s="14" t="s">
        <v>28</v>
      </c>
      <c r="X226" s="14" t="s">
        <v>28</v>
      </c>
      <c r="Y226" s="14" t="s">
        <v>28</v>
      </c>
      <c r="Z226" s="14" t="s">
        <v>28</v>
      </c>
      <c r="AA226" s="14" t="s">
        <v>28</v>
      </c>
      <c r="AB226" s="15" t="s">
        <v>555</v>
      </c>
      <c r="AC226" s="5"/>
    </row>
    <row r="227" spans="1:29" ht="35.25" customHeight="1" x14ac:dyDescent="0.2">
      <c r="A227" s="1">
        <v>1</v>
      </c>
      <c r="B227" s="1">
        <v>11201922154</v>
      </c>
      <c r="C227" s="1" t="s">
        <v>178</v>
      </c>
      <c r="D227" s="1" t="s">
        <v>541</v>
      </c>
      <c r="E227" s="1">
        <f>COUNTIFS($AB$4:$AB$440,"DEFERIDO",$B$4:$B$440,B227)</f>
        <v>1</v>
      </c>
      <c r="F227" s="13" t="s">
        <v>25</v>
      </c>
      <c r="G227" s="1" t="s">
        <v>235</v>
      </c>
      <c r="H227" s="14" t="s">
        <v>28</v>
      </c>
      <c r="I227" s="1">
        <v>2</v>
      </c>
      <c r="J227" s="1">
        <v>2</v>
      </c>
      <c r="K227" s="1" t="s">
        <v>26</v>
      </c>
      <c r="L227" s="1" t="s">
        <v>29</v>
      </c>
      <c r="M227" s="5" t="s">
        <v>456</v>
      </c>
      <c r="N227" s="14">
        <v>9</v>
      </c>
      <c r="O227" s="14">
        <v>7</v>
      </c>
      <c r="P227" s="14">
        <v>2</v>
      </c>
      <c r="Q227" s="49">
        <v>77</v>
      </c>
      <c r="R227" s="14">
        <v>68</v>
      </c>
      <c r="S227" s="14">
        <f t="shared" si="8"/>
        <v>7</v>
      </c>
      <c r="T227" s="14">
        <f t="shared" si="9"/>
        <v>70</v>
      </c>
      <c r="U227" s="14" t="s">
        <v>28</v>
      </c>
      <c r="V227" s="14" t="s">
        <v>28</v>
      </c>
      <c r="W227" s="14" t="s">
        <v>28</v>
      </c>
      <c r="X227" s="14" t="s">
        <v>28</v>
      </c>
      <c r="Y227" s="14" t="s">
        <v>28</v>
      </c>
      <c r="Z227" s="14" t="s">
        <v>28</v>
      </c>
      <c r="AA227" s="14" t="s">
        <v>28</v>
      </c>
      <c r="AB227" s="15" t="s">
        <v>555</v>
      </c>
      <c r="AC227" s="5"/>
    </row>
    <row r="228" spans="1:29" ht="35.25" customHeight="1" x14ac:dyDescent="0.2">
      <c r="A228" s="1">
        <v>1</v>
      </c>
      <c r="B228" s="1">
        <v>11067016</v>
      </c>
      <c r="C228" s="1" t="s">
        <v>182</v>
      </c>
      <c r="D228" s="1" t="s">
        <v>541</v>
      </c>
      <c r="E228" s="1">
        <f>COUNTIFS($AB$4:$AB$440,"DEFERIDO",$B$4:$B$440,B228)</f>
        <v>1</v>
      </c>
      <c r="F228" s="13" t="s">
        <v>25</v>
      </c>
      <c r="G228" s="1" t="s">
        <v>235</v>
      </c>
      <c r="H228" s="14" t="s">
        <v>28</v>
      </c>
      <c r="I228" s="1">
        <v>1</v>
      </c>
      <c r="J228" s="1">
        <v>2</v>
      </c>
      <c r="K228" s="1" t="s">
        <v>26</v>
      </c>
      <c r="L228" s="1" t="s">
        <v>29</v>
      </c>
      <c r="M228" s="5" t="s">
        <v>456</v>
      </c>
      <c r="N228" s="14">
        <v>9</v>
      </c>
      <c r="O228" s="14">
        <v>7</v>
      </c>
      <c r="P228" s="14">
        <v>2</v>
      </c>
      <c r="Q228" s="49">
        <v>77</v>
      </c>
      <c r="R228" s="14">
        <v>68</v>
      </c>
      <c r="S228" s="14">
        <f t="shared" si="8"/>
        <v>7</v>
      </c>
      <c r="T228" s="14">
        <f t="shared" si="9"/>
        <v>70</v>
      </c>
      <c r="U228" s="14" t="s">
        <v>28</v>
      </c>
      <c r="V228" s="14" t="s">
        <v>28</v>
      </c>
      <c r="W228" s="14" t="s">
        <v>28</v>
      </c>
      <c r="X228" s="14" t="s">
        <v>28</v>
      </c>
      <c r="Y228" s="14" t="s">
        <v>28</v>
      </c>
      <c r="Z228" s="14" t="s">
        <v>28</v>
      </c>
      <c r="AA228" s="14" t="s">
        <v>28</v>
      </c>
      <c r="AB228" s="15" t="s">
        <v>555</v>
      </c>
      <c r="AC228" s="5"/>
    </row>
    <row r="229" spans="1:29" ht="35.25" customHeight="1" x14ac:dyDescent="0.2">
      <c r="A229" s="1">
        <v>1</v>
      </c>
      <c r="B229" s="1">
        <v>11201920408</v>
      </c>
      <c r="C229" s="1" t="s">
        <v>535</v>
      </c>
      <c r="D229" s="1" t="s">
        <v>541</v>
      </c>
      <c r="E229" s="1">
        <f>COUNTIFS($AB$4:$AB$440,"DEFERIDO",$B$4:$B$440,B229)</f>
        <v>1</v>
      </c>
      <c r="F229" s="13" t="s">
        <v>25</v>
      </c>
      <c r="G229" s="1" t="s">
        <v>235</v>
      </c>
      <c r="H229" s="14" t="s">
        <v>28</v>
      </c>
      <c r="I229" s="1">
        <v>1</v>
      </c>
      <c r="J229" s="1">
        <v>2</v>
      </c>
      <c r="K229" s="1" t="s">
        <v>26</v>
      </c>
      <c r="L229" s="1" t="s">
        <v>27</v>
      </c>
      <c r="M229" s="5" t="s">
        <v>456</v>
      </c>
      <c r="N229" s="14">
        <v>9</v>
      </c>
      <c r="O229" s="14">
        <v>7</v>
      </c>
      <c r="P229" s="14">
        <v>2</v>
      </c>
      <c r="Q229" s="49">
        <v>77</v>
      </c>
      <c r="R229" s="14">
        <v>68</v>
      </c>
      <c r="S229" s="14">
        <f t="shared" si="8"/>
        <v>7</v>
      </c>
      <c r="T229" s="14">
        <f t="shared" si="9"/>
        <v>70</v>
      </c>
      <c r="U229" s="14" t="s">
        <v>28</v>
      </c>
      <c r="V229" s="14" t="s">
        <v>28</v>
      </c>
      <c r="W229" s="14" t="s">
        <v>28</v>
      </c>
      <c r="X229" s="14" t="s">
        <v>28</v>
      </c>
      <c r="Y229" s="14" t="s">
        <v>28</v>
      </c>
      <c r="Z229" s="14" t="s">
        <v>28</v>
      </c>
      <c r="AA229" s="14" t="s">
        <v>28</v>
      </c>
      <c r="AB229" s="15" t="s">
        <v>555</v>
      </c>
      <c r="AC229" s="5"/>
    </row>
    <row r="230" spans="1:29" ht="35.25" customHeight="1" x14ac:dyDescent="0.2">
      <c r="A230" s="1">
        <v>1</v>
      </c>
      <c r="B230" s="1">
        <v>11201921773</v>
      </c>
      <c r="C230" s="1" t="s">
        <v>196</v>
      </c>
      <c r="D230" s="1" t="s">
        <v>541</v>
      </c>
      <c r="E230" s="1">
        <f>COUNTIFS($AB$4:$AB$440,"DEFERIDO",$B$4:$B$440,B230)</f>
        <v>1</v>
      </c>
      <c r="F230" s="13" t="s">
        <v>25</v>
      </c>
      <c r="G230" s="1" t="s">
        <v>235</v>
      </c>
      <c r="H230" s="14" t="s">
        <v>28</v>
      </c>
      <c r="I230" s="1">
        <v>1</v>
      </c>
      <c r="J230" s="1">
        <v>2</v>
      </c>
      <c r="K230" s="1" t="s">
        <v>26</v>
      </c>
      <c r="L230" s="1" t="s">
        <v>27</v>
      </c>
      <c r="M230" s="5" t="s">
        <v>456</v>
      </c>
      <c r="N230" s="14">
        <v>9</v>
      </c>
      <c r="O230" s="14">
        <v>7</v>
      </c>
      <c r="P230" s="14">
        <v>2</v>
      </c>
      <c r="Q230" s="49">
        <v>77</v>
      </c>
      <c r="R230" s="14">
        <v>68</v>
      </c>
      <c r="S230" s="14">
        <f t="shared" si="8"/>
        <v>7</v>
      </c>
      <c r="T230" s="14">
        <f t="shared" si="9"/>
        <v>70</v>
      </c>
      <c r="U230" s="14" t="s">
        <v>28</v>
      </c>
      <c r="V230" s="14" t="s">
        <v>28</v>
      </c>
      <c r="W230" s="14" t="s">
        <v>28</v>
      </c>
      <c r="X230" s="14" t="s">
        <v>28</v>
      </c>
      <c r="Y230" s="14" t="s">
        <v>28</v>
      </c>
      <c r="Z230" s="14" t="s">
        <v>28</v>
      </c>
      <c r="AA230" s="14" t="s">
        <v>28</v>
      </c>
      <c r="AB230" s="15" t="s">
        <v>555</v>
      </c>
      <c r="AC230" s="5"/>
    </row>
    <row r="231" spans="1:29" ht="35.25" customHeight="1" x14ac:dyDescent="0.2">
      <c r="A231" s="1">
        <v>2</v>
      </c>
      <c r="B231" s="1">
        <v>11001316</v>
      </c>
      <c r="C231" s="1" t="s">
        <v>132</v>
      </c>
      <c r="D231" s="1" t="s">
        <v>541</v>
      </c>
      <c r="E231" s="1">
        <f>COUNTIFS($AB$4:$AB$440,"DEFERIDO",$B$4:$B$440,B231)</f>
        <v>1</v>
      </c>
      <c r="F231" s="13" t="s">
        <v>25</v>
      </c>
      <c r="G231" s="1" t="s">
        <v>235</v>
      </c>
      <c r="H231" s="14" t="s">
        <v>28</v>
      </c>
      <c r="I231" s="1">
        <v>2</v>
      </c>
      <c r="J231" s="1">
        <v>2</v>
      </c>
      <c r="K231" s="1" t="s">
        <v>26</v>
      </c>
      <c r="L231" s="1" t="s">
        <v>29</v>
      </c>
      <c r="M231" s="5" t="s">
        <v>456</v>
      </c>
      <c r="N231" s="14">
        <v>9</v>
      </c>
      <c r="O231" s="14">
        <v>7</v>
      </c>
      <c r="P231" s="14">
        <v>2</v>
      </c>
      <c r="Q231" s="49">
        <v>77</v>
      </c>
      <c r="R231" s="14">
        <v>68</v>
      </c>
      <c r="S231" s="14">
        <f t="shared" si="8"/>
        <v>7</v>
      </c>
      <c r="T231" s="14">
        <f t="shared" si="9"/>
        <v>70</v>
      </c>
      <c r="U231" s="14" t="s">
        <v>28</v>
      </c>
      <c r="V231" s="14" t="s">
        <v>28</v>
      </c>
      <c r="W231" s="14" t="s">
        <v>28</v>
      </c>
      <c r="X231" s="14" t="s">
        <v>28</v>
      </c>
      <c r="Y231" s="14" t="s">
        <v>28</v>
      </c>
      <c r="Z231" s="14" t="s">
        <v>28</v>
      </c>
      <c r="AA231" s="14" t="s">
        <v>28</v>
      </c>
      <c r="AB231" s="15" t="s">
        <v>560</v>
      </c>
      <c r="AC231" s="5" t="s">
        <v>579</v>
      </c>
    </row>
    <row r="232" spans="1:29" ht="35.25" customHeight="1" x14ac:dyDescent="0.2">
      <c r="A232" s="1">
        <v>2</v>
      </c>
      <c r="B232" s="1">
        <v>11201811886</v>
      </c>
      <c r="C232" s="1" t="s">
        <v>217</v>
      </c>
      <c r="D232" s="1" t="s">
        <v>541</v>
      </c>
      <c r="E232" s="1">
        <f>COUNTIFS($AB$4:$AB$440,"DEFERIDO",$B$4:$B$440,B232)</f>
        <v>1</v>
      </c>
      <c r="F232" s="13" t="s">
        <v>25</v>
      </c>
      <c r="G232" s="1" t="s">
        <v>235</v>
      </c>
      <c r="H232" s="14" t="s">
        <v>28</v>
      </c>
      <c r="I232" s="1">
        <v>1</v>
      </c>
      <c r="J232" s="1">
        <v>2</v>
      </c>
      <c r="K232" s="1" t="s">
        <v>26</v>
      </c>
      <c r="L232" s="1" t="s">
        <v>27</v>
      </c>
      <c r="M232" s="5" t="s">
        <v>456</v>
      </c>
      <c r="N232" s="14">
        <v>9</v>
      </c>
      <c r="O232" s="14">
        <v>7</v>
      </c>
      <c r="P232" s="14">
        <v>2</v>
      </c>
      <c r="Q232" s="49">
        <v>77</v>
      </c>
      <c r="R232" s="14">
        <v>68</v>
      </c>
      <c r="S232" s="14">
        <f t="shared" si="8"/>
        <v>7</v>
      </c>
      <c r="T232" s="14">
        <f t="shared" si="9"/>
        <v>70</v>
      </c>
      <c r="U232" s="14" t="s">
        <v>28</v>
      </c>
      <c r="V232" s="14" t="s">
        <v>28</v>
      </c>
      <c r="W232" s="14" t="s">
        <v>28</v>
      </c>
      <c r="X232" s="14" t="s">
        <v>28</v>
      </c>
      <c r="Y232" s="14" t="s">
        <v>28</v>
      </c>
      <c r="Z232" s="14" t="s">
        <v>28</v>
      </c>
      <c r="AA232" s="14" t="s">
        <v>28</v>
      </c>
      <c r="AB232" s="15" t="s">
        <v>560</v>
      </c>
      <c r="AC232" s="5" t="s">
        <v>579</v>
      </c>
    </row>
    <row r="233" spans="1:29" ht="35.25" customHeight="1" x14ac:dyDescent="0.2">
      <c r="A233" s="1">
        <v>1</v>
      </c>
      <c r="B233" s="1">
        <v>11201811621</v>
      </c>
      <c r="C233" s="1" t="s">
        <v>525</v>
      </c>
      <c r="D233" s="1" t="s">
        <v>541</v>
      </c>
      <c r="E233" s="1">
        <f>COUNTIFS($AB$4:$AB$440,"DEFERIDO",$B$4:$B$440,B233)</f>
        <v>1</v>
      </c>
      <c r="F233" s="13" t="s">
        <v>25</v>
      </c>
      <c r="G233" s="1" t="s">
        <v>235</v>
      </c>
      <c r="H233" s="14" t="s">
        <v>28</v>
      </c>
      <c r="I233" s="1">
        <v>2</v>
      </c>
      <c r="J233" s="1">
        <v>2</v>
      </c>
      <c r="K233" s="1" t="s">
        <v>26</v>
      </c>
      <c r="L233" s="1" t="s">
        <v>27</v>
      </c>
      <c r="M233" s="5" t="s">
        <v>493</v>
      </c>
      <c r="N233" s="14">
        <v>8</v>
      </c>
      <c r="O233" s="14">
        <v>1</v>
      </c>
      <c r="P233" s="14">
        <v>7</v>
      </c>
      <c r="Q233" s="49">
        <v>148</v>
      </c>
      <c r="R233" s="14">
        <v>140</v>
      </c>
      <c r="S233" s="14">
        <f t="shared" si="8"/>
        <v>1</v>
      </c>
      <c r="T233" s="14">
        <f t="shared" si="9"/>
        <v>147</v>
      </c>
      <c r="U233" s="14" t="s">
        <v>28</v>
      </c>
      <c r="V233" s="14" t="s">
        <v>28</v>
      </c>
      <c r="W233" s="14" t="s">
        <v>28</v>
      </c>
      <c r="X233" s="14" t="s">
        <v>28</v>
      </c>
      <c r="Y233" s="14" t="s">
        <v>28</v>
      </c>
      <c r="Z233" s="14" t="s">
        <v>28</v>
      </c>
      <c r="AA233" s="14" t="s">
        <v>28</v>
      </c>
      <c r="AB233" s="15" t="s">
        <v>555</v>
      </c>
      <c r="AC233" s="5"/>
    </row>
    <row r="234" spans="1:29" ht="35.25" customHeight="1" x14ac:dyDescent="0.2">
      <c r="A234" s="1">
        <v>2</v>
      </c>
      <c r="B234" s="1">
        <v>11201920764</v>
      </c>
      <c r="C234" s="1" t="s">
        <v>513</v>
      </c>
      <c r="D234" s="1" t="s">
        <v>541</v>
      </c>
      <c r="E234" s="1">
        <f>COUNTIFS($AB$4:$AB$440,"DEFERIDO",$B$4:$B$440,B234)</f>
        <v>1</v>
      </c>
      <c r="F234" s="13" t="s">
        <v>25</v>
      </c>
      <c r="G234" s="1" t="s">
        <v>235</v>
      </c>
      <c r="H234" s="14" t="s">
        <v>28</v>
      </c>
      <c r="I234" s="1">
        <v>1</v>
      </c>
      <c r="J234" s="1">
        <v>2</v>
      </c>
      <c r="K234" s="1" t="s">
        <v>26</v>
      </c>
      <c r="L234" s="1" t="s">
        <v>29</v>
      </c>
      <c r="M234" s="5" t="s">
        <v>493</v>
      </c>
      <c r="N234" s="14">
        <v>8</v>
      </c>
      <c r="O234" s="14">
        <v>1</v>
      </c>
      <c r="P234" s="14">
        <v>7</v>
      </c>
      <c r="Q234" s="49">
        <v>148</v>
      </c>
      <c r="R234" s="14">
        <v>140</v>
      </c>
      <c r="S234" s="14">
        <f t="shared" si="8"/>
        <v>1</v>
      </c>
      <c r="T234" s="14">
        <f t="shared" si="9"/>
        <v>147</v>
      </c>
      <c r="U234" s="14" t="s">
        <v>28</v>
      </c>
      <c r="V234" s="14" t="s">
        <v>28</v>
      </c>
      <c r="W234" s="14" t="s">
        <v>28</v>
      </c>
      <c r="X234" s="14" t="s">
        <v>28</v>
      </c>
      <c r="Y234" s="14" t="s">
        <v>28</v>
      </c>
      <c r="Z234" s="14" t="s">
        <v>28</v>
      </c>
      <c r="AA234" s="14" t="s">
        <v>28</v>
      </c>
      <c r="AB234" s="15" t="s">
        <v>560</v>
      </c>
      <c r="AC234" s="5" t="s">
        <v>579</v>
      </c>
    </row>
    <row r="235" spans="1:29" ht="35.25" customHeight="1" x14ac:dyDescent="0.2">
      <c r="A235" s="1">
        <v>2</v>
      </c>
      <c r="B235" s="1">
        <v>11108516</v>
      </c>
      <c r="C235" s="1" t="s">
        <v>123</v>
      </c>
      <c r="D235" s="1" t="s">
        <v>541</v>
      </c>
      <c r="E235" s="1">
        <f>COUNTIFS($AB$4:$AB$440,"DEFERIDO",$B$4:$B$440,B235)</f>
        <v>1</v>
      </c>
      <c r="F235" s="13" t="s">
        <v>25</v>
      </c>
      <c r="G235" s="1" t="s">
        <v>235</v>
      </c>
      <c r="H235" s="14" t="s">
        <v>28</v>
      </c>
      <c r="I235" s="1">
        <v>1</v>
      </c>
      <c r="J235" s="1">
        <v>2</v>
      </c>
      <c r="K235" s="1" t="s">
        <v>26</v>
      </c>
      <c r="L235" s="1" t="s">
        <v>29</v>
      </c>
      <c r="M235" s="5" t="s">
        <v>493</v>
      </c>
      <c r="N235" s="14">
        <v>8</v>
      </c>
      <c r="O235" s="14">
        <v>1</v>
      </c>
      <c r="P235" s="14">
        <v>7</v>
      </c>
      <c r="Q235" s="49">
        <v>148</v>
      </c>
      <c r="R235" s="14">
        <v>140</v>
      </c>
      <c r="S235" s="14">
        <f t="shared" si="8"/>
        <v>1</v>
      </c>
      <c r="T235" s="14">
        <f t="shared" si="9"/>
        <v>147</v>
      </c>
      <c r="U235" s="14" t="s">
        <v>28</v>
      </c>
      <c r="V235" s="14" t="s">
        <v>28</v>
      </c>
      <c r="W235" s="14" t="s">
        <v>28</v>
      </c>
      <c r="X235" s="14" t="s">
        <v>28</v>
      </c>
      <c r="Y235" s="14" t="s">
        <v>28</v>
      </c>
      <c r="Z235" s="14" t="s">
        <v>28</v>
      </c>
      <c r="AA235" s="14" t="s">
        <v>28</v>
      </c>
      <c r="AB235" s="15" t="s">
        <v>560</v>
      </c>
      <c r="AC235" s="5" t="s">
        <v>579</v>
      </c>
    </row>
    <row r="236" spans="1:29" ht="35.25" customHeight="1" x14ac:dyDescent="0.2">
      <c r="A236" s="1">
        <v>2</v>
      </c>
      <c r="B236" s="1">
        <v>11201921764</v>
      </c>
      <c r="C236" s="1" t="s">
        <v>161</v>
      </c>
      <c r="D236" s="1" t="s">
        <v>541</v>
      </c>
      <c r="E236" s="1">
        <f>COUNTIFS($AB$4:$AB$440,"DEFERIDO",$B$4:$B$440,B236)</f>
        <v>1</v>
      </c>
      <c r="F236" s="13" t="s">
        <v>25</v>
      </c>
      <c r="G236" s="1" t="s">
        <v>235</v>
      </c>
      <c r="H236" s="14" t="s">
        <v>28</v>
      </c>
      <c r="I236" s="1">
        <v>1</v>
      </c>
      <c r="J236" s="1">
        <v>2</v>
      </c>
      <c r="K236" s="1" t="s">
        <v>26</v>
      </c>
      <c r="L236" s="1" t="s">
        <v>27</v>
      </c>
      <c r="M236" s="5" t="s">
        <v>493</v>
      </c>
      <c r="N236" s="14">
        <v>8</v>
      </c>
      <c r="O236" s="14">
        <v>1</v>
      </c>
      <c r="P236" s="14">
        <v>7</v>
      </c>
      <c r="Q236" s="49">
        <v>148</v>
      </c>
      <c r="R236" s="14">
        <v>140</v>
      </c>
      <c r="S236" s="14">
        <f t="shared" si="8"/>
        <v>1</v>
      </c>
      <c r="T236" s="14">
        <f t="shared" si="9"/>
        <v>147</v>
      </c>
      <c r="U236" s="14" t="s">
        <v>28</v>
      </c>
      <c r="V236" s="14" t="s">
        <v>28</v>
      </c>
      <c r="W236" s="14" t="s">
        <v>28</v>
      </c>
      <c r="X236" s="14" t="s">
        <v>28</v>
      </c>
      <c r="Y236" s="14" t="s">
        <v>28</v>
      </c>
      <c r="Z236" s="14" t="s">
        <v>28</v>
      </c>
      <c r="AA236" s="14" t="s">
        <v>28</v>
      </c>
      <c r="AB236" s="15" t="s">
        <v>560</v>
      </c>
      <c r="AC236" s="5" t="s">
        <v>579</v>
      </c>
    </row>
    <row r="237" spans="1:29" ht="35.25" customHeight="1" x14ac:dyDescent="0.2">
      <c r="A237" s="1">
        <v>2</v>
      </c>
      <c r="B237" s="1">
        <v>11201722792</v>
      </c>
      <c r="C237" s="1" t="s">
        <v>172</v>
      </c>
      <c r="D237" s="1" t="s">
        <v>541</v>
      </c>
      <c r="E237" s="1">
        <f>COUNTIFS($AB$4:$AB$440,"DEFERIDO",$B$4:$B$440,B237)</f>
        <v>1</v>
      </c>
      <c r="F237" s="13" t="s">
        <v>25</v>
      </c>
      <c r="G237" s="1" t="s">
        <v>235</v>
      </c>
      <c r="H237" s="14" t="s">
        <v>28</v>
      </c>
      <c r="I237" s="1">
        <v>1</v>
      </c>
      <c r="J237" s="1">
        <v>2</v>
      </c>
      <c r="K237" s="1" t="s">
        <v>26</v>
      </c>
      <c r="L237" s="1" t="s">
        <v>29</v>
      </c>
      <c r="M237" s="5" t="s">
        <v>493</v>
      </c>
      <c r="N237" s="14">
        <v>8</v>
      </c>
      <c r="O237" s="14">
        <v>1</v>
      </c>
      <c r="P237" s="14">
        <v>7</v>
      </c>
      <c r="Q237" s="49">
        <v>148</v>
      </c>
      <c r="R237" s="14">
        <v>140</v>
      </c>
      <c r="S237" s="14">
        <f t="shared" si="8"/>
        <v>1</v>
      </c>
      <c r="T237" s="14">
        <f t="shared" si="9"/>
        <v>147</v>
      </c>
      <c r="U237" s="14" t="s">
        <v>28</v>
      </c>
      <c r="V237" s="14" t="s">
        <v>28</v>
      </c>
      <c r="W237" s="14" t="s">
        <v>28</v>
      </c>
      <c r="X237" s="14" t="s">
        <v>28</v>
      </c>
      <c r="Y237" s="14" t="s">
        <v>28</v>
      </c>
      <c r="Z237" s="14" t="s">
        <v>28</v>
      </c>
      <c r="AA237" s="14" t="s">
        <v>28</v>
      </c>
      <c r="AB237" s="15" t="s">
        <v>560</v>
      </c>
      <c r="AC237" s="5" t="s">
        <v>579</v>
      </c>
    </row>
    <row r="238" spans="1:29" ht="35.25" customHeight="1" x14ac:dyDescent="0.2">
      <c r="A238" s="1">
        <v>2</v>
      </c>
      <c r="B238" s="1">
        <v>11201810050</v>
      </c>
      <c r="C238" s="1" t="s">
        <v>206</v>
      </c>
      <c r="D238" s="1" t="s">
        <v>541</v>
      </c>
      <c r="E238" s="1">
        <f>COUNTIFS($AB$4:$AB$440,"DEFERIDO",$B$4:$B$440,B238)</f>
        <v>1</v>
      </c>
      <c r="F238" s="13" t="s">
        <v>25</v>
      </c>
      <c r="G238" s="1" t="s">
        <v>235</v>
      </c>
      <c r="H238" s="14" t="s">
        <v>28</v>
      </c>
      <c r="I238" s="1">
        <v>1</v>
      </c>
      <c r="J238" s="1">
        <v>2</v>
      </c>
      <c r="K238" s="1" t="s">
        <v>26</v>
      </c>
      <c r="L238" s="1" t="s">
        <v>27</v>
      </c>
      <c r="M238" s="5" t="s">
        <v>493</v>
      </c>
      <c r="N238" s="14">
        <v>8</v>
      </c>
      <c r="O238" s="14">
        <v>1</v>
      </c>
      <c r="P238" s="14">
        <v>7</v>
      </c>
      <c r="Q238" s="49">
        <v>148</v>
      </c>
      <c r="R238" s="14">
        <v>140</v>
      </c>
      <c r="S238" s="14">
        <f t="shared" si="8"/>
        <v>1</v>
      </c>
      <c r="T238" s="14">
        <f t="shared" si="9"/>
        <v>147</v>
      </c>
      <c r="U238" s="14" t="s">
        <v>28</v>
      </c>
      <c r="V238" s="14" t="s">
        <v>28</v>
      </c>
      <c r="W238" s="14" t="s">
        <v>28</v>
      </c>
      <c r="X238" s="14" t="s">
        <v>28</v>
      </c>
      <c r="Y238" s="14" t="s">
        <v>28</v>
      </c>
      <c r="Z238" s="14" t="s">
        <v>28</v>
      </c>
      <c r="AA238" s="14" t="s">
        <v>28</v>
      </c>
      <c r="AB238" s="15" t="s">
        <v>560</v>
      </c>
      <c r="AC238" s="5" t="s">
        <v>579</v>
      </c>
    </row>
    <row r="239" spans="1:29" ht="35.25" customHeight="1" x14ac:dyDescent="0.2">
      <c r="A239" s="1">
        <v>2</v>
      </c>
      <c r="B239" s="1">
        <v>11201722906</v>
      </c>
      <c r="C239" s="1" t="s">
        <v>210</v>
      </c>
      <c r="D239" s="1" t="s">
        <v>541</v>
      </c>
      <c r="E239" s="1">
        <f>COUNTIFS($AB$4:$AB$440,"DEFERIDO",$B$4:$B$440,B239)</f>
        <v>1</v>
      </c>
      <c r="F239" s="13" t="s">
        <v>25</v>
      </c>
      <c r="G239" s="1" t="s">
        <v>235</v>
      </c>
      <c r="H239" s="14" t="s">
        <v>28</v>
      </c>
      <c r="I239" s="1">
        <v>1</v>
      </c>
      <c r="J239" s="1">
        <v>2</v>
      </c>
      <c r="K239" s="1" t="s">
        <v>26</v>
      </c>
      <c r="L239" s="1" t="s">
        <v>29</v>
      </c>
      <c r="M239" s="5" t="s">
        <v>493</v>
      </c>
      <c r="N239" s="14">
        <v>8</v>
      </c>
      <c r="O239" s="14">
        <v>1</v>
      </c>
      <c r="P239" s="14">
        <v>7</v>
      </c>
      <c r="Q239" s="49">
        <v>148</v>
      </c>
      <c r="R239" s="14">
        <v>140</v>
      </c>
      <c r="S239" s="14">
        <f t="shared" si="8"/>
        <v>1</v>
      </c>
      <c r="T239" s="14">
        <f t="shared" si="9"/>
        <v>147</v>
      </c>
      <c r="U239" s="14" t="s">
        <v>28</v>
      </c>
      <c r="V239" s="14" t="s">
        <v>28</v>
      </c>
      <c r="W239" s="14" t="s">
        <v>28</v>
      </c>
      <c r="X239" s="14" t="s">
        <v>28</v>
      </c>
      <c r="Y239" s="14" t="s">
        <v>28</v>
      </c>
      <c r="Z239" s="14" t="s">
        <v>28</v>
      </c>
      <c r="AA239" s="14" t="s">
        <v>28</v>
      </c>
      <c r="AB239" s="15" t="s">
        <v>560</v>
      </c>
      <c r="AC239" s="5" t="s">
        <v>579</v>
      </c>
    </row>
    <row r="240" spans="1:29" ht="35.25" customHeight="1" x14ac:dyDescent="0.2">
      <c r="A240" s="1">
        <v>2</v>
      </c>
      <c r="B240" s="1">
        <v>11201810273</v>
      </c>
      <c r="C240" s="1" t="s">
        <v>50</v>
      </c>
      <c r="D240" s="1" t="s">
        <v>541</v>
      </c>
      <c r="E240" s="1">
        <f>COUNTIFS($AB$4:$AB$440,"DEFERIDO",$B$4:$B$440,B240)</f>
        <v>1</v>
      </c>
      <c r="F240" s="13" t="s">
        <v>25</v>
      </c>
      <c r="G240" s="1" t="s">
        <v>235</v>
      </c>
      <c r="H240" s="14" t="s">
        <v>28</v>
      </c>
      <c r="I240" s="1">
        <v>1</v>
      </c>
      <c r="J240" s="1">
        <v>2</v>
      </c>
      <c r="K240" s="1" t="s">
        <v>26</v>
      </c>
      <c r="L240" s="1" t="s">
        <v>29</v>
      </c>
      <c r="M240" s="5" t="s">
        <v>493</v>
      </c>
      <c r="N240" s="14">
        <v>8</v>
      </c>
      <c r="O240" s="14">
        <v>1</v>
      </c>
      <c r="P240" s="14">
        <v>7</v>
      </c>
      <c r="Q240" s="49">
        <v>148</v>
      </c>
      <c r="R240" s="14">
        <v>140</v>
      </c>
      <c r="S240" s="14">
        <f t="shared" si="8"/>
        <v>1</v>
      </c>
      <c r="T240" s="14">
        <f t="shared" si="9"/>
        <v>147</v>
      </c>
      <c r="U240" s="14" t="s">
        <v>28</v>
      </c>
      <c r="V240" s="14" t="s">
        <v>28</v>
      </c>
      <c r="W240" s="14" t="s">
        <v>28</v>
      </c>
      <c r="X240" s="14" t="s">
        <v>28</v>
      </c>
      <c r="Y240" s="14" t="s">
        <v>28</v>
      </c>
      <c r="Z240" s="14" t="s">
        <v>28</v>
      </c>
      <c r="AA240" s="14" t="s">
        <v>28</v>
      </c>
      <c r="AB240" s="15" t="s">
        <v>560</v>
      </c>
      <c r="AC240" s="5" t="s">
        <v>579</v>
      </c>
    </row>
    <row r="241" spans="1:29" ht="35.25" customHeight="1" x14ac:dyDescent="0.2">
      <c r="A241" s="1">
        <v>1</v>
      </c>
      <c r="B241" s="1">
        <v>11201921605</v>
      </c>
      <c r="C241" s="1" t="s">
        <v>59</v>
      </c>
      <c r="D241" s="1" t="s">
        <v>541</v>
      </c>
      <c r="E241" s="1">
        <f>COUNTIFS($AB$4:$AB$440,"DEFERIDO",$B$4:$B$440,B241)</f>
        <v>1</v>
      </c>
      <c r="F241" s="13" t="s">
        <v>25</v>
      </c>
      <c r="G241" s="1" t="s">
        <v>235</v>
      </c>
      <c r="H241" s="14" t="s">
        <v>28</v>
      </c>
      <c r="I241" s="1">
        <v>1</v>
      </c>
      <c r="J241" s="1">
        <v>1</v>
      </c>
      <c r="K241" s="1" t="s">
        <v>26</v>
      </c>
      <c r="L241" s="1" t="s">
        <v>29</v>
      </c>
      <c r="M241" s="5" t="s">
        <v>453</v>
      </c>
      <c r="N241" s="14">
        <v>18</v>
      </c>
      <c r="O241" s="14">
        <v>13</v>
      </c>
      <c r="P241" s="14">
        <v>5</v>
      </c>
      <c r="Q241" s="49">
        <v>66</v>
      </c>
      <c r="R241" s="14">
        <v>48</v>
      </c>
      <c r="S241" s="14">
        <f t="shared" si="8"/>
        <v>14</v>
      </c>
      <c r="T241" s="14">
        <f t="shared" si="9"/>
        <v>52</v>
      </c>
      <c r="U241" s="14" t="s">
        <v>28</v>
      </c>
      <c r="V241" s="14" t="s">
        <v>28</v>
      </c>
      <c r="W241" s="14" t="s">
        <v>28</v>
      </c>
      <c r="X241" s="14" t="s">
        <v>28</v>
      </c>
      <c r="Y241" s="14" t="s">
        <v>28</v>
      </c>
      <c r="Z241" s="14" t="s">
        <v>28</v>
      </c>
      <c r="AA241" s="14" t="s">
        <v>28</v>
      </c>
      <c r="AB241" s="15" t="s">
        <v>555</v>
      </c>
      <c r="AC241" s="5"/>
    </row>
    <row r="242" spans="1:29" ht="35.25" customHeight="1" x14ac:dyDescent="0.2">
      <c r="A242" s="1">
        <v>1</v>
      </c>
      <c r="B242" s="1">
        <v>11201920587</v>
      </c>
      <c r="C242" s="1" t="s">
        <v>84</v>
      </c>
      <c r="D242" s="1" t="s">
        <v>541</v>
      </c>
      <c r="E242" s="1">
        <f>COUNTIFS($AB$4:$AB$440,"DEFERIDO",$B$4:$B$440,B242)</f>
        <v>1</v>
      </c>
      <c r="F242" s="13" t="s">
        <v>25</v>
      </c>
      <c r="G242" s="1" t="s">
        <v>235</v>
      </c>
      <c r="H242" s="14" t="s">
        <v>28</v>
      </c>
      <c r="I242" s="1">
        <v>2</v>
      </c>
      <c r="J242" s="1">
        <v>1</v>
      </c>
      <c r="K242" s="1" t="s">
        <v>26</v>
      </c>
      <c r="L242" s="1" t="s">
        <v>29</v>
      </c>
      <c r="M242" s="5" t="s">
        <v>453</v>
      </c>
      <c r="N242" s="14">
        <v>18</v>
      </c>
      <c r="O242" s="14">
        <v>13</v>
      </c>
      <c r="P242" s="14">
        <v>5</v>
      </c>
      <c r="Q242" s="49">
        <v>66</v>
      </c>
      <c r="R242" s="14">
        <v>48</v>
      </c>
      <c r="S242" s="14">
        <f t="shared" si="8"/>
        <v>14</v>
      </c>
      <c r="T242" s="14">
        <f t="shared" si="9"/>
        <v>52</v>
      </c>
      <c r="U242" s="14" t="s">
        <v>28</v>
      </c>
      <c r="V242" s="14" t="s">
        <v>28</v>
      </c>
      <c r="W242" s="14" t="s">
        <v>28</v>
      </c>
      <c r="X242" s="14" t="s">
        <v>28</v>
      </c>
      <c r="Y242" s="14" t="s">
        <v>28</v>
      </c>
      <c r="Z242" s="14" t="s">
        <v>28</v>
      </c>
      <c r="AA242" s="14" t="s">
        <v>28</v>
      </c>
      <c r="AB242" s="15" t="s">
        <v>555</v>
      </c>
      <c r="AC242" s="5"/>
    </row>
    <row r="243" spans="1:29" ht="35.25" customHeight="1" x14ac:dyDescent="0.2">
      <c r="A243" s="1">
        <v>1</v>
      </c>
      <c r="B243" s="1">
        <v>11201920764</v>
      </c>
      <c r="C243" s="1" t="s">
        <v>513</v>
      </c>
      <c r="D243" s="1" t="s">
        <v>541</v>
      </c>
      <c r="E243" s="1">
        <f>COUNTIFS($AB$4:$AB$440,"DEFERIDO",$B$4:$B$440,B243)</f>
        <v>1</v>
      </c>
      <c r="F243" s="13" t="s">
        <v>25</v>
      </c>
      <c r="G243" s="1" t="s">
        <v>235</v>
      </c>
      <c r="H243" s="14" t="s">
        <v>28</v>
      </c>
      <c r="I243" s="1">
        <v>1</v>
      </c>
      <c r="J243" s="1">
        <v>2</v>
      </c>
      <c r="K243" s="1" t="s">
        <v>26</v>
      </c>
      <c r="L243" s="1" t="s">
        <v>29</v>
      </c>
      <c r="M243" s="5" t="s">
        <v>453</v>
      </c>
      <c r="N243" s="14">
        <v>18</v>
      </c>
      <c r="O243" s="14">
        <v>13</v>
      </c>
      <c r="P243" s="14">
        <v>5</v>
      </c>
      <c r="Q243" s="49">
        <v>66</v>
      </c>
      <c r="R243" s="14">
        <v>48</v>
      </c>
      <c r="S243" s="14">
        <f t="shared" si="8"/>
        <v>14</v>
      </c>
      <c r="T243" s="14">
        <f t="shared" si="9"/>
        <v>52</v>
      </c>
      <c r="U243" s="14" t="s">
        <v>28</v>
      </c>
      <c r="V243" s="14" t="s">
        <v>28</v>
      </c>
      <c r="W243" s="14" t="s">
        <v>28</v>
      </c>
      <c r="X243" s="14" t="s">
        <v>28</v>
      </c>
      <c r="Y243" s="14" t="s">
        <v>28</v>
      </c>
      <c r="Z243" s="14" t="s">
        <v>28</v>
      </c>
      <c r="AA243" s="14" t="s">
        <v>28</v>
      </c>
      <c r="AB243" s="15" t="s">
        <v>555</v>
      </c>
      <c r="AC243" s="5"/>
    </row>
    <row r="244" spans="1:29" ht="35.25" customHeight="1" x14ac:dyDescent="0.2">
      <c r="A244" s="1">
        <v>1</v>
      </c>
      <c r="B244" s="1">
        <v>11201722604</v>
      </c>
      <c r="C244" s="1" t="s">
        <v>75</v>
      </c>
      <c r="D244" s="1" t="s">
        <v>541</v>
      </c>
      <c r="E244" s="1">
        <f>COUNTIFS($AB$4:$AB$440,"DEFERIDO",$B$4:$B$440,B244)</f>
        <v>1</v>
      </c>
      <c r="F244" s="13" t="s">
        <v>25</v>
      </c>
      <c r="G244" s="1" t="s">
        <v>235</v>
      </c>
      <c r="H244" s="14" t="s">
        <v>28</v>
      </c>
      <c r="I244" s="1">
        <v>1</v>
      </c>
      <c r="J244" s="1">
        <v>2</v>
      </c>
      <c r="K244" s="1" t="s">
        <v>26</v>
      </c>
      <c r="L244" s="1" t="s">
        <v>27</v>
      </c>
      <c r="M244" s="5" t="s">
        <v>453</v>
      </c>
      <c r="N244" s="14">
        <v>18</v>
      </c>
      <c r="O244" s="14">
        <v>13</v>
      </c>
      <c r="P244" s="14">
        <v>5</v>
      </c>
      <c r="Q244" s="49">
        <v>66</v>
      </c>
      <c r="R244" s="14">
        <v>48</v>
      </c>
      <c r="S244" s="14">
        <f t="shared" si="8"/>
        <v>14</v>
      </c>
      <c r="T244" s="14">
        <f t="shared" si="9"/>
        <v>52</v>
      </c>
      <c r="U244" s="14" t="s">
        <v>28</v>
      </c>
      <c r="V244" s="14" t="s">
        <v>28</v>
      </c>
      <c r="W244" s="14" t="s">
        <v>28</v>
      </c>
      <c r="X244" s="14" t="s">
        <v>28</v>
      </c>
      <c r="Y244" s="14" t="s">
        <v>28</v>
      </c>
      <c r="Z244" s="14" t="s">
        <v>28</v>
      </c>
      <c r="AA244" s="14" t="s">
        <v>28</v>
      </c>
      <c r="AB244" s="15" t="s">
        <v>555</v>
      </c>
      <c r="AC244" s="5"/>
    </row>
    <row r="245" spans="1:29" ht="35.25" customHeight="1" x14ac:dyDescent="0.2">
      <c r="A245" s="1">
        <v>1</v>
      </c>
      <c r="B245" s="1">
        <v>11108516</v>
      </c>
      <c r="C245" s="1" t="s">
        <v>123</v>
      </c>
      <c r="D245" s="1" t="s">
        <v>541</v>
      </c>
      <c r="E245" s="1">
        <f>COUNTIFS($AB$4:$AB$440,"DEFERIDO",$B$4:$B$440,B245)</f>
        <v>1</v>
      </c>
      <c r="F245" s="13" t="s">
        <v>25</v>
      </c>
      <c r="G245" s="1" t="s">
        <v>235</v>
      </c>
      <c r="H245" s="14" t="s">
        <v>28</v>
      </c>
      <c r="I245" s="1">
        <v>1</v>
      </c>
      <c r="J245" s="1">
        <v>2</v>
      </c>
      <c r="K245" s="1" t="s">
        <v>26</v>
      </c>
      <c r="L245" s="1" t="s">
        <v>29</v>
      </c>
      <c r="M245" s="5" t="s">
        <v>453</v>
      </c>
      <c r="N245" s="14">
        <v>18</v>
      </c>
      <c r="O245" s="14">
        <v>13</v>
      </c>
      <c r="P245" s="14">
        <v>5</v>
      </c>
      <c r="Q245" s="49">
        <v>66</v>
      </c>
      <c r="R245" s="14">
        <v>48</v>
      </c>
      <c r="S245" s="14">
        <f t="shared" si="8"/>
        <v>14</v>
      </c>
      <c r="T245" s="14">
        <f t="shared" si="9"/>
        <v>52</v>
      </c>
      <c r="U245" s="14" t="s">
        <v>28</v>
      </c>
      <c r="V245" s="14" t="s">
        <v>28</v>
      </c>
      <c r="W245" s="14" t="s">
        <v>28</v>
      </c>
      <c r="X245" s="14" t="s">
        <v>28</v>
      </c>
      <c r="Y245" s="14" t="s">
        <v>28</v>
      </c>
      <c r="Z245" s="14" t="s">
        <v>28</v>
      </c>
      <c r="AA245" s="14" t="s">
        <v>28</v>
      </c>
      <c r="AB245" s="15" t="s">
        <v>555</v>
      </c>
      <c r="AC245" s="5"/>
    </row>
    <row r="246" spans="1:29" ht="35.25" customHeight="1" x14ac:dyDescent="0.2">
      <c r="A246" s="1">
        <v>1</v>
      </c>
      <c r="B246" s="1">
        <v>11201921789</v>
      </c>
      <c r="C246" s="1" t="s">
        <v>136</v>
      </c>
      <c r="D246" s="1" t="s">
        <v>541</v>
      </c>
      <c r="E246" s="1">
        <f>COUNTIFS($AB$4:$AB$440,"DEFERIDO",$B$4:$B$440,B246)</f>
        <v>1</v>
      </c>
      <c r="F246" s="13" t="s">
        <v>25</v>
      </c>
      <c r="G246" s="1" t="s">
        <v>235</v>
      </c>
      <c r="H246" s="14" t="s">
        <v>28</v>
      </c>
      <c r="I246" s="1">
        <v>1</v>
      </c>
      <c r="J246" s="1">
        <v>2</v>
      </c>
      <c r="K246" s="1" t="s">
        <v>26</v>
      </c>
      <c r="L246" s="1" t="s">
        <v>29</v>
      </c>
      <c r="M246" s="5" t="s">
        <v>453</v>
      </c>
      <c r="N246" s="14">
        <v>18</v>
      </c>
      <c r="O246" s="14">
        <v>13</v>
      </c>
      <c r="P246" s="14">
        <v>5</v>
      </c>
      <c r="Q246" s="49">
        <v>66</v>
      </c>
      <c r="R246" s="14">
        <v>48</v>
      </c>
      <c r="S246" s="14">
        <f t="shared" si="8"/>
        <v>14</v>
      </c>
      <c r="T246" s="14">
        <f t="shared" si="9"/>
        <v>52</v>
      </c>
      <c r="U246" s="14" t="s">
        <v>28</v>
      </c>
      <c r="V246" s="14" t="s">
        <v>28</v>
      </c>
      <c r="W246" s="14" t="s">
        <v>28</v>
      </c>
      <c r="X246" s="14" t="s">
        <v>28</v>
      </c>
      <c r="Y246" s="14" t="s">
        <v>28</v>
      </c>
      <c r="Z246" s="14" t="s">
        <v>28</v>
      </c>
      <c r="AA246" s="14" t="s">
        <v>28</v>
      </c>
      <c r="AB246" s="15" t="s">
        <v>555</v>
      </c>
      <c r="AC246" s="5"/>
    </row>
    <row r="247" spans="1:29" ht="35.25" customHeight="1" x14ac:dyDescent="0.2">
      <c r="A247" s="1">
        <v>1</v>
      </c>
      <c r="B247" s="1">
        <v>11201812290</v>
      </c>
      <c r="C247" s="1" t="s">
        <v>150</v>
      </c>
      <c r="D247" s="1" t="s">
        <v>541</v>
      </c>
      <c r="E247" s="1">
        <f>COUNTIFS($AB$4:$AB$440,"DEFERIDO",$B$4:$B$440,B247)</f>
        <v>1</v>
      </c>
      <c r="F247" s="13" t="s">
        <v>25</v>
      </c>
      <c r="G247" s="1" t="s">
        <v>235</v>
      </c>
      <c r="H247" s="14" t="s">
        <v>28</v>
      </c>
      <c r="I247" s="1">
        <v>2</v>
      </c>
      <c r="J247" s="1">
        <v>2</v>
      </c>
      <c r="K247" s="1" t="s">
        <v>26</v>
      </c>
      <c r="L247" s="1" t="s">
        <v>29</v>
      </c>
      <c r="M247" s="5" t="s">
        <v>453</v>
      </c>
      <c r="N247" s="14">
        <v>18</v>
      </c>
      <c r="O247" s="14">
        <v>13</v>
      </c>
      <c r="P247" s="14">
        <v>5</v>
      </c>
      <c r="Q247" s="49">
        <v>66</v>
      </c>
      <c r="R247" s="14">
        <v>48</v>
      </c>
      <c r="S247" s="14">
        <f t="shared" si="8"/>
        <v>14</v>
      </c>
      <c r="T247" s="14">
        <f t="shared" si="9"/>
        <v>52</v>
      </c>
      <c r="U247" s="14" t="s">
        <v>28</v>
      </c>
      <c r="V247" s="14" t="s">
        <v>28</v>
      </c>
      <c r="W247" s="14" t="s">
        <v>28</v>
      </c>
      <c r="X247" s="14" t="s">
        <v>28</v>
      </c>
      <c r="Y247" s="14" t="s">
        <v>28</v>
      </c>
      <c r="Z247" s="14" t="s">
        <v>28</v>
      </c>
      <c r="AA247" s="14" t="s">
        <v>28</v>
      </c>
      <c r="AB247" s="15" t="s">
        <v>555</v>
      </c>
      <c r="AC247" s="5"/>
    </row>
    <row r="248" spans="1:29" ht="35.25" customHeight="1" x14ac:dyDescent="0.2">
      <c r="A248" s="1">
        <v>1</v>
      </c>
      <c r="B248" s="1">
        <v>11201921764</v>
      </c>
      <c r="C248" s="1" t="s">
        <v>161</v>
      </c>
      <c r="D248" s="1" t="s">
        <v>541</v>
      </c>
      <c r="E248" s="1">
        <f>COUNTIFS($AB$4:$AB$440,"DEFERIDO",$B$4:$B$440,B248)</f>
        <v>1</v>
      </c>
      <c r="F248" s="13" t="s">
        <v>25</v>
      </c>
      <c r="G248" s="1" t="s">
        <v>235</v>
      </c>
      <c r="H248" s="14" t="s">
        <v>28</v>
      </c>
      <c r="I248" s="1">
        <v>1</v>
      </c>
      <c r="J248" s="1">
        <v>2</v>
      </c>
      <c r="K248" s="1" t="s">
        <v>26</v>
      </c>
      <c r="L248" s="1" t="s">
        <v>27</v>
      </c>
      <c r="M248" s="5" t="s">
        <v>453</v>
      </c>
      <c r="N248" s="14">
        <v>18</v>
      </c>
      <c r="O248" s="14">
        <v>13</v>
      </c>
      <c r="P248" s="14">
        <v>5</v>
      </c>
      <c r="Q248" s="49">
        <v>66</v>
      </c>
      <c r="R248" s="14">
        <v>48</v>
      </c>
      <c r="S248" s="14">
        <f t="shared" si="8"/>
        <v>14</v>
      </c>
      <c r="T248" s="14">
        <f t="shared" si="9"/>
        <v>52</v>
      </c>
      <c r="U248" s="14" t="s">
        <v>28</v>
      </c>
      <c r="V248" s="14" t="s">
        <v>28</v>
      </c>
      <c r="W248" s="14" t="s">
        <v>28</v>
      </c>
      <c r="X248" s="14" t="s">
        <v>28</v>
      </c>
      <c r="Y248" s="14" t="s">
        <v>28</v>
      </c>
      <c r="Z248" s="14" t="s">
        <v>28</v>
      </c>
      <c r="AA248" s="14" t="s">
        <v>28</v>
      </c>
      <c r="AB248" s="15" t="s">
        <v>555</v>
      </c>
      <c r="AC248" s="5"/>
    </row>
    <row r="249" spans="1:29" ht="35.25" customHeight="1" x14ac:dyDescent="0.2">
      <c r="A249" s="1">
        <v>1</v>
      </c>
      <c r="B249" s="1">
        <v>11071016</v>
      </c>
      <c r="C249" s="1" t="s">
        <v>524</v>
      </c>
      <c r="D249" s="1" t="s">
        <v>541</v>
      </c>
      <c r="E249" s="1">
        <f>COUNTIFS($AB$4:$AB$440,"DEFERIDO",$B$4:$B$440,B249)</f>
        <v>1</v>
      </c>
      <c r="F249" s="13" t="s">
        <v>25</v>
      </c>
      <c r="G249" s="1" t="s">
        <v>235</v>
      </c>
      <c r="H249" s="14" t="s">
        <v>28</v>
      </c>
      <c r="I249" s="1">
        <v>1</v>
      </c>
      <c r="J249" s="1">
        <v>2</v>
      </c>
      <c r="K249" s="1" t="s">
        <v>26</v>
      </c>
      <c r="L249" s="1" t="s">
        <v>29</v>
      </c>
      <c r="M249" s="5" t="s">
        <v>453</v>
      </c>
      <c r="N249" s="14">
        <v>18</v>
      </c>
      <c r="O249" s="14">
        <v>13</v>
      </c>
      <c r="P249" s="14">
        <v>5</v>
      </c>
      <c r="Q249" s="49">
        <v>66</v>
      </c>
      <c r="R249" s="14">
        <v>48</v>
      </c>
      <c r="S249" s="14">
        <f t="shared" si="8"/>
        <v>14</v>
      </c>
      <c r="T249" s="14">
        <f t="shared" si="9"/>
        <v>52</v>
      </c>
      <c r="U249" s="14" t="s">
        <v>28</v>
      </c>
      <c r="V249" s="14" t="s">
        <v>28</v>
      </c>
      <c r="W249" s="14" t="s">
        <v>28</v>
      </c>
      <c r="X249" s="14" t="s">
        <v>28</v>
      </c>
      <c r="Y249" s="14" t="s">
        <v>28</v>
      </c>
      <c r="Z249" s="14" t="s">
        <v>28</v>
      </c>
      <c r="AA249" s="14" t="s">
        <v>28</v>
      </c>
      <c r="AB249" s="15" t="s">
        <v>555</v>
      </c>
      <c r="AC249" s="5"/>
    </row>
    <row r="250" spans="1:29" ht="35.25" customHeight="1" x14ac:dyDescent="0.2">
      <c r="A250" s="1">
        <v>1</v>
      </c>
      <c r="B250" s="1">
        <v>11201722792</v>
      </c>
      <c r="C250" s="1" t="s">
        <v>172</v>
      </c>
      <c r="D250" s="1" t="s">
        <v>541</v>
      </c>
      <c r="E250" s="1">
        <f>COUNTIFS($AB$4:$AB$440,"DEFERIDO",$B$4:$B$440,B250)</f>
        <v>1</v>
      </c>
      <c r="F250" s="13" t="s">
        <v>25</v>
      </c>
      <c r="G250" s="1" t="s">
        <v>235</v>
      </c>
      <c r="H250" s="14" t="s">
        <v>28</v>
      </c>
      <c r="I250" s="1">
        <v>1</v>
      </c>
      <c r="J250" s="1">
        <v>2</v>
      </c>
      <c r="K250" s="1" t="s">
        <v>26</v>
      </c>
      <c r="L250" s="1" t="s">
        <v>29</v>
      </c>
      <c r="M250" s="5" t="s">
        <v>453</v>
      </c>
      <c r="N250" s="14">
        <v>18</v>
      </c>
      <c r="O250" s="14">
        <v>13</v>
      </c>
      <c r="P250" s="14">
        <v>5</v>
      </c>
      <c r="Q250" s="49">
        <v>66</v>
      </c>
      <c r="R250" s="14">
        <v>48</v>
      </c>
      <c r="S250" s="14">
        <f t="shared" si="8"/>
        <v>14</v>
      </c>
      <c r="T250" s="14">
        <f t="shared" si="9"/>
        <v>52</v>
      </c>
      <c r="U250" s="14" t="s">
        <v>28</v>
      </c>
      <c r="V250" s="14" t="s">
        <v>28</v>
      </c>
      <c r="W250" s="14" t="s">
        <v>28</v>
      </c>
      <c r="X250" s="14" t="s">
        <v>28</v>
      </c>
      <c r="Y250" s="14" t="s">
        <v>28</v>
      </c>
      <c r="Z250" s="14" t="s">
        <v>28</v>
      </c>
      <c r="AA250" s="14" t="s">
        <v>28</v>
      </c>
      <c r="AB250" s="15" t="s">
        <v>555</v>
      </c>
      <c r="AC250" s="5"/>
    </row>
    <row r="251" spans="1:29" ht="35.25" customHeight="1" x14ac:dyDescent="0.2">
      <c r="A251" s="1">
        <v>1</v>
      </c>
      <c r="B251" s="1">
        <v>11201810050</v>
      </c>
      <c r="C251" s="1" t="s">
        <v>206</v>
      </c>
      <c r="D251" s="1" t="s">
        <v>541</v>
      </c>
      <c r="E251" s="1">
        <f>COUNTIFS($AB$4:$AB$440,"DEFERIDO",$B$4:$B$440,B251)</f>
        <v>1</v>
      </c>
      <c r="F251" s="13" t="s">
        <v>25</v>
      </c>
      <c r="G251" s="1" t="s">
        <v>235</v>
      </c>
      <c r="H251" s="14" t="s">
        <v>28</v>
      </c>
      <c r="I251" s="1">
        <v>1</v>
      </c>
      <c r="J251" s="1">
        <v>2</v>
      </c>
      <c r="K251" s="1" t="s">
        <v>26</v>
      </c>
      <c r="L251" s="1" t="s">
        <v>27</v>
      </c>
      <c r="M251" s="5" t="s">
        <v>453</v>
      </c>
      <c r="N251" s="14">
        <v>18</v>
      </c>
      <c r="O251" s="14">
        <v>13</v>
      </c>
      <c r="P251" s="14">
        <v>5</v>
      </c>
      <c r="Q251" s="49">
        <v>66</v>
      </c>
      <c r="R251" s="14">
        <v>48</v>
      </c>
      <c r="S251" s="14">
        <f t="shared" si="8"/>
        <v>14</v>
      </c>
      <c r="T251" s="14">
        <f t="shared" si="9"/>
        <v>52</v>
      </c>
      <c r="U251" s="14" t="s">
        <v>28</v>
      </c>
      <c r="V251" s="14" t="s">
        <v>28</v>
      </c>
      <c r="W251" s="14" t="s">
        <v>28</v>
      </c>
      <c r="X251" s="14" t="s">
        <v>28</v>
      </c>
      <c r="Y251" s="14" t="s">
        <v>28</v>
      </c>
      <c r="Z251" s="14" t="s">
        <v>28</v>
      </c>
      <c r="AA251" s="14" t="s">
        <v>28</v>
      </c>
      <c r="AB251" s="15" t="s">
        <v>555</v>
      </c>
      <c r="AC251" s="5"/>
    </row>
    <row r="252" spans="1:29" ht="35.25" customHeight="1" x14ac:dyDescent="0.2">
      <c r="A252" s="1">
        <v>1</v>
      </c>
      <c r="B252" s="1">
        <v>11201722906</v>
      </c>
      <c r="C252" s="1" t="s">
        <v>210</v>
      </c>
      <c r="D252" s="1" t="s">
        <v>541</v>
      </c>
      <c r="E252" s="1">
        <f>COUNTIFS($AB$4:$AB$440,"DEFERIDO",$B$4:$B$440,B252)</f>
        <v>1</v>
      </c>
      <c r="F252" s="13" t="s">
        <v>25</v>
      </c>
      <c r="G252" s="1" t="s">
        <v>235</v>
      </c>
      <c r="H252" s="14" t="s">
        <v>28</v>
      </c>
      <c r="I252" s="1">
        <v>1</v>
      </c>
      <c r="J252" s="1">
        <v>2</v>
      </c>
      <c r="K252" s="1" t="s">
        <v>26</v>
      </c>
      <c r="L252" s="1" t="s">
        <v>29</v>
      </c>
      <c r="M252" s="5" t="s">
        <v>453</v>
      </c>
      <c r="N252" s="14">
        <v>18</v>
      </c>
      <c r="O252" s="14">
        <v>13</v>
      </c>
      <c r="P252" s="14">
        <v>5</v>
      </c>
      <c r="Q252" s="49">
        <v>66</v>
      </c>
      <c r="R252" s="14">
        <v>48</v>
      </c>
      <c r="S252" s="14">
        <f t="shared" si="8"/>
        <v>14</v>
      </c>
      <c r="T252" s="14">
        <f t="shared" si="9"/>
        <v>52</v>
      </c>
      <c r="U252" s="14" t="s">
        <v>28</v>
      </c>
      <c r="V252" s="14" t="s">
        <v>28</v>
      </c>
      <c r="W252" s="14" t="s">
        <v>28</v>
      </c>
      <c r="X252" s="14" t="s">
        <v>28</v>
      </c>
      <c r="Y252" s="14" t="s">
        <v>28</v>
      </c>
      <c r="Z252" s="14" t="s">
        <v>28</v>
      </c>
      <c r="AA252" s="14" t="s">
        <v>28</v>
      </c>
      <c r="AB252" s="15" t="s">
        <v>555</v>
      </c>
      <c r="AC252" s="5"/>
    </row>
    <row r="253" spans="1:29" ht="35.25" customHeight="1" x14ac:dyDescent="0.2">
      <c r="A253" s="1">
        <v>1</v>
      </c>
      <c r="B253" s="1">
        <v>11201810273</v>
      </c>
      <c r="C253" s="1" t="s">
        <v>50</v>
      </c>
      <c r="D253" s="1" t="s">
        <v>541</v>
      </c>
      <c r="E253" s="1">
        <f>COUNTIFS($AB$4:$AB$440,"DEFERIDO",$B$4:$B$440,B253)</f>
        <v>1</v>
      </c>
      <c r="F253" s="13" t="s">
        <v>25</v>
      </c>
      <c r="G253" s="1" t="s">
        <v>235</v>
      </c>
      <c r="H253" s="14" t="s">
        <v>28</v>
      </c>
      <c r="I253" s="1">
        <v>1</v>
      </c>
      <c r="J253" s="1">
        <v>2</v>
      </c>
      <c r="K253" s="1" t="s">
        <v>26</v>
      </c>
      <c r="L253" s="1" t="s">
        <v>29</v>
      </c>
      <c r="M253" s="5" t="s">
        <v>453</v>
      </c>
      <c r="N253" s="14">
        <v>18</v>
      </c>
      <c r="O253" s="14">
        <v>13</v>
      </c>
      <c r="P253" s="14">
        <v>5</v>
      </c>
      <c r="Q253" s="49">
        <v>66</v>
      </c>
      <c r="R253" s="14">
        <v>48</v>
      </c>
      <c r="S253" s="14">
        <f t="shared" si="8"/>
        <v>14</v>
      </c>
      <c r="T253" s="14">
        <f t="shared" si="9"/>
        <v>52</v>
      </c>
      <c r="U253" s="14" t="s">
        <v>28</v>
      </c>
      <c r="V253" s="14" t="s">
        <v>28</v>
      </c>
      <c r="W253" s="14" t="s">
        <v>28</v>
      </c>
      <c r="X253" s="14" t="s">
        <v>28</v>
      </c>
      <c r="Y253" s="14" t="s">
        <v>28</v>
      </c>
      <c r="Z253" s="14" t="s">
        <v>28</v>
      </c>
      <c r="AA253" s="14" t="s">
        <v>28</v>
      </c>
      <c r="AB253" s="15" t="s">
        <v>555</v>
      </c>
      <c r="AC253" s="5"/>
    </row>
    <row r="254" spans="1:29" ht="35.25" customHeight="1" x14ac:dyDescent="0.2">
      <c r="A254" s="1">
        <v>2</v>
      </c>
      <c r="B254" s="1">
        <v>21068016</v>
      </c>
      <c r="C254" s="1" t="s">
        <v>165</v>
      </c>
      <c r="D254" s="1" t="s">
        <v>541</v>
      </c>
      <c r="E254" s="1">
        <f>COUNTIFS($AB$4:$AB$440,"DEFERIDO",$B$4:$B$440,B254)</f>
        <v>1</v>
      </c>
      <c r="F254" s="13" t="s">
        <v>25</v>
      </c>
      <c r="G254" s="1" t="s">
        <v>235</v>
      </c>
      <c r="H254" s="14" t="s">
        <v>28</v>
      </c>
      <c r="I254" s="1">
        <v>1</v>
      </c>
      <c r="J254" s="1">
        <v>2</v>
      </c>
      <c r="K254" s="1" t="s">
        <v>26</v>
      </c>
      <c r="L254" s="1" t="s">
        <v>29</v>
      </c>
      <c r="M254" s="5" t="s">
        <v>453</v>
      </c>
      <c r="N254" s="14">
        <v>18</v>
      </c>
      <c r="O254" s="14">
        <v>13</v>
      </c>
      <c r="P254" s="14">
        <v>5</v>
      </c>
      <c r="Q254" s="49">
        <v>66</v>
      </c>
      <c r="R254" s="14">
        <v>48</v>
      </c>
      <c r="S254" s="14">
        <f t="shared" si="8"/>
        <v>14</v>
      </c>
      <c r="T254" s="14">
        <f t="shared" si="9"/>
        <v>52</v>
      </c>
      <c r="U254" s="14" t="s">
        <v>28</v>
      </c>
      <c r="V254" s="14" t="s">
        <v>28</v>
      </c>
      <c r="W254" s="14" t="s">
        <v>28</v>
      </c>
      <c r="X254" s="14" t="s">
        <v>28</v>
      </c>
      <c r="Y254" s="14" t="s">
        <v>28</v>
      </c>
      <c r="Z254" s="14" t="s">
        <v>28</v>
      </c>
      <c r="AA254" s="14" t="s">
        <v>28</v>
      </c>
      <c r="AB254" s="15" t="s">
        <v>560</v>
      </c>
      <c r="AC254" s="5" t="s">
        <v>579</v>
      </c>
    </row>
    <row r="255" spans="1:29" ht="35.25" customHeight="1" x14ac:dyDescent="0.2">
      <c r="A255" s="1">
        <v>2</v>
      </c>
      <c r="B255" s="1">
        <v>11201812168</v>
      </c>
      <c r="C255" s="1" t="s">
        <v>171</v>
      </c>
      <c r="D255" s="1" t="s">
        <v>541</v>
      </c>
      <c r="E255" s="1">
        <f>COUNTIFS($AB$4:$AB$440,"DEFERIDO",$B$4:$B$440,B255)</f>
        <v>1</v>
      </c>
      <c r="F255" s="13" t="s">
        <v>25</v>
      </c>
      <c r="G255" s="1" t="s">
        <v>235</v>
      </c>
      <c r="H255" s="14" t="s">
        <v>28</v>
      </c>
      <c r="I255" s="1">
        <v>2</v>
      </c>
      <c r="J255" s="1">
        <v>2</v>
      </c>
      <c r="K255" s="1" t="s">
        <v>26</v>
      </c>
      <c r="L255" s="1" t="s">
        <v>29</v>
      </c>
      <c r="M255" s="5" t="s">
        <v>453</v>
      </c>
      <c r="N255" s="14">
        <v>18</v>
      </c>
      <c r="O255" s="14">
        <v>13</v>
      </c>
      <c r="P255" s="14">
        <v>5</v>
      </c>
      <c r="Q255" s="49">
        <v>66</v>
      </c>
      <c r="R255" s="14">
        <v>48</v>
      </c>
      <c r="S255" s="14">
        <f t="shared" si="8"/>
        <v>14</v>
      </c>
      <c r="T255" s="14">
        <f t="shared" si="9"/>
        <v>52</v>
      </c>
      <c r="U255" s="14" t="s">
        <v>28</v>
      </c>
      <c r="V255" s="14" t="s">
        <v>28</v>
      </c>
      <c r="W255" s="14" t="s">
        <v>28</v>
      </c>
      <c r="X255" s="14" t="s">
        <v>28</v>
      </c>
      <c r="Y255" s="14" t="s">
        <v>28</v>
      </c>
      <c r="Z255" s="14" t="s">
        <v>28</v>
      </c>
      <c r="AA255" s="14" t="s">
        <v>28</v>
      </c>
      <c r="AB255" s="15" t="s">
        <v>560</v>
      </c>
      <c r="AC255" s="5" t="s">
        <v>579</v>
      </c>
    </row>
    <row r="256" spans="1:29" ht="35.25" customHeight="1" x14ac:dyDescent="0.2">
      <c r="A256" s="1">
        <v>2</v>
      </c>
      <c r="B256" s="1">
        <v>11201721138</v>
      </c>
      <c r="C256" s="1" t="s">
        <v>528</v>
      </c>
      <c r="D256" s="1" t="s">
        <v>541</v>
      </c>
      <c r="E256" s="1">
        <f>COUNTIFS($AB$4:$AB$440,"DEFERIDO",$B$4:$B$440,B256)</f>
        <v>1</v>
      </c>
      <c r="F256" s="13" t="s">
        <v>25</v>
      </c>
      <c r="G256" s="1" t="s">
        <v>235</v>
      </c>
      <c r="H256" s="14" t="s">
        <v>28</v>
      </c>
      <c r="I256" s="1">
        <v>1</v>
      </c>
      <c r="J256" s="1">
        <v>2</v>
      </c>
      <c r="K256" s="1" t="s">
        <v>26</v>
      </c>
      <c r="L256" s="1" t="s">
        <v>29</v>
      </c>
      <c r="M256" s="5" t="s">
        <v>453</v>
      </c>
      <c r="N256" s="14">
        <v>18</v>
      </c>
      <c r="O256" s="14">
        <v>13</v>
      </c>
      <c r="P256" s="14">
        <v>5</v>
      </c>
      <c r="Q256" s="49">
        <v>66</v>
      </c>
      <c r="R256" s="14">
        <v>48</v>
      </c>
      <c r="S256" s="14">
        <f t="shared" si="8"/>
        <v>14</v>
      </c>
      <c r="T256" s="14">
        <f t="shared" si="9"/>
        <v>52</v>
      </c>
      <c r="U256" s="14" t="s">
        <v>28</v>
      </c>
      <c r="V256" s="14" t="s">
        <v>28</v>
      </c>
      <c r="W256" s="14" t="s">
        <v>28</v>
      </c>
      <c r="X256" s="14" t="s">
        <v>28</v>
      </c>
      <c r="Y256" s="14" t="s">
        <v>28</v>
      </c>
      <c r="Z256" s="14" t="s">
        <v>28</v>
      </c>
      <c r="AA256" s="14" t="s">
        <v>28</v>
      </c>
      <c r="AB256" s="15" t="s">
        <v>555</v>
      </c>
      <c r="AC256" s="5"/>
    </row>
    <row r="257" spans="1:16304" ht="35.25" customHeight="1" x14ac:dyDescent="0.2">
      <c r="A257" s="1">
        <v>2</v>
      </c>
      <c r="B257" s="1">
        <v>11201922182</v>
      </c>
      <c r="C257" s="1" t="s">
        <v>532</v>
      </c>
      <c r="D257" s="1" t="s">
        <v>541</v>
      </c>
      <c r="E257" s="1">
        <f>COUNTIFS($AB$4:$AB$440,"DEFERIDO",$B$4:$B$440,B257)</f>
        <v>1</v>
      </c>
      <c r="F257" s="13" t="s">
        <v>25</v>
      </c>
      <c r="G257" s="1" t="s">
        <v>235</v>
      </c>
      <c r="H257" s="14" t="s">
        <v>28</v>
      </c>
      <c r="I257" s="1">
        <v>1</v>
      </c>
      <c r="J257" s="1">
        <v>2</v>
      </c>
      <c r="K257" s="1" t="s">
        <v>26</v>
      </c>
      <c r="L257" s="1" t="s">
        <v>27</v>
      </c>
      <c r="M257" s="5" t="s">
        <v>453</v>
      </c>
      <c r="N257" s="14">
        <v>18</v>
      </c>
      <c r="O257" s="14">
        <v>13</v>
      </c>
      <c r="P257" s="14">
        <v>5</v>
      </c>
      <c r="Q257" s="49">
        <v>66</v>
      </c>
      <c r="R257" s="14">
        <v>48</v>
      </c>
      <c r="S257" s="14">
        <f t="shared" si="8"/>
        <v>14</v>
      </c>
      <c r="T257" s="14">
        <f t="shared" si="9"/>
        <v>52</v>
      </c>
      <c r="U257" s="14" t="s">
        <v>28</v>
      </c>
      <c r="V257" s="14" t="s">
        <v>28</v>
      </c>
      <c r="W257" s="14" t="s">
        <v>28</v>
      </c>
      <c r="X257" s="14" t="s">
        <v>28</v>
      </c>
      <c r="Y257" s="14" t="s">
        <v>28</v>
      </c>
      <c r="Z257" s="14" t="s">
        <v>28</v>
      </c>
      <c r="AA257" s="14" t="s">
        <v>28</v>
      </c>
      <c r="AB257" s="15" t="s">
        <v>560</v>
      </c>
      <c r="AC257" s="5" t="s">
        <v>579</v>
      </c>
    </row>
    <row r="258" spans="1:16304" ht="35.25" customHeight="1" x14ac:dyDescent="0.2">
      <c r="A258" s="1">
        <v>2</v>
      </c>
      <c r="B258" s="1">
        <v>11111211</v>
      </c>
      <c r="C258" s="1" t="s">
        <v>117</v>
      </c>
      <c r="D258" s="1" t="s">
        <v>541</v>
      </c>
      <c r="E258" s="1">
        <f>COUNTIFS($AB$4:$AB$440,"DEFERIDO",$B$4:$B$440,B258)</f>
        <v>1</v>
      </c>
      <c r="F258" s="13" t="s">
        <v>25</v>
      </c>
      <c r="G258" s="1" t="s">
        <v>235</v>
      </c>
      <c r="H258" s="14" t="s">
        <v>28</v>
      </c>
      <c r="I258" s="1">
        <v>2</v>
      </c>
      <c r="J258" s="1">
        <v>2</v>
      </c>
      <c r="K258" s="1" t="s">
        <v>26</v>
      </c>
      <c r="L258" s="1" t="s">
        <v>27</v>
      </c>
      <c r="M258" s="5" t="s">
        <v>453</v>
      </c>
      <c r="N258" s="14">
        <v>18</v>
      </c>
      <c r="O258" s="14">
        <v>13</v>
      </c>
      <c r="P258" s="14">
        <v>5</v>
      </c>
      <c r="Q258" s="49">
        <v>66</v>
      </c>
      <c r="R258" s="14">
        <v>48</v>
      </c>
      <c r="S258" s="14">
        <f t="shared" si="8"/>
        <v>14</v>
      </c>
      <c r="T258" s="14">
        <f t="shared" si="9"/>
        <v>52</v>
      </c>
      <c r="U258" s="14" t="s">
        <v>28</v>
      </c>
      <c r="V258" s="14" t="s">
        <v>28</v>
      </c>
      <c r="W258" s="14" t="s">
        <v>28</v>
      </c>
      <c r="X258" s="14" t="s">
        <v>28</v>
      </c>
      <c r="Y258" s="14" t="s">
        <v>28</v>
      </c>
      <c r="Z258" s="14" t="s">
        <v>28</v>
      </c>
      <c r="AA258" s="14" t="s">
        <v>28</v>
      </c>
      <c r="AB258" s="15" t="s">
        <v>560</v>
      </c>
      <c r="AC258" s="5" t="s">
        <v>579</v>
      </c>
    </row>
    <row r="259" spans="1:16304" ht="35.25" customHeight="1" x14ac:dyDescent="0.2">
      <c r="A259" s="1">
        <v>2</v>
      </c>
      <c r="B259" s="1">
        <v>11201810403</v>
      </c>
      <c r="C259" s="1" t="s">
        <v>46</v>
      </c>
      <c r="D259" s="1" t="s">
        <v>541</v>
      </c>
      <c r="E259" s="1">
        <f>COUNTIFS($AB$4:$AB$440,"DEFERIDO",$B$4:$B$440,B259)</f>
        <v>1</v>
      </c>
      <c r="F259" s="13" t="s">
        <v>25</v>
      </c>
      <c r="G259" s="1" t="s">
        <v>235</v>
      </c>
      <c r="H259" s="14" t="s">
        <v>28</v>
      </c>
      <c r="I259" s="1">
        <v>1</v>
      </c>
      <c r="J259" s="1">
        <v>2</v>
      </c>
      <c r="K259" s="1" t="s">
        <v>26</v>
      </c>
      <c r="L259" s="1" t="s">
        <v>27</v>
      </c>
      <c r="M259" s="5" t="s">
        <v>494</v>
      </c>
      <c r="N259" s="14">
        <v>8</v>
      </c>
      <c r="O259" s="14">
        <v>0</v>
      </c>
      <c r="P259" s="14">
        <v>8</v>
      </c>
      <c r="Q259" s="49">
        <v>151</v>
      </c>
      <c r="R259" s="14">
        <v>143</v>
      </c>
      <c r="S259" s="14">
        <f t="shared" si="8"/>
        <v>0</v>
      </c>
      <c r="T259" s="14">
        <f t="shared" si="9"/>
        <v>151</v>
      </c>
      <c r="U259" s="14" t="s">
        <v>28</v>
      </c>
      <c r="V259" s="14" t="s">
        <v>28</v>
      </c>
      <c r="W259" s="14" t="s">
        <v>28</v>
      </c>
      <c r="X259" s="14" t="s">
        <v>28</v>
      </c>
      <c r="Y259" s="14" t="s">
        <v>28</v>
      </c>
      <c r="Z259" s="14" t="s">
        <v>28</v>
      </c>
      <c r="AA259" s="14" t="s">
        <v>28</v>
      </c>
      <c r="AB259" s="15" t="s">
        <v>560</v>
      </c>
      <c r="AC259" s="5" t="s">
        <v>579</v>
      </c>
    </row>
    <row r="260" spans="1:16304" ht="35.25" customHeight="1" x14ac:dyDescent="0.2">
      <c r="A260" s="1">
        <v>2</v>
      </c>
      <c r="B260" s="1">
        <v>11201811268</v>
      </c>
      <c r="C260" s="1" t="s">
        <v>134</v>
      </c>
      <c r="D260" s="1" t="s">
        <v>541</v>
      </c>
      <c r="E260" s="1">
        <f>COUNTIFS($AB$4:$AB$440,"DEFERIDO",$B$4:$B$440,B260)</f>
        <v>1</v>
      </c>
      <c r="F260" s="13" t="s">
        <v>25</v>
      </c>
      <c r="G260" s="1" t="s">
        <v>235</v>
      </c>
      <c r="H260" s="14" t="s">
        <v>28</v>
      </c>
      <c r="I260" s="1">
        <v>1</v>
      </c>
      <c r="J260" s="1">
        <v>2</v>
      </c>
      <c r="K260" s="1" t="s">
        <v>26</v>
      </c>
      <c r="L260" s="1" t="s">
        <v>27</v>
      </c>
      <c r="M260" s="5" t="s">
        <v>494</v>
      </c>
      <c r="N260" s="14">
        <v>8</v>
      </c>
      <c r="O260" s="14">
        <v>0</v>
      </c>
      <c r="P260" s="14">
        <v>8</v>
      </c>
      <c r="Q260" s="49">
        <v>151</v>
      </c>
      <c r="R260" s="14">
        <v>143</v>
      </c>
      <c r="S260" s="14">
        <f t="shared" si="8"/>
        <v>0</v>
      </c>
      <c r="T260" s="14">
        <f t="shared" si="9"/>
        <v>151</v>
      </c>
      <c r="U260" s="14" t="s">
        <v>28</v>
      </c>
      <c r="V260" s="14" t="s">
        <v>28</v>
      </c>
      <c r="W260" s="14" t="s">
        <v>28</v>
      </c>
      <c r="X260" s="14" t="s">
        <v>28</v>
      </c>
      <c r="Y260" s="14" t="s">
        <v>28</v>
      </c>
      <c r="Z260" s="14" t="s">
        <v>28</v>
      </c>
      <c r="AA260" s="14" t="s">
        <v>28</v>
      </c>
      <c r="AB260" s="15" t="s">
        <v>560</v>
      </c>
      <c r="AC260" s="5" t="s">
        <v>579</v>
      </c>
    </row>
    <row r="261" spans="1:16304" ht="35.25" customHeight="1" x14ac:dyDescent="0.2">
      <c r="A261" s="1">
        <v>2</v>
      </c>
      <c r="B261" s="1">
        <v>11201922111</v>
      </c>
      <c r="C261" s="1" t="s">
        <v>154</v>
      </c>
      <c r="D261" s="1" t="s">
        <v>541</v>
      </c>
      <c r="E261" s="1">
        <f>COUNTIFS($AB$4:$AB$440,"DEFERIDO",$B$4:$B$440,B261)</f>
        <v>1</v>
      </c>
      <c r="F261" s="13" t="s">
        <v>25</v>
      </c>
      <c r="G261" s="1" t="s">
        <v>235</v>
      </c>
      <c r="H261" s="14" t="s">
        <v>28</v>
      </c>
      <c r="I261" s="1">
        <v>2</v>
      </c>
      <c r="J261" s="1">
        <v>2</v>
      </c>
      <c r="K261" s="1" t="s">
        <v>26</v>
      </c>
      <c r="L261" s="1" t="s">
        <v>27</v>
      </c>
      <c r="M261" s="5" t="s">
        <v>494</v>
      </c>
      <c r="N261" s="14">
        <v>8</v>
      </c>
      <c r="O261" s="14">
        <v>0</v>
      </c>
      <c r="P261" s="14">
        <v>8</v>
      </c>
      <c r="Q261" s="49">
        <v>151</v>
      </c>
      <c r="R261" s="14">
        <v>143</v>
      </c>
      <c r="S261" s="14">
        <f t="shared" ref="S261:S324" si="10">COUNTIFS($AB$4:$AB$415,"DEFERIDO",$M$4:$M$415,M261)</f>
        <v>0</v>
      </c>
      <c r="T261" s="14">
        <f t="shared" ref="T261:T324" si="11">Q261-S261</f>
        <v>151</v>
      </c>
      <c r="U261" s="14" t="s">
        <v>28</v>
      </c>
      <c r="V261" s="14" t="s">
        <v>28</v>
      </c>
      <c r="W261" s="14" t="s">
        <v>28</v>
      </c>
      <c r="X261" s="14" t="s">
        <v>28</v>
      </c>
      <c r="Y261" s="14" t="s">
        <v>28</v>
      </c>
      <c r="Z261" s="14" t="s">
        <v>28</v>
      </c>
      <c r="AA261" s="14" t="s">
        <v>28</v>
      </c>
      <c r="AB261" s="15" t="s">
        <v>560</v>
      </c>
      <c r="AC261" s="5" t="s">
        <v>579</v>
      </c>
    </row>
    <row r="262" spans="1:16304" ht="35.25" customHeight="1" x14ac:dyDescent="0.2">
      <c r="A262" s="1">
        <v>2</v>
      </c>
      <c r="B262" s="1">
        <v>11201921076</v>
      </c>
      <c r="C262" s="1" t="s">
        <v>163</v>
      </c>
      <c r="D262" s="1" t="s">
        <v>541</v>
      </c>
      <c r="E262" s="1">
        <f>COUNTIFS($AB$4:$AB$440,"DEFERIDO",$B$4:$B$440,B262)</f>
        <v>1</v>
      </c>
      <c r="F262" s="13" t="s">
        <v>25</v>
      </c>
      <c r="G262" s="1" t="s">
        <v>235</v>
      </c>
      <c r="H262" s="14" t="s">
        <v>28</v>
      </c>
      <c r="I262" s="1">
        <v>1</v>
      </c>
      <c r="J262" s="1">
        <v>2</v>
      </c>
      <c r="K262" s="1" t="s">
        <v>26</v>
      </c>
      <c r="L262" s="1" t="s">
        <v>27</v>
      </c>
      <c r="M262" s="5" t="s">
        <v>494</v>
      </c>
      <c r="N262" s="14">
        <v>8</v>
      </c>
      <c r="O262" s="14">
        <v>0</v>
      </c>
      <c r="P262" s="14">
        <v>8</v>
      </c>
      <c r="Q262" s="49">
        <v>151</v>
      </c>
      <c r="R262" s="14">
        <v>143</v>
      </c>
      <c r="S262" s="14">
        <f t="shared" si="10"/>
        <v>0</v>
      </c>
      <c r="T262" s="14">
        <f t="shared" si="11"/>
        <v>151</v>
      </c>
      <c r="U262" s="14" t="s">
        <v>28</v>
      </c>
      <c r="V262" s="14" t="s">
        <v>28</v>
      </c>
      <c r="W262" s="14" t="s">
        <v>28</v>
      </c>
      <c r="X262" s="14" t="s">
        <v>28</v>
      </c>
      <c r="Y262" s="14" t="s">
        <v>28</v>
      </c>
      <c r="Z262" s="14" t="s">
        <v>28</v>
      </c>
      <c r="AA262" s="14" t="s">
        <v>28</v>
      </c>
      <c r="AB262" s="15" t="s">
        <v>560</v>
      </c>
      <c r="AC262" s="5" t="s">
        <v>579</v>
      </c>
    </row>
    <row r="263" spans="1:16304" ht="35.25" customHeight="1" x14ac:dyDescent="0.2">
      <c r="A263" s="1">
        <v>2</v>
      </c>
      <c r="B263" s="1">
        <v>11201811621</v>
      </c>
      <c r="C263" s="1" t="s">
        <v>525</v>
      </c>
      <c r="D263" s="1" t="s">
        <v>541</v>
      </c>
      <c r="E263" s="1">
        <f>COUNTIFS($AB$4:$AB$440,"DEFERIDO",$B$4:$B$440,B263)</f>
        <v>1</v>
      </c>
      <c r="F263" s="13" t="s">
        <v>25</v>
      </c>
      <c r="G263" s="1" t="s">
        <v>235</v>
      </c>
      <c r="H263" s="14" t="s">
        <v>28</v>
      </c>
      <c r="I263" s="1">
        <v>2</v>
      </c>
      <c r="J263" s="1">
        <v>2</v>
      </c>
      <c r="K263" s="1" t="s">
        <v>26</v>
      </c>
      <c r="L263" s="1" t="s">
        <v>27</v>
      </c>
      <c r="M263" s="5" t="s">
        <v>494</v>
      </c>
      <c r="N263" s="14">
        <v>8</v>
      </c>
      <c r="O263" s="14">
        <v>0</v>
      </c>
      <c r="P263" s="14">
        <v>8</v>
      </c>
      <c r="Q263" s="49">
        <v>151</v>
      </c>
      <c r="R263" s="14">
        <v>143</v>
      </c>
      <c r="S263" s="14">
        <f t="shared" si="10"/>
        <v>0</v>
      </c>
      <c r="T263" s="14">
        <f t="shared" si="11"/>
        <v>151</v>
      </c>
      <c r="U263" s="14" t="s">
        <v>28</v>
      </c>
      <c r="V263" s="14" t="s">
        <v>28</v>
      </c>
      <c r="W263" s="14" t="s">
        <v>28</v>
      </c>
      <c r="X263" s="14" t="s">
        <v>28</v>
      </c>
      <c r="Y263" s="14" t="s">
        <v>28</v>
      </c>
      <c r="Z263" s="14" t="s">
        <v>28</v>
      </c>
      <c r="AA263" s="14" t="s">
        <v>28</v>
      </c>
      <c r="AB263" s="15" t="s">
        <v>560</v>
      </c>
      <c r="AC263" s="5" t="s">
        <v>579</v>
      </c>
    </row>
    <row r="264" spans="1:16304" ht="35.25" customHeight="1" x14ac:dyDescent="0.2">
      <c r="A264" s="1">
        <v>2</v>
      </c>
      <c r="B264" s="1">
        <v>11201920269</v>
      </c>
      <c r="C264" s="1" t="s">
        <v>185</v>
      </c>
      <c r="D264" s="1" t="s">
        <v>541</v>
      </c>
      <c r="E264" s="1">
        <f>COUNTIFS($AB$4:$AB$440,"DEFERIDO",$B$4:$B$440,B264)</f>
        <v>1</v>
      </c>
      <c r="F264" s="13" t="s">
        <v>25</v>
      </c>
      <c r="G264" s="1" t="s">
        <v>235</v>
      </c>
      <c r="H264" s="14" t="s">
        <v>28</v>
      </c>
      <c r="I264" s="1">
        <v>2</v>
      </c>
      <c r="J264" s="1">
        <v>2</v>
      </c>
      <c r="K264" s="1" t="s">
        <v>26</v>
      </c>
      <c r="L264" s="1" t="s">
        <v>29</v>
      </c>
      <c r="M264" s="5" t="s">
        <v>494</v>
      </c>
      <c r="N264" s="14">
        <v>8</v>
      </c>
      <c r="O264" s="14">
        <v>0</v>
      </c>
      <c r="P264" s="14">
        <v>8</v>
      </c>
      <c r="Q264" s="49">
        <v>151</v>
      </c>
      <c r="R264" s="14">
        <v>143</v>
      </c>
      <c r="S264" s="14">
        <f t="shared" si="10"/>
        <v>0</v>
      </c>
      <c r="T264" s="14">
        <f t="shared" si="11"/>
        <v>151</v>
      </c>
      <c r="U264" s="14" t="s">
        <v>28</v>
      </c>
      <c r="V264" s="14" t="s">
        <v>28</v>
      </c>
      <c r="W264" s="14" t="s">
        <v>28</v>
      </c>
      <c r="X264" s="14" t="s">
        <v>28</v>
      </c>
      <c r="Y264" s="14" t="s">
        <v>28</v>
      </c>
      <c r="Z264" s="14" t="s">
        <v>28</v>
      </c>
      <c r="AA264" s="14" t="s">
        <v>28</v>
      </c>
      <c r="AB264" s="15" t="s">
        <v>560</v>
      </c>
      <c r="AC264" s="5" t="s">
        <v>579</v>
      </c>
    </row>
    <row r="265" spans="1:16304" ht="35.25" customHeight="1" x14ac:dyDescent="0.2">
      <c r="A265" s="1">
        <v>2</v>
      </c>
      <c r="B265" s="1">
        <v>11201811835</v>
      </c>
      <c r="C265" s="1" t="s">
        <v>533</v>
      </c>
      <c r="D265" s="1" t="s">
        <v>541</v>
      </c>
      <c r="E265" s="1">
        <f>COUNTIFS($AB$4:$AB$440,"DEFERIDO",$B$4:$B$440,B265)</f>
        <v>1</v>
      </c>
      <c r="F265" s="13" t="s">
        <v>25</v>
      </c>
      <c r="G265" s="1" t="s">
        <v>235</v>
      </c>
      <c r="H265" s="14" t="s">
        <v>28</v>
      </c>
      <c r="I265" s="1">
        <v>1</v>
      </c>
      <c r="J265" s="1">
        <v>2</v>
      </c>
      <c r="K265" s="1" t="s">
        <v>26</v>
      </c>
      <c r="L265" s="1" t="s">
        <v>27</v>
      </c>
      <c r="M265" s="5" t="s">
        <v>494</v>
      </c>
      <c r="N265" s="14">
        <v>8</v>
      </c>
      <c r="O265" s="14">
        <v>0</v>
      </c>
      <c r="P265" s="14">
        <v>8</v>
      </c>
      <c r="Q265" s="49">
        <v>151</v>
      </c>
      <c r="R265" s="14">
        <v>143</v>
      </c>
      <c r="S265" s="14">
        <f t="shared" si="10"/>
        <v>0</v>
      </c>
      <c r="T265" s="14">
        <f t="shared" si="11"/>
        <v>151</v>
      </c>
      <c r="U265" s="14" t="s">
        <v>28</v>
      </c>
      <c r="V265" s="14" t="s">
        <v>28</v>
      </c>
      <c r="W265" s="14" t="s">
        <v>28</v>
      </c>
      <c r="X265" s="14" t="s">
        <v>28</v>
      </c>
      <c r="Y265" s="14" t="s">
        <v>28</v>
      </c>
      <c r="Z265" s="14" t="s">
        <v>28</v>
      </c>
      <c r="AA265" s="14" t="s">
        <v>28</v>
      </c>
      <c r="AB265" s="15" t="s">
        <v>560</v>
      </c>
      <c r="AC265" s="5" t="s">
        <v>579</v>
      </c>
    </row>
    <row r="266" spans="1:16304" s="12" customFormat="1" ht="35.25" customHeight="1" x14ac:dyDescent="0.2">
      <c r="A266" s="1">
        <v>2</v>
      </c>
      <c r="B266" s="1">
        <v>11201812051</v>
      </c>
      <c r="C266" s="1" t="s">
        <v>225</v>
      </c>
      <c r="D266" s="1" t="s">
        <v>541</v>
      </c>
      <c r="E266" s="1">
        <f>COUNTIFS($AB$4:$AB$440,"DEFERIDO",$B$4:$B$440,B266)</f>
        <v>1</v>
      </c>
      <c r="F266" s="13" t="s">
        <v>25</v>
      </c>
      <c r="G266" s="1" t="s">
        <v>235</v>
      </c>
      <c r="H266" s="14" t="s">
        <v>28</v>
      </c>
      <c r="I266" s="1">
        <v>1</v>
      </c>
      <c r="J266" s="1">
        <v>2</v>
      </c>
      <c r="K266" s="1" t="s">
        <v>26</v>
      </c>
      <c r="L266" s="1" t="s">
        <v>27</v>
      </c>
      <c r="M266" s="5" t="s">
        <v>494</v>
      </c>
      <c r="N266" s="14">
        <v>8</v>
      </c>
      <c r="O266" s="14">
        <v>0</v>
      </c>
      <c r="P266" s="14">
        <v>8</v>
      </c>
      <c r="Q266" s="49">
        <v>151</v>
      </c>
      <c r="R266" s="14">
        <v>143</v>
      </c>
      <c r="S266" s="14">
        <f t="shared" si="10"/>
        <v>0</v>
      </c>
      <c r="T266" s="14">
        <f t="shared" si="11"/>
        <v>151</v>
      </c>
      <c r="U266" s="14" t="s">
        <v>28</v>
      </c>
      <c r="V266" s="14" t="s">
        <v>28</v>
      </c>
      <c r="W266" s="14" t="s">
        <v>28</v>
      </c>
      <c r="X266" s="14" t="s">
        <v>28</v>
      </c>
      <c r="Y266" s="14" t="s">
        <v>28</v>
      </c>
      <c r="Z266" s="14" t="s">
        <v>28</v>
      </c>
      <c r="AA266" s="14" t="s">
        <v>28</v>
      </c>
      <c r="AB266" s="15" t="s">
        <v>560</v>
      </c>
      <c r="AC266" s="5" t="s">
        <v>579</v>
      </c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  <c r="IW266" s="3"/>
      <c r="IX266" s="3"/>
      <c r="IY266" s="3"/>
      <c r="IZ266" s="3"/>
      <c r="JA266" s="3"/>
      <c r="JB266" s="3"/>
      <c r="JC266" s="3"/>
      <c r="JD266" s="3"/>
      <c r="JE266" s="3"/>
      <c r="JF266" s="3"/>
      <c r="JG266" s="3"/>
      <c r="JH266" s="3"/>
      <c r="JI266" s="3"/>
      <c r="JJ266" s="3"/>
      <c r="JK266" s="3"/>
      <c r="JL266" s="3"/>
      <c r="JM266" s="3"/>
      <c r="JN266" s="3"/>
      <c r="JO266" s="3"/>
      <c r="JP266" s="3"/>
      <c r="JQ266" s="3"/>
      <c r="JR266" s="3"/>
      <c r="JS266" s="3"/>
      <c r="JT266" s="3"/>
      <c r="JU266" s="3"/>
      <c r="JV266" s="3"/>
      <c r="JW266" s="3"/>
      <c r="JX266" s="3"/>
      <c r="JY266" s="3"/>
      <c r="JZ266" s="3"/>
      <c r="KA266" s="3"/>
      <c r="KB266" s="3"/>
      <c r="KC266" s="3"/>
      <c r="KD266" s="3"/>
      <c r="KE266" s="3"/>
      <c r="KF266" s="3"/>
      <c r="KG266" s="3"/>
      <c r="KH266" s="3"/>
      <c r="KI266" s="3"/>
      <c r="KJ266" s="3"/>
      <c r="KK266" s="3"/>
      <c r="KL266" s="3"/>
      <c r="KM266" s="3"/>
      <c r="KN266" s="3"/>
      <c r="KO266" s="3"/>
      <c r="KP266" s="3"/>
      <c r="KQ266" s="3"/>
      <c r="KR266" s="3"/>
      <c r="KS266" s="3"/>
      <c r="KT266" s="3"/>
      <c r="KU266" s="3"/>
      <c r="KV266" s="3"/>
      <c r="KW266" s="3"/>
      <c r="KX266" s="3"/>
      <c r="KY266" s="3"/>
      <c r="KZ266" s="3"/>
      <c r="LA266" s="3"/>
      <c r="LB266" s="3"/>
      <c r="LC266" s="3"/>
      <c r="LD266" s="3"/>
      <c r="LE266" s="3"/>
      <c r="LF266" s="3"/>
      <c r="LG266" s="3"/>
      <c r="LH266" s="3"/>
      <c r="LI266" s="3"/>
      <c r="LJ266" s="3"/>
      <c r="LK266" s="3"/>
      <c r="LL266" s="3"/>
      <c r="LM266" s="3"/>
      <c r="LN266" s="3"/>
      <c r="LO266" s="3"/>
      <c r="LP266" s="3"/>
      <c r="LQ266" s="3"/>
      <c r="LR266" s="3"/>
      <c r="LS266" s="3"/>
      <c r="LT266" s="3"/>
      <c r="LU266" s="3"/>
      <c r="LV266" s="3"/>
      <c r="LW266" s="3"/>
      <c r="LX266" s="3"/>
      <c r="LY266" s="3"/>
      <c r="LZ266" s="3"/>
      <c r="MA266" s="3"/>
      <c r="MB266" s="3"/>
      <c r="MC266" s="3"/>
      <c r="MD266" s="3"/>
      <c r="ME266" s="3"/>
      <c r="MF266" s="3"/>
      <c r="MG266" s="3"/>
      <c r="MH266" s="3"/>
      <c r="MI266" s="3"/>
      <c r="MJ266" s="3"/>
      <c r="MK266" s="3"/>
      <c r="ML266" s="3"/>
      <c r="MM266" s="3"/>
      <c r="MN266" s="3"/>
      <c r="MO266" s="3"/>
      <c r="MP266" s="3"/>
      <c r="MQ266" s="3"/>
      <c r="MR266" s="3"/>
      <c r="MS266" s="3"/>
      <c r="MT266" s="3"/>
      <c r="MU266" s="3"/>
      <c r="MV266" s="3"/>
      <c r="MW266" s="3"/>
      <c r="MX266" s="3"/>
      <c r="MY266" s="3"/>
      <c r="MZ266" s="3"/>
      <c r="NA266" s="3"/>
      <c r="NB266" s="3"/>
      <c r="NC266" s="3"/>
      <c r="ND266" s="3"/>
      <c r="NE266" s="3"/>
      <c r="NF266" s="3"/>
      <c r="NG266" s="3"/>
      <c r="NH266" s="3"/>
      <c r="NI266" s="3"/>
      <c r="NJ266" s="3"/>
      <c r="NK266" s="3"/>
      <c r="NL266" s="3"/>
      <c r="NM266" s="3"/>
      <c r="NN266" s="3"/>
      <c r="NO266" s="3"/>
      <c r="NP266" s="3"/>
      <c r="NQ266" s="3"/>
      <c r="NR266" s="3"/>
      <c r="NS266" s="3"/>
      <c r="NT266" s="3"/>
      <c r="NU266" s="3"/>
      <c r="NV266" s="3"/>
      <c r="NW266" s="3"/>
      <c r="NX266" s="3"/>
      <c r="NY266" s="3"/>
      <c r="NZ266" s="3"/>
      <c r="OA266" s="3"/>
      <c r="OB266" s="3"/>
      <c r="OC266" s="3"/>
      <c r="OD266" s="3"/>
      <c r="OE266" s="3"/>
      <c r="OF266" s="3"/>
      <c r="OG266" s="3"/>
      <c r="OH266" s="3"/>
      <c r="OI266" s="3"/>
      <c r="OJ266" s="3"/>
      <c r="OK266" s="3"/>
      <c r="OL266" s="3"/>
      <c r="OM266" s="3"/>
      <c r="ON266" s="3"/>
      <c r="OO266" s="3"/>
      <c r="OP266" s="3"/>
      <c r="OQ266" s="3"/>
      <c r="OR266" s="3"/>
      <c r="OS266" s="3"/>
      <c r="OT266" s="3"/>
      <c r="OU266" s="3"/>
      <c r="OV266" s="3"/>
      <c r="OW266" s="3"/>
      <c r="OX266" s="3"/>
      <c r="OY266" s="3"/>
      <c r="OZ266" s="3"/>
      <c r="PA266" s="3"/>
      <c r="PB266" s="3"/>
      <c r="PC266" s="3"/>
      <c r="PD266" s="3"/>
      <c r="PE266" s="3"/>
      <c r="PF266" s="3"/>
      <c r="PG266" s="3"/>
      <c r="PH266" s="3"/>
      <c r="PI266" s="3"/>
      <c r="PJ266" s="3"/>
      <c r="PK266" s="3"/>
      <c r="PL266" s="3"/>
      <c r="PM266" s="3"/>
      <c r="PN266" s="3"/>
      <c r="PO266" s="3"/>
      <c r="PP266" s="3"/>
      <c r="PQ266" s="3"/>
      <c r="PR266" s="3"/>
      <c r="PS266" s="3"/>
      <c r="PT266" s="3"/>
      <c r="PU266" s="3"/>
      <c r="PV266" s="3"/>
      <c r="PW266" s="3"/>
      <c r="PX266" s="3"/>
      <c r="PY266" s="3"/>
      <c r="PZ266" s="3"/>
      <c r="QA266" s="3"/>
      <c r="QB266" s="3"/>
      <c r="QC266" s="3"/>
      <c r="QD266" s="3"/>
      <c r="QE266" s="3"/>
      <c r="QF266" s="3"/>
      <c r="QG266" s="3"/>
      <c r="QH266" s="3"/>
      <c r="QI266" s="3"/>
      <c r="QJ266" s="3"/>
      <c r="QK266" s="3"/>
      <c r="QL266" s="3"/>
      <c r="QM266" s="3"/>
      <c r="QN266" s="3"/>
      <c r="QO266" s="3"/>
      <c r="QP266" s="3"/>
      <c r="QQ266" s="3"/>
      <c r="QR266" s="3"/>
      <c r="QS266" s="3"/>
      <c r="QT266" s="3"/>
      <c r="QU266" s="3"/>
      <c r="QV266" s="3"/>
      <c r="QW266" s="3"/>
      <c r="QX266" s="3"/>
      <c r="QY266" s="3"/>
      <c r="QZ266" s="3"/>
      <c r="RA266" s="3"/>
      <c r="RB266" s="3"/>
      <c r="RC266" s="3"/>
      <c r="RD266" s="3"/>
      <c r="RE266" s="3"/>
      <c r="RF266" s="3"/>
      <c r="RG266" s="3"/>
      <c r="RH266" s="3"/>
      <c r="RI266" s="3"/>
      <c r="RJ266" s="3"/>
      <c r="RK266" s="3"/>
      <c r="RL266" s="3"/>
      <c r="RM266" s="3"/>
      <c r="RN266" s="3"/>
      <c r="RO266" s="3"/>
      <c r="RP266" s="3"/>
      <c r="RQ266" s="3"/>
      <c r="RR266" s="3"/>
      <c r="RS266" s="3"/>
      <c r="RT266" s="3"/>
      <c r="RU266" s="3"/>
      <c r="RV266" s="3"/>
      <c r="RW266" s="3"/>
      <c r="RX266" s="3"/>
      <c r="RY266" s="3"/>
      <c r="RZ266" s="3"/>
      <c r="SA266" s="3"/>
      <c r="SB266" s="3"/>
      <c r="SC266" s="3"/>
      <c r="SD266" s="3"/>
      <c r="SE266" s="3"/>
      <c r="SF266" s="3"/>
      <c r="SG266" s="3"/>
      <c r="SH266" s="3"/>
      <c r="SI266" s="3"/>
      <c r="SJ266" s="3"/>
      <c r="SK266" s="3"/>
      <c r="SL266" s="3"/>
      <c r="SM266" s="3"/>
      <c r="SN266" s="3"/>
      <c r="SO266" s="3"/>
      <c r="SP266" s="3"/>
      <c r="SQ266" s="3"/>
      <c r="SR266" s="3"/>
      <c r="SS266" s="3"/>
      <c r="ST266" s="3"/>
      <c r="SU266" s="3"/>
      <c r="SV266" s="3"/>
      <c r="SW266" s="3"/>
      <c r="SX266" s="3"/>
      <c r="SY266" s="3"/>
      <c r="SZ266" s="3"/>
      <c r="TA266" s="3"/>
      <c r="TB266" s="3"/>
      <c r="TC266" s="3"/>
      <c r="TD266" s="3"/>
      <c r="TE266" s="3"/>
      <c r="TF266" s="3"/>
      <c r="TG266" s="3"/>
      <c r="TH266" s="3"/>
      <c r="TI266" s="3"/>
      <c r="TJ266" s="3"/>
      <c r="TK266" s="3"/>
      <c r="TL266" s="3"/>
      <c r="TM266" s="3"/>
      <c r="TN266" s="3"/>
      <c r="TO266" s="3"/>
      <c r="TP266" s="3"/>
      <c r="TQ266" s="3"/>
      <c r="TR266" s="3"/>
      <c r="TS266" s="3"/>
      <c r="TT266" s="3"/>
      <c r="TU266" s="3"/>
      <c r="TV266" s="3"/>
      <c r="TW266" s="3"/>
      <c r="TX266" s="3"/>
      <c r="TY266" s="3"/>
      <c r="TZ266" s="3"/>
      <c r="UA266" s="3"/>
      <c r="UB266" s="3"/>
      <c r="UC266" s="3"/>
      <c r="UD266" s="3"/>
      <c r="UE266" s="3"/>
      <c r="UF266" s="3"/>
      <c r="UG266" s="3"/>
      <c r="UH266" s="3"/>
      <c r="UI266" s="3"/>
      <c r="UJ266" s="3"/>
      <c r="UK266" s="3"/>
      <c r="UL266" s="3"/>
      <c r="UM266" s="3"/>
      <c r="UN266" s="3"/>
      <c r="UO266" s="3"/>
      <c r="UP266" s="3"/>
      <c r="UQ266" s="3"/>
      <c r="UR266" s="3"/>
      <c r="US266" s="3"/>
      <c r="UT266" s="3"/>
      <c r="UU266" s="3"/>
      <c r="UV266" s="3"/>
      <c r="UW266" s="3"/>
      <c r="UX266" s="3"/>
      <c r="UY266" s="3"/>
      <c r="UZ266" s="3"/>
      <c r="VA266" s="3"/>
      <c r="VB266" s="3"/>
      <c r="VC266" s="3"/>
      <c r="VD266" s="3"/>
      <c r="VE266" s="3"/>
      <c r="VF266" s="3"/>
      <c r="VG266" s="3"/>
      <c r="VH266" s="3"/>
      <c r="VI266" s="3"/>
      <c r="VJ266" s="3"/>
      <c r="VK266" s="3"/>
      <c r="VL266" s="3"/>
      <c r="VM266" s="3"/>
      <c r="VN266" s="3"/>
      <c r="VO266" s="3"/>
      <c r="VP266" s="3"/>
      <c r="VQ266" s="3"/>
      <c r="VR266" s="3"/>
      <c r="VS266" s="3"/>
      <c r="VT266" s="3"/>
      <c r="VU266" s="3"/>
      <c r="VV266" s="3"/>
      <c r="VW266" s="3"/>
      <c r="VX266" s="3"/>
      <c r="VY266" s="3"/>
      <c r="VZ266" s="3"/>
      <c r="WA266" s="3"/>
      <c r="WB266" s="3"/>
      <c r="WC266" s="3"/>
      <c r="WD266" s="3"/>
      <c r="WE266" s="3"/>
      <c r="WF266" s="3"/>
      <c r="WG266" s="3"/>
      <c r="WH266" s="3"/>
      <c r="WI266" s="3"/>
      <c r="WJ266" s="3"/>
      <c r="WK266" s="3"/>
      <c r="WL266" s="3"/>
      <c r="WM266" s="3"/>
      <c r="WN266" s="3"/>
      <c r="WO266" s="3"/>
      <c r="WP266" s="3"/>
      <c r="WQ266" s="3"/>
      <c r="WR266" s="3"/>
      <c r="WS266" s="3"/>
      <c r="WT266" s="3"/>
      <c r="WU266" s="3"/>
      <c r="WV266" s="3"/>
      <c r="WW266" s="3"/>
      <c r="WX266" s="3"/>
      <c r="WY266" s="3"/>
      <c r="WZ266" s="3"/>
      <c r="XA266" s="3"/>
      <c r="XB266" s="3"/>
      <c r="XC266" s="3"/>
      <c r="XD266" s="3"/>
      <c r="XE266" s="3"/>
      <c r="XF266" s="3"/>
      <c r="XG266" s="3"/>
      <c r="XH266" s="3"/>
      <c r="XI266" s="3"/>
      <c r="XJ266" s="3"/>
      <c r="XK266" s="3"/>
      <c r="XL266" s="3"/>
      <c r="XM266" s="3"/>
      <c r="XN266" s="3"/>
      <c r="XO266" s="3"/>
      <c r="XP266" s="3"/>
      <c r="XQ266" s="3"/>
      <c r="XR266" s="3"/>
      <c r="XS266" s="3"/>
      <c r="XT266" s="3"/>
      <c r="XU266" s="3"/>
      <c r="XV266" s="3"/>
      <c r="XW266" s="3"/>
      <c r="XX266" s="3"/>
      <c r="XY266" s="3"/>
      <c r="XZ266" s="3"/>
      <c r="YA266" s="3"/>
      <c r="YB266" s="3"/>
      <c r="YC266" s="3"/>
      <c r="YD266" s="3"/>
      <c r="YE266" s="3"/>
      <c r="YF266" s="3"/>
      <c r="YG266" s="3"/>
      <c r="YH266" s="3"/>
      <c r="YI266" s="3"/>
      <c r="YJ266" s="3"/>
      <c r="YK266" s="3"/>
      <c r="YL266" s="3"/>
      <c r="YM266" s="3"/>
      <c r="YN266" s="3"/>
      <c r="YO266" s="3"/>
      <c r="YP266" s="3"/>
      <c r="YQ266" s="3"/>
      <c r="YR266" s="3"/>
      <c r="YS266" s="3"/>
      <c r="YT266" s="3"/>
      <c r="YU266" s="3"/>
      <c r="YV266" s="3"/>
      <c r="YW266" s="3"/>
      <c r="YX266" s="3"/>
      <c r="YY266" s="3"/>
      <c r="YZ266" s="3"/>
      <c r="ZA266" s="3"/>
      <c r="ZB266" s="3"/>
      <c r="ZC266" s="3"/>
      <c r="ZD266" s="3"/>
      <c r="ZE266" s="3"/>
      <c r="ZF266" s="3"/>
      <c r="ZG266" s="3"/>
      <c r="ZH266" s="3"/>
      <c r="ZI266" s="3"/>
      <c r="ZJ266" s="3"/>
      <c r="ZK266" s="3"/>
      <c r="ZL266" s="3"/>
      <c r="ZM266" s="3"/>
      <c r="ZN266" s="3"/>
      <c r="ZO266" s="3"/>
      <c r="ZP266" s="3"/>
      <c r="ZQ266" s="3"/>
      <c r="ZR266" s="3"/>
      <c r="ZS266" s="3"/>
      <c r="ZT266" s="3"/>
      <c r="ZU266" s="3"/>
      <c r="ZV266" s="3"/>
      <c r="ZW266" s="3"/>
      <c r="ZX266" s="3"/>
      <c r="ZY266" s="3"/>
      <c r="ZZ266" s="3"/>
      <c r="AAA266" s="3"/>
      <c r="AAB266" s="3"/>
      <c r="AAC266" s="3"/>
      <c r="AAD266" s="3"/>
      <c r="AAE266" s="3"/>
      <c r="AAF266" s="3"/>
      <c r="AAG266" s="3"/>
      <c r="AAH266" s="3"/>
      <c r="AAI266" s="3"/>
      <c r="AAJ266" s="3"/>
      <c r="AAK266" s="3"/>
      <c r="AAL266" s="3"/>
      <c r="AAM266" s="3"/>
      <c r="AAN266" s="3"/>
      <c r="AAO266" s="3"/>
      <c r="AAP266" s="3"/>
      <c r="AAQ266" s="3"/>
      <c r="AAR266" s="3"/>
      <c r="AAS266" s="3"/>
      <c r="AAT266" s="3"/>
      <c r="AAU266" s="3"/>
      <c r="AAV266" s="3"/>
      <c r="AAW266" s="3"/>
      <c r="AAX266" s="3"/>
      <c r="AAY266" s="3"/>
      <c r="AAZ266" s="3"/>
      <c r="ABA266" s="3"/>
      <c r="ABB266" s="3"/>
      <c r="ABC266" s="3"/>
      <c r="ABD266" s="3"/>
      <c r="ABE266" s="3"/>
      <c r="ABF266" s="3"/>
      <c r="ABG266" s="3"/>
      <c r="ABH266" s="3"/>
      <c r="ABI266" s="3"/>
      <c r="ABJ266" s="3"/>
      <c r="ABK266" s="3"/>
      <c r="ABL266" s="3"/>
      <c r="ABM266" s="3"/>
      <c r="ABN266" s="3"/>
      <c r="ABO266" s="3"/>
      <c r="ABP266" s="3"/>
      <c r="ABQ266" s="3"/>
      <c r="ABR266" s="3"/>
      <c r="ABS266" s="3"/>
      <c r="ABT266" s="3"/>
      <c r="ABU266" s="3"/>
      <c r="ABV266" s="3"/>
      <c r="ABW266" s="3"/>
      <c r="ABX266" s="3"/>
      <c r="ABY266" s="3"/>
      <c r="ABZ266" s="3"/>
      <c r="ACA266" s="3"/>
      <c r="ACB266" s="3"/>
      <c r="ACC266" s="3"/>
      <c r="ACD266" s="3"/>
      <c r="ACE266" s="3"/>
      <c r="ACF266" s="3"/>
      <c r="ACG266" s="3"/>
      <c r="ACH266" s="3"/>
      <c r="ACI266" s="3"/>
      <c r="ACJ266" s="3"/>
      <c r="ACK266" s="3"/>
      <c r="ACL266" s="3"/>
      <c r="ACM266" s="3"/>
      <c r="ACN266" s="3"/>
      <c r="ACO266" s="3"/>
      <c r="ACP266" s="3"/>
      <c r="ACQ266" s="3"/>
      <c r="ACR266" s="3"/>
      <c r="ACS266" s="3"/>
      <c r="ACT266" s="3"/>
      <c r="ACU266" s="3"/>
      <c r="ACV266" s="3"/>
      <c r="ACW266" s="3"/>
      <c r="ACX266" s="3"/>
      <c r="ACY266" s="3"/>
      <c r="ACZ266" s="3"/>
      <c r="ADA266" s="3"/>
      <c r="ADB266" s="3"/>
      <c r="ADC266" s="3"/>
      <c r="ADD266" s="3"/>
      <c r="ADE266" s="3"/>
      <c r="ADF266" s="3"/>
      <c r="ADG266" s="3"/>
      <c r="ADH266" s="3"/>
      <c r="ADI266" s="3"/>
      <c r="ADJ266" s="3"/>
      <c r="ADK266" s="3"/>
      <c r="ADL266" s="3"/>
      <c r="ADM266" s="3"/>
      <c r="ADN266" s="3"/>
      <c r="ADO266" s="3"/>
      <c r="ADP266" s="3"/>
      <c r="ADQ266" s="3"/>
      <c r="ADR266" s="3"/>
      <c r="ADS266" s="3"/>
      <c r="ADT266" s="3"/>
      <c r="ADU266" s="3"/>
      <c r="ADV266" s="3"/>
      <c r="ADW266" s="3"/>
      <c r="ADX266" s="3"/>
      <c r="ADY266" s="3"/>
      <c r="ADZ266" s="3"/>
      <c r="AEA266" s="3"/>
      <c r="AEB266" s="3"/>
      <c r="AEC266" s="3"/>
      <c r="AED266" s="3"/>
      <c r="AEE266" s="3"/>
      <c r="AEF266" s="3"/>
      <c r="AEG266" s="3"/>
      <c r="AEH266" s="3"/>
      <c r="AEI266" s="3"/>
      <c r="AEJ266" s="3"/>
      <c r="AEK266" s="3"/>
      <c r="AEL266" s="3"/>
      <c r="AEM266" s="3"/>
      <c r="AEN266" s="3"/>
      <c r="AEO266" s="3"/>
      <c r="AEP266" s="3"/>
      <c r="AEQ266" s="3"/>
      <c r="AER266" s="3"/>
      <c r="AES266" s="3"/>
      <c r="AET266" s="3"/>
      <c r="AEU266" s="3"/>
      <c r="AEV266" s="3"/>
      <c r="AEW266" s="3"/>
      <c r="AEX266" s="3"/>
      <c r="AEY266" s="3"/>
      <c r="AEZ266" s="3"/>
      <c r="AFA266" s="3"/>
      <c r="AFB266" s="3"/>
      <c r="AFC266" s="3"/>
      <c r="AFD266" s="3"/>
      <c r="AFE266" s="3"/>
      <c r="AFF266" s="3"/>
      <c r="AFG266" s="3"/>
      <c r="AFH266" s="3"/>
      <c r="AFI266" s="3"/>
      <c r="AFJ266" s="3"/>
      <c r="AFK266" s="3"/>
      <c r="AFL266" s="3"/>
      <c r="AFM266" s="3"/>
      <c r="AFN266" s="3"/>
      <c r="AFO266" s="3"/>
      <c r="AFP266" s="3"/>
      <c r="AFQ266" s="3"/>
      <c r="AFR266" s="3"/>
      <c r="AFS266" s="3"/>
      <c r="AFT266" s="3"/>
      <c r="AFU266" s="3"/>
      <c r="AFV266" s="3"/>
      <c r="AFW266" s="3"/>
      <c r="AFX266" s="3"/>
      <c r="AFY266" s="3"/>
      <c r="AFZ266" s="3"/>
      <c r="AGA266" s="3"/>
      <c r="AGB266" s="3"/>
      <c r="AGC266" s="3"/>
      <c r="AGD266" s="3"/>
      <c r="AGE266" s="3"/>
      <c r="AGF266" s="3"/>
      <c r="AGG266" s="3"/>
      <c r="AGH266" s="3"/>
      <c r="AGI266" s="3"/>
      <c r="AGJ266" s="3"/>
      <c r="AGK266" s="3"/>
      <c r="AGL266" s="3"/>
      <c r="AGM266" s="3"/>
      <c r="AGN266" s="3"/>
      <c r="AGO266" s="3"/>
      <c r="AGP266" s="3"/>
      <c r="AGQ266" s="3"/>
      <c r="AGR266" s="3"/>
      <c r="AGS266" s="3"/>
      <c r="AGT266" s="3"/>
      <c r="AGU266" s="3"/>
      <c r="AGV266" s="3"/>
      <c r="AGW266" s="3"/>
      <c r="AGX266" s="3"/>
      <c r="AGY266" s="3"/>
      <c r="AGZ266" s="3"/>
      <c r="AHA266" s="3"/>
      <c r="AHB266" s="3"/>
      <c r="AHC266" s="3"/>
      <c r="AHD266" s="3"/>
      <c r="AHE266" s="3"/>
      <c r="AHF266" s="3"/>
      <c r="AHG266" s="3"/>
      <c r="AHH266" s="3"/>
      <c r="AHI266" s="3"/>
      <c r="AHJ266" s="3"/>
      <c r="AHK266" s="3"/>
      <c r="AHL266" s="3"/>
      <c r="AHM266" s="3"/>
      <c r="AHN266" s="3"/>
      <c r="AHO266" s="3"/>
      <c r="AHP266" s="3"/>
      <c r="AHQ266" s="3"/>
      <c r="AHR266" s="3"/>
      <c r="AHS266" s="3"/>
      <c r="AHT266" s="3"/>
      <c r="AHU266" s="3"/>
      <c r="AHV266" s="3"/>
      <c r="AHW266" s="3"/>
      <c r="AHX266" s="3"/>
      <c r="AHY266" s="3"/>
      <c r="AHZ266" s="3"/>
      <c r="AIA266" s="3"/>
      <c r="AIB266" s="3"/>
      <c r="AIC266" s="3"/>
      <c r="AID266" s="3"/>
      <c r="AIE266" s="3"/>
      <c r="AIF266" s="3"/>
      <c r="AIG266" s="3"/>
      <c r="AIH266" s="3"/>
      <c r="AII266" s="3"/>
      <c r="AIJ266" s="3"/>
      <c r="AIK266" s="3"/>
      <c r="AIL266" s="3"/>
      <c r="AIM266" s="3"/>
      <c r="AIN266" s="3"/>
      <c r="AIO266" s="3"/>
      <c r="AIP266" s="3"/>
      <c r="AIQ266" s="3"/>
      <c r="AIR266" s="3"/>
      <c r="AIS266" s="3"/>
      <c r="AIT266" s="3"/>
      <c r="AIU266" s="3"/>
      <c r="AIV266" s="3"/>
      <c r="AIW266" s="3"/>
      <c r="AIX266" s="3"/>
      <c r="AIY266" s="3"/>
      <c r="AIZ266" s="3"/>
      <c r="AJA266" s="3"/>
      <c r="AJB266" s="3"/>
      <c r="AJC266" s="3"/>
      <c r="AJD266" s="3"/>
      <c r="AJE266" s="3"/>
      <c r="AJF266" s="3"/>
      <c r="AJG266" s="3"/>
      <c r="AJH266" s="3"/>
      <c r="AJI266" s="3"/>
      <c r="AJJ266" s="3"/>
      <c r="AJK266" s="3"/>
      <c r="AJL266" s="3"/>
      <c r="AJM266" s="3"/>
      <c r="AJN266" s="3"/>
      <c r="AJO266" s="3"/>
      <c r="AJP266" s="3"/>
      <c r="AJQ266" s="3"/>
      <c r="AJR266" s="3"/>
      <c r="AJS266" s="3"/>
      <c r="AJT266" s="3"/>
      <c r="AJU266" s="3"/>
      <c r="AJV266" s="3"/>
      <c r="AJW266" s="3"/>
      <c r="AJX266" s="3"/>
      <c r="AJY266" s="3"/>
      <c r="AJZ266" s="3"/>
      <c r="AKA266" s="3"/>
      <c r="AKB266" s="3"/>
      <c r="AKC266" s="3"/>
      <c r="AKD266" s="3"/>
      <c r="AKE266" s="3"/>
      <c r="AKF266" s="3"/>
      <c r="AKG266" s="3"/>
      <c r="AKH266" s="3"/>
      <c r="AKI266" s="3"/>
      <c r="AKJ266" s="3"/>
      <c r="AKK266" s="3"/>
      <c r="AKL266" s="3"/>
      <c r="AKM266" s="3"/>
      <c r="AKN266" s="3"/>
      <c r="AKO266" s="3"/>
      <c r="AKP266" s="3"/>
      <c r="AKQ266" s="3"/>
      <c r="AKR266" s="3"/>
      <c r="AKS266" s="3"/>
      <c r="AKT266" s="3"/>
      <c r="AKU266" s="3"/>
      <c r="AKV266" s="3"/>
      <c r="AKW266" s="3"/>
      <c r="AKX266" s="3"/>
      <c r="AKY266" s="3"/>
      <c r="AKZ266" s="3"/>
      <c r="ALA266" s="3"/>
      <c r="ALB266" s="3"/>
      <c r="ALC266" s="3"/>
      <c r="ALD266" s="3"/>
      <c r="ALE266" s="3"/>
      <c r="ALF266" s="3"/>
      <c r="ALG266" s="3"/>
      <c r="ALH266" s="3"/>
      <c r="ALI266" s="3"/>
      <c r="ALJ266" s="3"/>
      <c r="ALK266" s="3"/>
      <c r="ALL266" s="3"/>
      <c r="ALM266" s="3"/>
      <c r="ALN266" s="3"/>
      <c r="ALO266" s="3"/>
      <c r="ALP266" s="3"/>
      <c r="ALQ266" s="3"/>
      <c r="ALR266" s="3"/>
      <c r="ALS266" s="3"/>
      <c r="ALT266" s="3"/>
      <c r="ALU266" s="3"/>
      <c r="ALV266" s="3"/>
      <c r="ALW266" s="3"/>
      <c r="ALX266" s="3"/>
      <c r="ALY266" s="3"/>
      <c r="ALZ266" s="3"/>
      <c r="AMA266" s="3"/>
      <c r="AMB266" s="3"/>
      <c r="AMC266" s="3"/>
      <c r="AMD266" s="3"/>
      <c r="AME266" s="3"/>
      <c r="AMF266" s="3"/>
      <c r="AMG266" s="3"/>
      <c r="AMH266" s="3"/>
      <c r="AMI266" s="3"/>
      <c r="AMJ266" s="3"/>
      <c r="AMK266" s="3"/>
      <c r="AML266" s="3"/>
      <c r="AMM266" s="3"/>
      <c r="AMN266" s="3"/>
      <c r="AMO266" s="3"/>
      <c r="AMP266" s="3"/>
      <c r="AMQ266" s="3"/>
      <c r="AMR266" s="3"/>
      <c r="AMS266" s="3"/>
      <c r="AMT266" s="3"/>
      <c r="AMU266" s="3"/>
      <c r="AMV266" s="3"/>
      <c r="AMW266" s="3"/>
      <c r="AMX266" s="3"/>
      <c r="AMY266" s="3"/>
      <c r="AMZ266" s="3"/>
      <c r="ANA266" s="3"/>
      <c r="ANB266" s="3"/>
      <c r="ANC266" s="3"/>
      <c r="AND266" s="3"/>
      <c r="ANE266" s="3"/>
      <c r="ANF266" s="3"/>
      <c r="ANG266" s="3"/>
      <c r="ANH266" s="3"/>
      <c r="ANI266" s="3"/>
      <c r="ANJ266" s="3"/>
      <c r="ANK266" s="3"/>
      <c r="ANL266" s="3"/>
      <c r="ANM266" s="3"/>
      <c r="ANN266" s="3"/>
      <c r="ANO266" s="3"/>
      <c r="ANP266" s="3"/>
      <c r="ANQ266" s="3"/>
      <c r="ANR266" s="3"/>
      <c r="ANS266" s="3"/>
      <c r="ANT266" s="3"/>
      <c r="ANU266" s="3"/>
      <c r="ANV266" s="3"/>
      <c r="ANW266" s="3"/>
      <c r="ANX266" s="3"/>
      <c r="ANY266" s="3"/>
      <c r="ANZ266" s="3"/>
      <c r="AOA266" s="3"/>
      <c r="AOB266" s="3"/>
      <c r="AOC266" s="3"/>
      <c r="AOD266" s="3"/>
      <c r="AOE266" s="3"/>
      <c r="AOF266" s="3"/>
      <c r="AOG266" s="3"/>
      <c r="AOH266" s="3"/>
      <c r="AOI266" s="3"/>
      <c r="AOJ266" s="3"/>
      <c r="AOK266" s="3"/>
      <c r="AOL266" s="3"/>
      <c r="AOM266" s="3"/>
      <c r="AON266" s="3"/>
      <c r="AOO266" s="3"/>
      <c r="AOP266" s="3"/>
      <c r="AOQ266" s="3"/>
      <c r="AOR266" s="3"/>
      <c r="AOS266" s="3"/>
      <c r="AOT266" s="3"/>
      <c r="AOU266" s="3"/>
      <c r="AOV266" s="3"/>
      <c r="AOW266" s="3"/>
      <c r="AOX266" s="3"/>
      <c r="AOY266" s="3"/>
      <c r="AOZ266" s="3"/>
      <c r="APA266" s="3"/>
      <c r="APB266" s="3"/>
      <c r="APC266" s="3"/>
      <c r="APD266" s="3"/>
      <c r="APE266" s="3"/>
      <c r="APF266" s="3"/>
      <c r="APG266" s="3"/>
      <c r="APH266" s="3"/>
      <c r="API266" s="3"/>
      <c r="APJ266" s="3"/>
      <c r="APK266" s="3"/>
      <c r="APL266" s="3"/>
      <c r="APM266" s="3"/>
      <c r="APN266" s="3"/>
      <c r="APO266" s="3"/>
      <c r="APP266" s="3"/>
      <c r="APQ266" s="3"/>
      <c r="APR266" s="3"/>
      <c r="APS266" s="3"/>
      <c r="APT266" s="3"/>
      <c r="APU266" s="3"/>
      <c r="APV266" s="3"/>
      <c r="APW266" s="3"/>
      <c r="APX266" s="3"/>
      <c r="APY266" s="3"/>
      <c r="APZ266" s="3"/>
      <c r="AQA266" s="3"/>
      <c r="AQB266" s="3"/>
      <c r="AQC266" s="3"/>
      <c r="AQD266" s="3"/>
      <c r="AQE266" s="3"/>
      <c r="AQF266" s="3"/>
      <c r="AQG266" s="3"/>
      <c r="AQH266" s="3"/>
      <c r="AQI266" s="3"/>
      <c r="AQJ266" s="3"/>
      <c r="AQK266" s="3"/>
      <c r="AQL266" s="3"/>
      <c r="AQM266" s="3"/>
      <c r="AQN266" s="3"/>
      <c r="AQO266" s="3"/>
      <c r="AQP266" s="3"/>
      <c r="AQQ266" s="3"/>
      <c r="AQR266" s="3"/>
      <c r="AQS266" s="3"/>
      <c r="AQT266" s="3"/>
      <c r="AQU266" s="3"/>
      <c r="AQV266" s="3"/>
      <c r="AQW266" s="3"/>
      <c r="AQX266" s="3"/>
      <c r="AQY266" s="3"/>
      <c r="AQZ266" s="3"/>
      <c r="ARA266" s="3"/>
      <c r="ARB266" s="3"/>
      <c r="ARC266" s="3"/>
      <c r="ARD266" s="3"/>
      <c r="ARE266" s="3"/>
      <c r="ARF266" s="3"/>
      <c r="ARG266" s="3"/>
      <c r="ARH266" s="3"/>
      <c r="ARI266" s="3"/>
      <c r="ARJ266" s="3"/>
      <c r="ARK266" s="3"/>
      <c r="ARL266" s="3"/>
      <c r="ARM266" s="3"/>
      <c r="ARN266" s="3"/>
      <c r="ARO266" s="3"/>
      <c r="ARP266" s="3"/>
      <c r="ARQ266" s="3"/>
      <c r="ARR266" s="3"/>
      <c r="ARS266" s="3"/>
      <c r="ART266" s="3"/>
      <c r="ARU266" s="3"/>
      <c r="ARV266" s="3"/>
      <c r="ARW266" s="3"/>
      <c r="ARX266" s="3"/>
      <c r="ARY266" s="3"/>
      <c r="ARZ266" s="3"/>
      <c r="ASA266" s="3"/>
      <c r="ASB266" s="3"/>
      <c r="ASC266" s="3"/>
      <c r="ASD266" s="3"/>
      <c r="ASE266" s="3"/>
      <c r="ASF266" s="3"/>
      <c r="ASG266" s="3"/>
      <c r="ASH266" s="3"/>
      <c r="ASI266" s="3"/>
      <c r="ASJ266" s="3"/>
      <c r="ASK266" s="3"/>
      <c r="ASL266" s="3"/>
      <c r="ASM266" s="3"/>
      <c r="ASN266" s="3"/>
      <c r="ASO266" s="3"/>
      <c r="ASP266" s="3"/>
      <c r="ASQ266" s="3"/>
      <c r="ASR266" s="3"/>
      <c r="ASS266" s="3"/>
      <c r="AST266" s="3"/>
      <c r="ASU266" s="3"/>
      <c r="ASV266" s="3"/>
      <c r="ASW266" s="3"/>
      <c r="ASX266" s="3"/>
      <c r="ASY266" s="3"/>
      <c r="ASZ266" s="3"/>
      <c r="ATA266" s="3"/>
      <c r="ATB266" s="3"/>
      <c r="ATC266" s="3"/>
      <c r="ATD266" s="3"/>
      <c r="ATE266" s="3"/>
      <c r="ATF266" s="3"/>
      <c r="ATG266" s="3"/>
      <c r="ATH266" s="3"/>
      <c r="ATI266" s="3"/>
      <c r="ATJ266" s="3"/>
      <c r="ATK266" s="3"/>
      <c r="ATL266" s="3"/>
      <c r="ATM266" s="3"/>
      <c r="ATN266" s="3"/>
      <c r="ATO266" s="3"/>
      <c r="ATP266" s="3"/>
      <c r="ATQ266" s="3"/>
      <c r="ATR266" s="3"/>
      <c r="ATS266" s="3"/>
      <c r="ATT266" s="3"/>
      <c r="ATU266" s="3"/>
      <c r="ATV266" s="3"/>
      <c r="ATW266" s="3"/>
      <c r="ATX266" s="3"/>
      <c r="ATY266" s="3"/>
      <c r="ATZ266" s="3"/>
      <c r="AUA266" s="3"/>
      <c r="AUB266" s="3"/>
      <c r="AUC266" s="3"/>
      <c r="AUD266" s="3"/>
      <c r="AUE266" s="3"/>
      <c r="AUF266" s="3"/>
      <c r="AUG266" s="3"/>
      <c r="AUH266" s="3"/>
      <c r="AUI266" s="3"/>
      <c r="AUJ266" s="3"/>
      <c r="AUK266" s="3"/>
      <c r="AUL266" s="3"/>
      <c r="AUM266" s="3"/>
      <c r="AUN266" s="3"/>
      <c r="AUO266" s="3"/>
      <c r="AUP266" s="3"/>
      <c r="AUQ266" s="3"/>
      <c r="AUR266" s="3"/>
      <c r="AUS266" s="3"/>
      <c r="AUT266" s="3"/>
      <c r="AUU266" s="3"/>
      <c r="AUV266" s="3"/>
      <c r="AUW266" s="3"/>
      <c r="AUX266" s="3"/>
      <c r="AUY266" s="3"/>
      <c r="AUZ266" s="3"/>
      <c r="AVA266" s="3"/>
      <c r="AVB266" s="3"/>
      <c r="AVC266" s="3"/>
      <c r="AVD266" s="3"/>
      <c r="AVE266" s="3"/>
      <c r="AVF266" s="3"/>
      <c r="AVG266" s="3"/>
      <c r="AVH266" s="3"/>
      <c r="AVI266" s="3"/>
      <c r="AVJ266" s="3"/>
      <c r="AVK266" s="3"/>
      <c r="AVL266" s="3"/>
      <c r="AVM266" s="3"/>
      <c r="AVN266" s="3"/>
      <c r="AVO266" s="3"/>
      <c r="AVP266" s="3"/>
      <c r="AVQ266" s="3"/>
      <c r="AVR266" s="3"/>
      <c r="AVS266" s="3"/>
      <c r="AVT266" s="3"/>
      <c r="AVU266" s="3"/>
      <c r="AVV266" s="3"/>
      <c r="AVW266" s="3"/>
      <c r="AVX266" s="3"/>
      <c r="AVY266" s="3"/>
      <c r="AVZ266" s="3"/>
      <c r="AWA266" s="3"/>
      <c r="AWB266" s="3"/>
      <c r="AWC266" s="3"/>
      <c r="AWD266" s="3"/>
      <c r="AWE266" s="3"/>
      <c r="AWF266" s="3"/>
      <c r="AWG266" s="3"/>
      <c r="AWH266" s="3"/>
      <c r="AWI266" s="3"/>
      <c r="AWJ266" s="3"/>
      <c r="AWK266" s="3"/>
      <c r="AWL266" s="3"/>
      <c r="AWM266" s="3"/>
      <c r="AWN266" s="3"/>
      <c r="AWO266" s="3"/>
      <c r="AWP266" s="3"/>
      <c r="AWQ266" s="3"/>
      <c r="AWR266" s="3"/>
      <c r="AWS266" s="3"/>
      <c r="AWT266" s="3"/>
      <c r="AWU266" s="3"/>
      <c r="AWV266" s="3"/>
      <c r="AWW266" s="3"/>
      <c r="AWX266" s="3"/>
      <c r="AWY266" s="3"/>
      <c r="AWZ266" s="3"/>
      <c r="AXA266" s="3"/>
      <c r="AXB266" s="3"/>
      <c r="AXC266" s="3"/>
      <c r="AXD266" s="3"/>
      <c r="AXE266" s="3"/>
      <c r="AXF266" s="3"/>
      <c r="AXG266" s="3"/>
      <c r="AXH266" s="3"/>
      <c r="AXI266" s="3"/>
      <c r="AXJ266" s="3"/>
      <c r="AXK266" s="3"/>
      <c r="AXL266" s="3"/>
      <c r="AXM266" s="3"/>
      <c r="AXN266" s="3"/>
      <c r="AXO266" s="3"/>
      <c r="AXP266" s="3"/>
      <c r="AXQ266" s="3"/>
      <c r="AXR266" s="3"/>
      <c r="AXS266" s="3"/>
      <c r="AXT266" s="3"/>
      <c r="AXU266" s="3"/>
      <c r="AXV266" s="3"/>
      <c r="AXW266" s="3"/>
      <c r="AXX266" s="3"/>
      <c r="AXY266" s="3"/>
      <c r="AXZ266" s="3"/>
      <c r="AYA266" s="3"/>
      <c r="AYB266" s="3"/>
      <c r="AYC266" s="3"/>
      <c r="AYD266" s="3"/>
      <c r="AYE266" s="3"/>
      <c r="AYF266" s="3"/>
      <c r="AYG266" s="3"/>
      <c r="AYH266" s="3"/>
      <c r="AYI266" s="3"/>
      <c r="AYJ266" s="3"/>
      <c r="AYK266" s="3"/>
      <c r="AYL266" s="3"/>
      <c r="AYM266" s="3"/>
      <c r="AYN266" s="3"/>
      <c r="AYO266" s="3"/>
      <c r="AYP266" s="3"/>
      <c r="AYQ266" s="3"/>
      <c r="AYR266" s="3"/>
      <c r="AYS266" s="3"/>
      <c r="AYT266" s="3"/>
      <c r="AYU266" s="3"/>
      <c r="AYV266" s="3"/>
      <c r="AYW266" s="3"/>
      <c r="AYX266" s="3"/>
      <c r="AYY266" s="3"/>
      <c r="AYZ266" s="3"/>
      <c r="AZA266" s="3"/>
      <c r="AZB266" s="3"/>
      <c r="AZC266" s="3"/>
      <c r="AZD266" s="3"/>
      <c r="AZE266" s="3"/>
      <c r="AZF266" s="3"/>
      <c r="AZG266" s="3"/>
      <c r="AZH266" s="3"/>
      <c r="AZI266" s="3"/>
      <c r="AZJ266" s="3"/>
      <c r="AZK266" s="3"/>
      <c r="AZL266" s="3"/>
      <c r="AZM266" s="3"/>
      <c r="AZN266" s="3"/>
      <c r="AZO266" s="3"/>
      <c r="AZP266" s="3"/>
      <c r="AZQ266" s="3"/>
      <c r="AZR266" s="3"/>
      <c r="AZS266" s="3"/>
      <c r="AZT266" s="3"/>
      <c r="AZU266" s="3"/>
      <c r="AZV266" s="3"/>
      <c r="AZW266" s="3"/>
      <c r="AZX266" s="3"/>
      <c r="AZY266" s="3"/>
      <c r="AZZ266" s="3"/>
      <c r="BAA266" s="3"/>
      <c r="BAB266" s="3"/>
      <c r="BAC266" s="3"/>
      <c r="BAD266" s="3"/>
      <c r="BAE266" s="3"/>
      <c r="BAF266" s="3"/>
      <c r="BAG266" s="3"/>
      <c r="BAH266" s="3"/>
      <c r="BAI266" s="3"/>
      <c r="BAJ266" s="3"/>
      <c r="BAK266" s="3"/>
      <c r="BAL266" s="3"/>
      <c r="BAM266" s="3"/>
      <c r="BAN266" s="3"/>
      <c r="BAO266" s="3"/>
      <c r="BAP266" s="3"/>
      <c r="BAQ266" s="3"/>
      <c r="BAR266" s="3"/>
      <c r="BAS266" s="3"/>
      <c r="BAT266" s="3"/>
      <c r="BAU266" s="3"/>
      <c r="BAV266" s="3"/>
      <c r="BAW266" s="3"/>
      <c r="BAX266" s="3"/>
      <c r="BAY266" s="3"/>
      <c r="BAZ266" s="3"/>
      <c r="BBA266" s="3"/>
      <c r="BBB266" s="3"/>
      <c r="BBC266" s="3"/>
      <c r="BBD266" s="3"/>
      <c r="BBE266" s="3"/>
      <c r="BBF266" s="3"/>
      <c r="BBG266" s="3"/>
      <c r="BBH266" s="3"/>
      <c r="BBI266" s="3"/>
      <c r="BBJ266" s="3"/>
      <c r="BBK266" s="3"/>
      <c r="BBL266" s="3"/>
      <c r="BBM266" s="3"/>
      <c r="BBN266" s="3"/>
      <c r="BBO266" s="3"/>
      <c r="BBP266" s="3"/>
      <c r="BBQ266" s="3"/>
      <c r="BBR266" s="3"/>
      <c r="BBS266" s="3"/>
      <c r="BBT266" s="3"/>
      <c r="BBU266" s="3"/>
      <c r="BBV266" s="3"/>
      <c r="BBW266" s="3"/>
      <c r="BBX266" s="3"/>
      <c r="BBY266" s="3"/>
      <c r="BBZ266" s="3"/>
      <c r="BCA266" s="3"/>
      <c r="BCB266" s="3"/>
      <c r="BCC266" s="3"/>
      <c r="BCD266" s="3"/>
      <c r="BCE266" s="3"/>
      <c r="BCF266" s="3"/>
      <c r="BCG266" s="3"/>
      <c r="BCH266" s="3"/>
      <c r="BCI266" s="3"/>
      <c r="BCJ266" s="3"/>
      <c r="BCK266" s="3"/>
      <c r="BCL266" s="3"/>
      <c r="BCM266" s="3"/>
      <c r="BCN266" s="3"/>
      <c r="BCO266" s="3"/>
      <c r="BCP266" s="3"/>
      <c r="BCQ266" s="3"/>
      <c r="BCR266" s="3"/>
      <c r="BCS266" s="3"/>
      <c r="BCT266" s="3"/>
      <c r="BCU266" s="3"/>
      <c r="BCV266" s="3"/>
      <c r="BCW266" s="3"/>
      <c r="BCX266" s="3"/>
      <c r="BCY266" s="3"/>
      <c r="BCZ266" s="3"/>
      <c r="BDA266" s="3"/>
      <c r="BDB266" s="3"/>
      <c r="BDC266" s="3"/>
      <c r="BDD266" s="3"/>
      <c r="BDE266" s="3"/>
      <c r="BDF266" s="3"/>
      <c r="BDG266" s="3"/>
      <c r="BDH266" s="3"/>
      <c r="BDI266" s="3"/>
      <c r="BDJ266" s="3"/>
      <c r="BDK266" s="3"/>
      <c r="BDL266" s="3"/>
      <c r="BDM266" s="3"/>
      <c r="BDN266" s="3"/>
      <c r="BDO266" s="3"/>
      <c r="BDP266" s="3"/>
      <c r="BDQ266" s="3"/>
      <c r="BDR266" s="3"/>
      <c r="BDS266" s="3"/>
      <c r="BDT266" s="3"/>
      <c r="BDU266" s="3"/>
      <c r="BDV266" s="3"/>
      <c r="BDW266" s="3"/>
      <c r="BDX266" s="3"/>
      <c r="BDY266" s="3"/>
      <c r="BDZ266" s="3"/>
      <c r="BEA266" s="3"/>
      <c r="BEB266" s="3"/>
      <c r="BEC266" s="3"/>
      <c r="BED266" s="3"/>
      <c r="BEE266" s="3"/>
      <c r="BEF266" s="3"/>
      <c r="BEG266" s="3"/>
      <c r="BEH266" s="3"/>
      <c r="BEI266" s="3"/>
      <c r="BEJ266" s="3"/>
      <c r="BEK266" s="3"/>
      <c r="BEL266" s="3"/>
      <c r="BEM266" s="3"/>
      <c r="BEN266" s="3"/>
      <c r="BEO266" s="3"/>
      <c r="BEP266" s="3"/>
      <c r="BEQ266" s="3"/>
      <c r="BER266" s="3"/>
      <c r="BES266" s="3"/>
      <c r="BET266" s="3"/>
      <c r="BEU266" s="3"/>
      <c r="BEV266" s="3"/>
      <c r="BEW266" s="3"/>
      <c r="BEX266" s="3"/>
      <c r="BEY266" s="3"/>
      <c r="BEZ266" s="3"/>
      <c r="BFA266" s="3"/>
      <c r="BFB266" s="3"/>
      <c r="BFC266" s="3"/>
      <c r="BFD266" s="3"/>
      <c r="BFE266" s="3"/>
      <c r="BFF266" s="3"/>
      <c r="BFG266" s="3"/>
      <c r="BFH266" s="3"/>
      <c r="BFI266" s="3"/>
      <c r="BFJ266" s="3"/>
      <c r="BFK266" s="3"/>
      <c r="BFL266" s="3"/>
      <c r="BFM266" s="3"/>
      <c r="BFN266" s="3"/>
      <c r="BFO266" s="3"/>
      <c r="BFP266" s="3"/>
      <c r="BFQ266" s="3"/>
      <c r="BFR266" s="3"/>
      <c r="BFS266" s="3"/>
      <c r="BFT266" s="3"/>
      <c r="BFU266" s="3"/>
      <c r="BFV266" s="3"/>
      <c r="BFW266" s="3"/>
      <c r="BFX266" s="3"/>
      <c r="BFY266" s="3"/>
      <c r="BFZ266" s="3"/>
      <c r="BGA266" s="3"/>
      <c r="BGB266" s="3"/>
      <c r="BGC266" s="3"/>
      <c r="BGD266" s="3"/>
      <c r="BGE266" s="3"/>
      <c r="BGF266" s="3"/>
      <c r="BGG266" s="3"/>
      <c r="BGH266" s="3"/>
      <c r="BGI266" s="3"/>
      <c r="BGJ266" s="3"/>
      <c r="BGK266" s="3"/>
      <c r="BGL266" s="3"/>
      <c r="BGM266" s="3"/>
      <c r="BGN266" s="3"/>
      <c r="BGO266" s="3"/>
      <c r="BGP266" s="3"/>
      <c r="BGQ266" s="3"/>
      <c r="BGR266" s="3"/>
      <c r="BGS266" s="3"/>
      <c r="BGT266" s="3"/>
      <c r="BGU266" s="3"/>
      <c r="BGV266" s="3"/>
      <c r="BGW266" s="3"/>
      <c r="BGX266" s="3"/>
      <c r="BGY266" s="3"/>
      <c r="BGZ266" s="3"/>
      <c r="BHA266" s="3"/>
      <c r="BHB266" s="3"/>
      <c r="BHC266" s="3"/>
      <c r="BHD266" s="3"/>
      <c r="BHE266" s="3"/>
      <c r="BHF266" s="3"/>
      <c r="BHG266" s="3"/>
      <c r="BHH266" s="3"/>
      <c r="BHI266" s="3"/>
      <c r="BHJ266" s="3"/>
      <c r="BHK266" s="3"/>
      <c r="BHL266" s="3"/>
      <c r="BHM266" s="3"/>
      <c r="BHN266" s="3"/>
      <c r="BHO266" s="3"/>
      <c r="BHP266" s="3"/>
      <c r="BHQ266" s="3"/>
      <c r="BHR266" s="3"/>
      <c r="BHS266" s="3"/>
      <c r="BHT266" s="3"/>
      <c r="BHU266" s="3"/>
      <c r="BHV266" s="3"/>
      <c r="BHW266" s="3"/>
      <c r="BHX266" s="3"/>
      <c r="BHY266" s="3"/>
      <c r="BHZ266" s="3"/>
      <c r="BIA266" s="3"/>
      <c r="BIB266" s="3"/>
      <c r="BIC266" s="3"/>
      <c r="BID266" s="3"/>
      <c r="BIE266" s="3"/>
      <c r="BIF266" s="3"/>
      <c r="BIG266" s="3"/>
      <c r="BIH266" s="3"/>
      <c r="BII266" s="3"/>
      <c r="BIJ266" s="3"/>
      <c r="BIK266" s="3"/>
      <c r="BIL266" s="3"/>
      <c r="BIM266" s="3"/>
      <c r="BIN266" s="3"/>
      <c r="BIO266" s="3"/>
      <c r="BIP266" s="3"/>
      <c r="BIQ266" s="3"/>
      <c r="BIR266" s="3"/>
      <c r="BIS266" s="3"/>
      <c r="BIT266" s="3"/>
      <c r="BIU266" s="3"/>
      <c r="BIV266" s="3"/>
      <c r="BIW266" s="3"/>
      <c r="BIX266" s="3"/>
      <c r="BIY266" s="3"/>
      <c r="BIZ266" s="3"/>
      <c r="BJA266" s="3"/>
      <c r="BJB266" s="3"/>
      <c r="BJC266" s="3"/>
      <c r="BJD266" s="3"/>
      <c r="BJE266" s="3"/>
      <c r="BJF266" s="3"/>
      <c r="BJG266" s="3"/>
      <c r="BJH266" s="3"/>
      <c r="BJI266" s="3"/>
      <c r="BJJ266" s="3"/>
      <c r="BJK266" s="3"/>
      <c r="BJL266" s="3"/>
      <c r="BJM266" s="3"/>
      <c r="BJN266" s="3"/>
      <c r="BJO266" s="3"/>
      <c r="BJP266" s="3"/>
      <c r="BJQ266" s="3"/>
      <c r="BJR266" s="3"/>
      <c r="BJS266" s="3"/>
      <c r="BJT266" s="3"/>
      <c r="BJU266" s="3"/>
      <c r="BJV266" s="3"/>
      <c r="BJW266" s="3"/>
      <c r="BJX266" s="3"/>
      <c r="BJY266" s="3"/>
      <c r="BJZ266" s="3"/>
      <c r="BKA266" s="3"/>
      <c r="BKB266" s="3"/>
      <c r="BKC266" s="3"/>
      <c r="BKD266" s="3"/>
      <c r="BKE266" s="3"/>
      <c r="BKF266" s="3"/>
      <c r="BKG266" s="3"/>
      <c r="BKH266" s="3"/>
      <c r="BKI266" s="3"/>
      <c r="BKJ266" s="3"/>
      <c r="BKK266" s="3"/>
      <c r="BKL266" s="3"/>
      <c r="BKM266" s="3"/>
      <c r="BKN266" s="3"/>
      <c r="BKO266" s="3"/>
      <c r="BKP266" s="3"/>
      <c r="BKQ266" s="3"/>
      <c r="BKR266" s="3"/>
      <c r="BKS266" s="3"/>
      <c r="BKT266" s="3"/>
      <c r="BKU266" s="3"/>
      <c r="BKV266" s="3"/>
      <c r="BKW266" s="3"/>
      <c r="BKX266" s="3"/>
      <c r="BKY266" s="3"/>
      <c r="BKZ266" s="3"/>
      <c r="BLA266" s="3"/>
      <c r="BLB266" s="3"/>
      <c r="BLC266" s="3"/>
      <c r="BLD266" s="3"/>
      <c r="BLE266" s="3"/>
      <c r="BLF266" s="3"/>
      <c r="BLG266" s="3"/>
      <c r="BLH266" s="3"/>
      <c r="BLI266" s="3"/>
      <c r="BLJ266" s="3"/>
      <c r="BLK266" s="3"/>
      <c r="BLL266" s="3"/>
      <c r="BLM266" s="3"/>
      <c r="BLN266" s="3"/>
      <c r="BLO266" s="3"/>
      <c r="BLP266" s="3"/>
      <c r="BLQ266" s="3"/>
      <c r="BLR266" s="3"/>
      <c r="BLS266" s="3"/>
      <c r="BLT266" s="3"/>
      <c r="BLU266" s="3"/>
      <c r="BLV266" s="3"/>
      <c r="BLW266" s="3"/>
      <c r="BLX266" s="3"/>
      <c r="BLY266" s="3"/>
      <c r="BLZ266" s="3"/>
      <c r="BMA266" s="3"/>
      <c r="BMB266" s="3"/>
      <c r="BMC266" s="3"/>
      <c r="BMD266" s="3"/>
      <c r="BME266" s="3"/>
      <c r="BMF266" s="3"/>
      <c r="BMG266" s="3"/>
      <c r="BMH266" s="3"/>
      <c r="BMI266" s="3"/>
      <c r="BMJ266" s="3"/>
      <c r="BMK266" s="3"/>
      <c r="BML266" s="3"/>
      <c r="BMM266" s="3"/>
      <c r="BMN266" s="3"/>
      <c r="BMO266" s="3"/>
      <c r="BMP266" s="3"/>
      <c r="BMQ266" s="3"/>
      <c r="BMR266" s="3"/>
      <c r="BMS266" s="3"/>
      <c r="BMT266" s="3"/>
      <c r="BMU266" s="3"/>
      <c r="BMV266" s="3"/>
      <c r="BMW266" s="3"/>
      <c r="BMX266" s="3"/>
      <c r="BMY266" s="3"/>
      <c r="BMZ266" s="3"/>
      <c r="BNA266" s="3"/>
      <c r="BNB266" s="3"/>
      <c r="BNC266" s="3"/>
      <c r="BND266" s="3"/>
      <c r="BNE266" s="3"/>
      <c r="BNF266" s="3"/>
      <c r="BNG266" s="3"/>
      <c r="BNH266" s="3"/>
      <c r="BNI266" s="3"/>
      <c r="BNJ266" s="3"/>
      <c r="BNK266" s="3"/>
      <c r="BNL266" s="3"/>
      <c r="BNM266" s="3"/>
      <c r="BNN266" s="3"/>
      <c r="BNO266" s="3"/>
      <c r="BNP266" s="3"/>
      <c r="BNQ266" s="3"/>
      <c r="BNR266" s="3"/>
      <c r="BNS266" s="3"/>
      <c r="BNT266" s="3"/>
      <c r="BNU266" s="3"/>
      <c r="BNV266" s="3"/>
      <c r="BNW266" s="3"/>
      <c r="BNX266" s="3"/>
      <c r="BNY266" s="3"/>
      <c r="BNZ266" s="3"/>
      <c r="BOA266" s="3"/>
      <c r="BOB266" s="3"/>
      <c r="BOC266" s="3"/>
      <c r="BOD266" s="3"/>
      <c r="BOE266" s="3"/>
      <c r="BOF266" s="3"/>
      <c r="BOG266" s="3"/>
      <c r="BOH266" s="3"/>
      <c r="BOI266" s="3"/>
      <c r="BOJ266" s="3"/>
      <c r="BOK266" s="3"/>
      <c r="BOL266" s="3"/>
      <c r="BOM266" s="3"/>
      <c r="BON266" s="3"/>
      <c r="BOO266" s="3"/>
      <c r="BOP266" s="3"/>
      <c r="BOQ266" s="3"/>
      <c r="BOR266" s="3"/>
      <c r="BOS266" s="3"/>
      <c r="BOT266" s="3"/>
      <c r="BOU266" s="3"/>
      <c r="BOV266" s="3"/>
      <c r="BOW266" s="3"/>
      <c r="BOX266" s="3"/>
      <c r="BOY266" s="3"/>
      <c r="BOZ266" s="3"/>
      <c r="BPA266" s="3"/>
      <c r="BPB266" s="3"/>
      <c r="BPC266" s="3"/>
      <c r="BPD266" s="3"/>
      <c r="BPE266" s="3"/>
      <c r="BPF266" s="3"/>
      <c r="BPG266" s="3"/>
      <c r="BPH266" s="3"/>
      <c r="BPI266" s="3"/>
      <c r="BPJ266" s="3"/>
      <c r="BPK266" s="3"/>
      <c r="BPL266" s="3"/>
      <c r="BPM266" s="3"/>
      <c r="BPN266" s="3"/>
      <c r="BPO266" s="3"/>
      <c r="BPP266" s="3"/>
      <c r="BPQ266" s="3"/>
      <c r="BPR266" s="3"/>
      <c r="BPS266" s="3"/>
      <c r="BPT266" s="3"/>
      <c r="BPU266" s="3"/>
      <c r="BPV266" s="3"/>
      <c r="BPW266" s="3"/>
      <c r="BPX266" s="3"/>
      <c r="BPY266" s="3"/>
      <c r="BPZ266" s="3"/>
      <c r="BQA266" s="3"/>
      <c r="BQB266" s="3"/>
      <c r="BQC266" s="3"/>
      <c r="BQD266" s="3"/>
      <c r="BQE266" s="3"/>
      <c r="BQF266" s="3"/>
      <c r="BQG266" s="3"/>
      <c r="BQH266" s="3"/>
      <c r="BQI266" s="3"/>
      <c r="BQJ266" s="3"/>
      <c r="BQK266" s="3"/>
      <c r="BQL266" s="3"/>
      <c r="BQM266" s="3"/>
      <c r="BQN266" s="3"/>
      <c r="BQO266" s="3"/>
      <c r="BQP266" s="3"/>
      <c r="BQQ266" s="3"/>
      <c r="BQR266" s="3"/>
      <c r="BQS266" s="3"/>
      <c r="BQT266" s="3"/>
      <c r="BQU266" s="3"/>
      <c r="BQV266" s="3"/>
      <c r="BQW266" s="3"/>
      <c r="BQX266" s="3"/>
      <c r="BQY266" s="3"/>
      <c r="BQZ266" s="3"/>
      <c r="BRA266" s="3"/>
      <c r="BRB266" s="3"/>
      <c r="BRC266" s="3"/>
      <c r="BRD266" s="3"/>
      <c r="BRE266" s="3"/>
      <c r="BRF266" s="3"/>
      <c r="BRG266" s="3"/>
      <c r="BRH266" s="3"/>
      <c r="BRI266" s="3"/>
      <c r="BRJ266" s="3"/>
      <c r="BRK266" s="3"/>
      <c r="BRL266" s="3"/>
      <c r="BRM266" s="3"/>
      <c r="BRN266" s="3"/>
      <c r="BRO266" s="3"/>
      <c r="BRP266" s="3"/>
      <c r="BRQ266" s="3"/>
      <c r="BRR266" s="3"/>
      <c r="BRS266" s="3"/>
      <c r="BRT266" s="3"/>
      <c r="BRU266" s="3"/>
      <c r="BRV266" s="3"/>
      <c r="BRW266" s="3"/>
      <c r="BRX266" s="3"/>
      <c r="BRY266" s="3"/>
      <c r="BRZ266" s="3"/>
      <c r="BSA266" s="3"/>
      <c r="BSB266" s="3"/>
      <c r="BSC266" s="3"/>
      <c r="BSD266" s="3"/>
      <c r="BSE266" s="3"/>
      <c r="BSF266" s="3"/>
      <c r="BSG266" s="3"/>
      <c r="BSH266" s="3"/>
      <c r="BSI266" s="3"/>
      <c r="BSJ266" s="3"/>
      <c r="BSK266" s="3"/>
      <c r="BSL266" s="3"/>
      <c r="BSM266" s="3"/>
      <c r="BSN266" s="3"/>
      <c r="BSO266" s="3"/>
      <c r="BSP266" s="3"/>
      <c r="BSQ266" s="3"/>
      <c r="BSR266" s="3"/>
      <c r="BSS266" s="3"/>
      <c r="BST266" s="3"/>
      <c r="BSU266" s="3"/>
      <c r="BSV266" s="3"/>
      <c r="BSW266" s="3"/>
      <c r="BSX266" s="3"/>
      <c r="BSY266" s="3"/>
      <c r="BSZ266" s="3"/>
      <c r="BTA266" s="3"/>
      <c r="BTB266" s="3"/>
      <c r="BTC266" s="3"/>
      <c r="BTD266" s="3"/>
      <c r="BTE266" s="3"/>
      <c r="BTF266" s="3"/>
      <c r="BTG266" s="3"/>
      <c r="BTH266" s="3"/>
      <c r="BTI266" s="3"/>
      <c r="BTJ266" s="3"/>
      <c r="BTK266" s="3"/>
      <c r="BTL266" s="3"/>
      <c r="BTM266" s="3"/>
      <c r="BTN266" s="3"/>
      <c r="BTO266" s="3"/>
      <c r="BTP266" s="3"/>
      <c r="BTQ266" s="3"/>
      <c r="BTR266" s="3"/>
      <c r="BTS266" s="3"/>
      <c r="BTT266" s="3"/>
      <c r="BTU266" s="3"/>
      <c r="BTV266" s="3"/>
      <c r="BTW266" s="3"/>
      <c r="BTX266" s="3"/>
      <c r="BTY266" s="3"/>
      <c r="BTZ266" s="3"/>
      <c r="BUA266" s="3"/>
      <c r="BUB266" s="3"/>
      <c r="BUC266" s="3"/>
      <c r="BUD266" s="3"/>
      <c r="BUE266" s="3"/>
      <c r="BUF266" s="3"/>
      <c r="BUG266" s="3"/>
      <c r="BUH266" s="3"/>
      <c r="BUI266" s="3"/>
      <c r="BUJ266" s="3"/>
      <c r="BUK266" s="3"/>
      <c r="BUL266" s="3"/>
      <c r="BUM266" s="3"/>
      <c r="BUN266" s="3"/>
      <c r="BUO266" s="3"/>
      <c r="BUP266" s="3"/>
      <c r="BUQ266" s="3"/>
      <c r="BUR266" s="3"/>
      <c r="BUS266" s="3"/>
      <c r="BUT266" s="3"/>
      <c r="BUU266" s="3"/>
      <c r="BUV266" s="3"/>
      <c r="BUW266" s="3"/>
      <c r="BUX266" s="3"/>
      <c r="BUY266" s="3"/>
      <c r="BUZ266" s="3"/>
      <c r="BVA266" s="3"/>
      <c r="BVB266" s="3"/>
      <c r="BVC266" s="3"/>
      <c r="BVD266" s="3"/>
      <c r="BVE266" s="3"/>
      <c r="BVF266" s="3"/>
      <c r="BVG266" s="3"/>
      <c r="BVH266" s="3"/>
      <c r="BVI266" s="3"/>
      <c r="BVJ266" s="3"/>
      <c r="BVK266" s="3"/>
      <c r="BVL266" s="3"/>
      <c r="BVM266" s="3"/>
      <c r="BVN266" s="3"/>
      <c r="BVO266" s="3"/>
      <c r="BVP266" s="3"/>
      <c r="BVQ266" s="3"/>
      <c r="BVR266" s="3"/>
      <c r="BVS266" s="3"/>
      <c r="BVT266" s="3"/>
      <c r="BVU266" s="3"/>
      <c r="BVV266" s="3"/>
      <c r="BVW266" s="3"/>
      <c r="BVX266" s="3"/>
      <c r="BVY266" s="3"/>
      <c r="BVZ266" s="3"/>
      <c r="BWA266" s="3"/>
      <c r="BWB266" s="3"/>
      <c r="BWC266" s="3"/>
      <c r="BWD266" s="3"/>
      <c r="BWE266" s="3"/>
      <c r="BWF266" s="3"/>
      <c r="BWG266" s="3"/>
      <c r="BWH266" s="3"/>
      <c r="BWI266" s="3"/>
      <c r="BWJ266" s="3"/>
      <c r="BWK266" s="3"/>
      <c r="BWL266" s="3"/>
      <c r="BWM266" s="3"/>
      <c r="BWN266" s="3"/>
      <c r="BWO266" s="3"/>
      <c r="BWP266" s="3"/>
      <c r="BWQ266" s="3"/>
      <c r="BWR266" s="3"/>
      <c r="BWS266" s="3"/>
      <c r="BWT266" s="3"/>
      <c r="BWU266" s="3"/>
      <c r="BWV266" s="3"/>
      <c r="BWW266" s="3"/>
      <c r="BWX266" s="3"/>
      <c r="BWY266" s="3"/>
      <c r="BWZ266" s="3"/>
      <c r="BXA266" s="3"/>
      <c r="BXB266" s="3"/>
      <c r="BXC266" s="3"/>
      <c r="BXD266" s="3"/>
      <c r="BXE266" s="3"/>
      <c r="BXF266" s="3"/>
      <c r="BXG266" s="3"/>
      <c r="BXH266" s="3"/>
      <c r="BXI266" s="3"/>
      <c r="BXJ266" s="3"/>
      <c r="BXK266" s="3"/>
      <c r="BXL266" s="3"/>
      <c r="BXM266" s="3"/>
      <c r="BXN266" s="3"/>
      <c r="BXO266" s="3"/>
      <c r="BXP266" s="3"/>
      <c r="BXQ266" s="3"/>
      <c r="BXR266" s="3"/>
      <c r="BXS266" s="3"/>
      <c r="BXT266" s="3"/>
      <c r="BXU266" s="3"/>
      <c r="BXV266" s="3"/>
      <c r="BXW266" s="3"/>
      <c r="BXX266" s="3"/>
      <c r="BXY266" s="3"/>
      <c r="BXZ266" s="3"/>
      <c r="BYA266" s="3"/>
      <c r="BYB266" s="3"/>
      <c r="BYC266" s="3"/>
      <c r="BYD266" s="3"/>
      <c r="BYE266" s="3"/>
      <c r="BYF266" s="3"/>
      <c r="BYG266" s="3"/>
      <c r="BYH266" s="3"/>
      <c r="BYI266" s="3"/>
      <c r="BYJ266" s="3"/>
      <c r="BYK266" s="3"/>
      <c r="BYL266" s="3"/>
      <c r="BYM266" s="3"/>
      <c r="BYN266" s="3"/>
      <c r="BYO266" s="3"/>
      <c r="BYP266" s="3"/>
      <c r="BYQ266" s="3"/>
      <c r="BYR266" s="3"/>
      <c r="BYS266" s="3"/>
      <c r="BYT266" s="3"/>
      <c r="BYU266" s="3"/>
      <c r="BYV266" s="3"/>
      <c r="BYW266" s="3"/>
      <c r="BYX266" s="3"/>
      <c r="BYY266" s="3"/>
      <c r="BYZ266" s="3"/>
      <c r="BZA266" s="3"/>
      <c r="BZB266" s="3"/>
      <c r="BZC266" s="3"/>
      <c r="BZD266" s="3"/>
      <c r="BZE266" s="3"/>
      <c r="BZF266" s="3"/>
      <c r="BZG266" s="3"/>
      <c r="BZH266" s="3"/>
      <c r="BZI266" s="3"/>
      <c r="BZJ266" s="3"/>
      <c r="BZK266" s="3"/>
      <c r="BZL266" s="3"/>
      <c r="BZM266" s="3"/>
      <c r="BZN266" s="3"/>
      <c r="BZO266" s="3"/>
      <c r="BZP266" s="3"/>
      <c r="BZQ266" s="3"/>
      <c r="BZR266" s="3"/>
      <c r="BZS266" s="3"/>
      <c r="BZT266" s="3"/>
      <c r="BZU266" s="3"/>
      <c r="BZV266" s="3"/>
      <c r="BZW266" s="3"/>
      <c r="BZX266" s="3"/>
      <c r="BZY266" s="3"/>
      <c r="BZZ266" s="3"/>
      <c r="CAA266" s="3"/>
      <c r="CAB266" s="3"/>
      <c r="CAC266" s="3"/>
      <c r="CAD266" s="3"/>
      <c r="CAE266" s="3"/>
      <c r="CAF266" s="3"/>
      <c r="CAG266" s="3"/>
      <c r="CAH266" s="3"/>
      <c r="CAI266" s="3"/>
      <c r="CAJ266" s="3"/>
      <c r="CAK266" s="3"/>
      <c r="CAL266" s="3"/>
      <c r="CAM266" s="3"/>
      <c r="CAN266" s="3"/>
      <c r="CAO266" s="3"/>
      <c r="CAP266" s="3"/>
      <c r="CAQ266" s="3"/>
      <c r="CAR266" s="3"/>
      <c r="CAS266" s="3"/>
      <c r="CAT266" s="3"/>
      <c r="CAU266" s="3"/>
      <c r="CAV266" s="3"/>
      <c r="CAW266" s="3"/>
      <c r="CAX266" s="3"/>
      <c r="CAY266" s="3"/>
      <c r="CAZ266" s="3"/>
      <c r="CBA266" s="3"/>
      <c r="CBB266" s="3"/>
      <c r="CBC266" s="3"/>
      <c r="CBD266" s="3"/>
      <c r="CBE266" s="3"/>
      <c r="CBF266" s="3"/>
      <c r="CBG266" s="3"/>
      <c r="CBH266" s="3"/>
      <c r="CBI266" s="3"/>
      <c r="CBJ266" s="3"/>
      <c r="CBK266" s="3"/>
      <c r="CBL266" s="3"/>
      <c r="CBM266" s="3"/>
      <c r="CBN266" s="3"/>
      <c r="CBO266" s="3"/>
      <c r="CBP266" s="3"/>
      <c r="CBQ266" s="3"/>
      <c r="CBR266" s="3"/>
      <c r="CBS266" s="3"/>
      <c r="CBT266" s="3"/>
      <c r="CBU266" s="3"/>
      <c r="CBV266" s="3"/>
      <c r="CBW266" s="3"/>
      <c r="CBX266" s="3"/>
      <c r="CBY266" s="3"/>
      <c r="CBZ266" s="3"/>
      <c r="CCA266" s="3"/>
      <c r="CCB266" s="3"/>
      <c r="CCC266" s="3"/>
      <c r="CCD266" s="3"/>
      <c r="CCE266" s="3"/>
      <c r="CCF266" s="3"/>
      <c r="CCG266" s="3"/>
      <c r="CCH266" s="3"/>
      <c r="CCI266" s="3"/>
      <c r="CCJ266" s="3"/>
      <c r="CCK266" s="3"/>
      <c r="CCL266" s="3"/>
      <c r="CCM266" s="3"/>
      <c r="CCN266" s="3"/>
      <c r="CCO266" s="3"/>
      <c r="CCP266" s="3"/>
      <c r="CCQ266" s="3"/>
      <c r="CCR266" s="3"/>
      <c r="CCS266" s="3"/>
      <c r="CCT266" s="3"/>
      <c r="CCU266" s="3"/>
      <c r="CCV266" s="3"/>
      <c r="CCW266" s="3"/>
      <c r="CCX266" s="3"/>
      <c r="CCY266" s="3"/>
      <c r="CCZ266" s="3"/>
      <c r="CDA266" s="3"/>
      <c r="CDB266" s="3"/>
      <c r="CDC266" s="3"/>
      <c r="CDD266" s="3"/>
      <c r="CDE266" s="3"/>
      <c r="CDF266" s="3"/>
      <c r="CDG266" s="3"/>
      <c r="CDH266" s="3"/>
      <c r="CDI266" s="3"/>
      <c r="CDJ266" s="3"/>
      <c r="CDK266" s="3"/>
      <c r="CDL266" s="3"/>
      <c r="CDM266" s="3"/>
      <c r="CDN266" s="3"/>
      <c r="CDO266" s="3"/>
      <c r="CDP266" s="3"/>
      <c r="CDQ266" s="3"/>
      <c r="CDR266" s="3"/>
      <c r="CDS266" s="3"/>
      <c r="CDT266" s="3"/>
      <c r="CDU266" s="3"/>
      <c r="CDV266" s="3"/>
      <c r="CDW266" s="3"/>
      <c r="CDX266" s="3"/>
      <c r="CDY266" s="3"/>
      <c r="CDZ266" s="3"/>
      <c r="CEA266" s="3"/>
      <c r="CEB266" s="3"/>
      <c r="CEC266" s="3"/>
      <c r="CED266" s="3"/>
      <c r="CEE266" s="3"/>
      <c r="CEF266" s="3"/>
      <c r="CEG266" s="3"/>
      <c r="CEH266" s="3"/>
      <c r="CEI266" s="3"/>
      <c r="CEJ266" s="3"/>
      <c r="CEK266" s="3"/>
      <c r="CEL266" s="3"/>
      <c r="CEM266" s="3"/>
      <c r="CEN266" s="3"/>
      <c r="CEO266" s="3"/>
      <c r="CEP266" s="3"/>
      <c r="CEQ266" s="3"/>
      <c r="CER266" s="3"/>
      <c r="CES266" s="3"/>
      <c r="CET266" s="3"/>
      <c r="CEU266" s="3"/>
      <c r="CEV266" s="3"/>
      <c r="CEW266" s="3"/>
      <c r="CEX266" s="3"/>
      <c r="CEY266" s="3"/>
      <c r="CEZ266" s="3"/>
      <c r="CFA266" s="3"/>
      <c r="CFB266" s="3"/>
      <c r="CFC266" s="3"/>
      <c r="CFD266" s="3"/>
      <c r="CFE266" s="3"/>
      <c r="CFF266" s="3"/>
      <c r="CFG266" s="3"/>
      <c r="CFH266" s="3"/>
      <c r="CFI266" s="3"/>
      <c r="CFJ266" s="3"/>
      <c r="CFK266" s="3"/>
      <c r="CFL266" s="3"/>
      <c r="CFM266" s="3"/>
      <c r="CFN266" s="3"/>
      <c r="CFO266" s="3"/>
      <c r="CFP266" s="3"/>
      <c r="CFQ266" s="3"/>
      <c r="CFR266" s="3"/>
      <c r="CFS266" s="3"/>
      <c r="CFT266" s="3"/>
      <c r="CFU266" s="3"/>
      <c r="CFV266" s="3"/>
      <c r="CFW266" s="3"/>
      <c r="CFX266" s="3"/>
      <c r="CFY266" s="3"/>
      <c r="CFZ266" s="3"/>
      <c r="CGA266" s="3"/>
      <c r="CGB266" s="3"/>
      <c r="CGC266" s="3"/>
      <c r="CGD266" s="3"/>
      <c r="CGE266" s="3"/>
      <c r="CGF266" s="3"/>
      <c r="CGG266" s="3"/>
      <c r="CGH266" s="3"/>
      <c r="CGI266" s="3"/>
      <c r="CGJ266" s="3"/>
      <c r="CGK266" s="3"/>
      <c r="CGL266" s="3"/>
      <c r="CGM266" s="3"/>
      <c r="CGN266" s="3"/>
      <c r="CGO266" s="3"/>
      <c r="CGP266" s="3"/>
      <c r="CGQ266" s="3"/>
      <c r="CGR266" s="3"/>
      <c r="CGS266" s="3"/>
      <c r="CGT266" s="3"/>
      <c r="CGU266" s="3"/>
      <c r="CGV266" s="3"/>
      <c r="CGW266" s="3"/>
      <c r="CGX266" s="3"/>
      <c r="CGY266" s="3"/>
      <c r="CGZ266" s="3"/>
      <c r="CHA266" s="3"/>
      <c r="CHB266" s="3"/>
      <c r="CHC266" s="3"/>
      <c r="CHD266" s="3"/>
      <c r="CHE266" s="3"/>
      <c r="CHF266" s="3"/>
      <c r="CHG266" s="3"/>
      <c r="CHH266" s="3"/>
      <c r="CHI266" s="3"/>
      <c r="CHJ266" s="3"/>
      <c r="CHK266" s="3"/>
      <c r="CHL266" s="3"/>
      <c r="CHM266" s="3"/>
      <c r="CHN266" s="3"/>
      <c r="CHO266" s="3"/>
      <c r="CHP266" s="3"/>
      <c r="CHQ266" s="3"/>
      <c r="CHR266" s="3"/>
      <c r="CHS266" s="3"/>
      <c r="CHT266" s="3"/>
      <c r="CHU266" s="3"/>
      <c r="CHV266" s="3"/>
      <c r="CHW266" s="3"/>
      <c r="CHX266" s="3"/>
      <c r="CHY266" s="3"/>
      <c r="CHZ266" s="3"/>
      <c r="CIA266" s="3"/>
      <c r="CIB266" s="3"/>
      <c r="CIC266" s="3"/>
      <c r="CID266" s="3"/>
      <c r="CIE266" s="3"/>
      <c r="CIF266" s="3"/>
      <c r="CIG266" s="3"/>
      <c r="CIH266" s="3"/>
      <c r="CII266" s="3"/>
      <c r="CIJ266" s="3"/>
      <c r="CIK266" s="3"/>
      <c r="CIL266" s="3"/>
      <c r="CIM266" s="3"/>
      <c r="CIN266" s="3"/>
      <c r="CIO266" s="3"/>
      <c r="CIP266" s="3"/>
      <c r="CIQ266" s="3"/>
      <c r="CIR266" s="3"/>
      <c r="CIS266" s="3"/>
      <c r="CIT266" s="3"/>
      <c r="CIU266" s="3"/>
      <c r="CIV266" s="3"/>
      <c r="CIW266" s="3"/>
      <c r="CIX266" s="3"/>
      <c r="CIY266" s="3"/>
      <c r="CIZ266" s="3"/>
      <c r="CJA266" s="3"/>
      <c r="CJB266" s="3"/>
      <c r="CJC266" s="3"/>
      <c r="CJD266" s="3"/>
      <c r="CJE266" s="3"/>
      <c r="CJF266" s="3"/>
      <c r="CJG266" s="3"/>
      <c r="CJH266" s="3"/>
      <c r="CJI266" s="3"/>
      <c r="CJJ266" s="3"/>
      <c r="CJK266" s="3"/>
      <c r="CJL266" s="3"/>
      <c r="CJM266" s="3"/>
      <c r="CJN266" s="3"/>
      <c r="CJO266" s="3"/>
      <c r="CJP266" s="3"/>
      <c r="CJQ266" s="3"/>
      <c r="CJR266" s="3"/>
      <c r="CJS266" s="3"/>
      <c r="CJT266" s="3"/>
      <c r="CJU266" s="3"/>
      <c r="CJV266" s="3"/>
      <c r="CJW266" s="3"/>
      <c r="CJX266" s="3"/>
      <c r="CJY266" s="3"/>
      <c r="CJZ266" s="3"/>
      <c r="CKA266" s="3"/>
      <c r="CKB266" s="3"/>
      <c r="CKC266" s="3"/>
      <c r="CKD266" s="3"/>
      <c r="CKE266" s="3"/>
      <c r="CKF266" s="3"/>
      <c r="CKG266" s="3"/>
      <c r="CKH266" s="3"/>
      <c r="CKI266" s="3"/>
      <c r="CKJ266" s="3"/>
      <c r="CKK266" s="3"/>
      <c r="CKL266" s="3"/>
      <c r="CKM266" s="3"/>
      <c r="CKN266" s="3"/>
      <c r="CKO266" s="3"/>
      <c r="CKP266" s="3"/>
      <c r="CKQ266" s="3"/>
      <c r="CKR266" s="3"/>
      <c r="CKS266" s="3"/>
      <c r="CKT266" s="3"/>
      <c r="CKU266" s="3"/>
      <c r="CKV266" s="3"/>
      <c r="CKW266" s="3"/>
      <c r="CKX266" s="3"/>
      <c r="CKY266" s="3"/>
      <c r="CKZ266" s="3"/>
      <c r="CLA266" s="3"/>
      <c r="CLB266" s="3"/>
      <c r="CLC266" s="3"/>
      <c r="CLD266" s="3"/>
      <c r="CLE266" s="3"/>
      <c r="CLF266" s="3"/>
      <c r="CLG266" s="3"/>
      <c r="CLH266" s="3"/>
      <c r="CLI266" s="3"/>
      <c r="CLJ266" s="3"/>
      <c r="CLK266" s="3"/>
      <c r="CLL266" s="3"/>
      <c r="CLM266" s="3"/>
      <c r="CLN266" s="3"/>
      <c r="CLO266" s="3"/>
      <c r="CLP266" s="3"/>
      <c r="CLQ266" s="3"/>
      <c r="CLR266" s="3"/>
      <c r="CLS266" s="3"/>
      <c r="CLT266" s="3"/>
      <c r="CLU266" s="3"/>
      <c r="CLV266" s="3"/>
      <c r="CLW266" s="3"/>
      <c r="CLX266" s="3"/>
      <c r="CLY266" s="3"/>
      <c r="CLZ266" s="3"/>
      <c r="CMA266" s="3"/>
      <c r="CMB266" s="3"/>
      <c r="CMC266" s="3"/>
      <c r="CMD266" s="3"/>
      <c r="CME266" s="3"/>
      <c r="CMF266" s="3"/>
      <c r="CMG266" s="3"/>
      <c r="CMH266" s="3"/>
      <c r="CMI266" s="3"/>
      <c r="CMJ266" s="3"/>
      <c r="CMK266" s="3"/>
      <c r="CML266" s="3"/>
      <c r="CMM266" s="3"/>
      <c r="CMN266" s="3"/>
      <c r="CMO266" s="3"/>
      <c r="CMP266" s="3"/>
      <c r="CMQ266" s="3"/>
      <c r="CMR266" s="3"/>
      <c r="CMS266" s="3"/>
      <c r="CMT266" s="3"/>
      <c r="CMU266" s="3"/>
      <c r="CMV266" s="3"/>
      <c r="CMW266" s="3"/>
      <c r="CMX266" s="3"/>
      <c r="CMY266" s="3"/>
      <c r="CMZ266" s="3"/>
      <c r="CNA266" s="3"/>
      <c r="CNB266" s="3"/>
      <c r="CNC266" s="3"/>
      <c r="CND266" s="3"/>
      <c r="CNE266" s="3"/>
      <c r="CNF266" s="3"/>
      <c r="CNG266" s="3"/>
      <c r="CNH266" s="3"/>
      <c r="CNI266" s="3"/>
      <c r="CNJ266" s="3"/>
      <c r="CNK266" s="3"/>
      <c r="CNL266" s="3"/>
      <c r="CNM266" s="3"/>
      <c r="CNN266" s="3"/>
      <c r="CNO266" s="3"/>
      <c r="CNP266" s="3"/>
      <c r="CNQ266" s="3"/>
      <c r="CNR266" s="3"/>
      <c r="CNS266" s="3"/>
      <c r="CNT266" s="3"/>
      <c r="CNU266" s="3"/>
      <c r="CNV266" s="3"/>
      <c r="CNW266" s="3"/>
      <c r="CNX266" s="3"/>
      <c r="CNY266" s="3"/>
      <c r="CNZ266" s="3"/>
      <c r="COA266" s="3"/>
      <c r="COB266" s="3"/>
      <c r="COC266" s="3"/>
      <c r="COD266" s="3"/>
      <c r="COE266" s="3"/>
      <c r="COF266" s="3"/>
      <c r="COG266" s="3"/>
      <c r="COH266" s="3"/>
      <c r="COI266" s="3"/>
      <c r="COJ266" s="3"/>
      <c r="COK266" s="3"/>
      <c r="COL266" s="3"/>
      <c r="COM266" s="3"/>
      <c r="CON266" s="3"/>
      <c r="COO266" s="3"/>
      <c r="COP266" s="3"/>
      <c r="COQ266" s="3"/>
      <c r="COR266" s="3"/>
      <c r="COS266" s="3"/>
      <c r="COT266" s="3"/>
      <c r="COU266" s="3"/>
      <c r="COV266" s="3"/>
      <c r="COW266" s="3"/>
      <c r="COX266" s="3"/>
      <c r="COY266" s="3"/>
      <c r="COZ266" s="3"/>
      <c r="CPA266" s="3"/>
      <c r="CPB266" s="3"/>
      <c r="CPC266" s="3"/>
      <c r="CPD266" s="3"/>
      <c r="CPE266" s="3"/>
      <c r="CPF266" s="3"/>
      <c r="CPG266" s="3"/>
      <c r="CPH266" s="3"/>
      <c r="CPI266" s="3"/>
      <c r="CPJ266" s="3"/>
      <c r="CPK266" s="3"/>
      <c r="CPL266" s="3"/>
      <c r="CPM266" s="3"/>
      <c r="CPN266" s="3"/>
      <c r="CPO266" s="3"/>
      <c r="CPP266" s="3"/>
      <c r="CPQ266" s="3"/>
      <c r="CPR266" s="3"/>
      <c r="CPS266" s="3"/>
      <c r="CPT266" s="3"/>
      <c r="CPU266" s="3"/>
      <c r="CPV266" s="3"/>
      <c r="CPW266" s="3"/>
      <c r="CPX266" s="3"/>
      <c r="CPY266" s="3"/>
      <c r="CPZ266" s="3"/>
      <c r="CQA266" s="3"/>
      <c r="CQB266" s="3"/>
      <c r="CQC266" s="3"/>
      <c r="CQD266" s="3"/>
      <c r="CQE266" s="3"/>
      <c r="CQF266" s="3"/>
      <c r="CQG266" s="3"/>
      <c r="CQH266" s="3"/>
      <c r="CQI266" s="3"/>
      <c r="CQJ266" s="3"/>
      <c r="CQK266" s="3"/>
      <c r="CQL266" s="3"/>
      <c r="CQM266" s="3"/>
      <c r="CQN266" s="3"/>
      <c r="CQO266" s="3"/>
      <c r="CQP266" s="3"/>
      <c r="CQQ266" s="3"/>
      <c r="CQR266" s="3"/>
      <c r="CQS266" s="3"/>
      <c r="CQT266" s="3"/>
      <c r="CQU266" s="3"/>
      <c r="CQV266" s="3"/>
      <c r="CQW266" s="3"/>
      <c r="CQX266" s="3"/>
      <c r="CQY266" s="3"/>
      <c r="CQZ266" s="3"/>
      <c r="CRA266" s="3"/>
      <c r="CRB266" s="3"/>
      <c r="CRC266" s="3"/>
      <c r="CRD266" s="3"/>
      <c r="CRE266" s="3"/>
      <c r="CRF266" s="3"/>
      <c r="CRG266" s="3"/>
      <c r="CRH266" s="3"/>
      <c r="CRI266" s="3"/>
      <c r="CRJ266" s="3"/>
      <c r="CRK266" s="3"/>
      <c r="CRL266" s="3"/>
      <c r="CRM266" s="3"/>
      <c r="CRN266" s="3"/>
      <c r="CRO266" s="3"/>
      <c r="CRP266" s="3"/>
      <c r="CRQ266" s="3"/>
      <c r="CRR266" s="3"/>
      <c r="CRS266" s="3"/>
      <c r="CRT266" s="3"/>
      <c r="CRU266" s="3"/>
      <c r="CRV266" s="3"/>
      <c r="CRW266" s="3"/>
      <c r="CRX266" s="3"/>
      <c r="CRY266" s="3"/>
      <c r="CRZ266" s="3"/>
      <c r="CSA266" s="3"/>
      <c r="CSB266" s="3"/>
      <c r="CSC266" s="3"/>
      <c r="CSD266" s="3"/>
      <c r="CSE266" s="3"/>
      <c r="CSF266" s="3"/>
      <c r="CSG266" s="3"/>
      <c r="CSH266" s="3"/>
      <c r="CSI266" s="3"/>
      <c r="CSJ266" s="3"/>
      <c r="CSK266" s="3"/>
      <c r="CSL266" s="3"/>
      <c r="CSM266" s="3"/>
      <c r="CSN266" s="3"/>
      <c r="CSO266" s="3"/>
      <c r="CSP266" s="3"/>
      <c r="CSQ266" s="3"/>
      <c r="CSR266" s="3"/>
      <c r="CSS266" s="3"/>
      <c r="CST266" s="3"/>
      <c r="CSU266" s="3"/>
      <c r="CSV266" s="3"/>
      <c r="CSW266" s="3"/>
      <c r="CSX266" s="3"/>
      <c r="CSY266" s="3"/>
      <c r="CSZ266" s="3"/>
      <c r="CTA266" s="3"/>
      <c r="CTB266" s="3"/>
      <c r="CTC266" s="3"/>
      <c r="CTD266" s="3"/>
      <c r="CTE266" s="3"/>
      <c r="CTF266" s="3"/>
      <c r="CTG266" s="3"/>
      <c r="CTH266" s="3"/>
      <c r="CTI266" s="3"/>
      <c r="CTJ266" s="3"/>
      <c r="CTK266" s="3"/>
      <c r="CTL266" s="3"/>
      <c r="CTM266" s="3"/>
      <c r="CTN266" s="3"/>
      <c r="CTO266" s="3"/>
      <c r="CTP266" s="3"/>
      <c r="CTQ266" s="3"/>
      <c r="CTR266" s="3"/>
      <c r="CTS266" s="3"/>
      <c r="CTT266" s="3"/>
      <c r="CTU266" s="3"/>
      <c r="CTV266" s="3"/>
      <c r="CTW266" s="3"/>
      <c r="CTX266" s="3"/>
      <c r="CTY266" s="3"/>
      <c r="CTZ266" s="3"/>
      <c r="CUA266" s="3"/>
      <c r="CUB266" s="3"/>
      <c r="CUC266" s="3"/>
      <c r="CUD266" s="3"/>
      <c r="CUE266" s="3"/>
      <c r="CUF266" s="3"/>
      <c r="CUG266" s="3"/>
      <c r="CUH266" s="3"/>
      <c r="CUI266" s="3"/>
      <c r="CUJ266" s="3"/>
      <c r="CUK266" s="3"/>
      <c r="CUL266" s="3"/>
      <c r="CUM266" s="3"/>
      <c r="CUN266" s="3"/>
      <c r="CUO266" s="3"/>
      <c r="CUP266" s="3"/>
      <c r="CUQ266" s="3"/>
      <c r="CUR266" s="3"/>
      <c r="CUS266" s="3"/>
      <c r="CUT266" s="3"/>
      <c r="CUU266" s="3"/>
      <c r="CUV266" s="3"/>
      <c r="CUW266" s="3"/>
      <c r="CUX266" s="3"/>
      <c r="CUY266" s="3"/>
      <c r="CUZ266" s="3"/>
      <c r="CVA266" s="3"/>
      <c r="CVB266" s="3"/>
      <c r="CVC266" s="3"/>
      <c r="CVD266" s="3"/>
      <c r="CVE266" s="3"/>
      <c r="CVF266" s="3"/>
      <c r="CVG266" s="3"/>
      <c r="CVH266" s="3"/>
      <c r="CVI266" s="3"/>
      <c r="CVJ266" s="3"/>
      <c r="CVK266" s="3"/>
      <c r="CVL266" s="3"/>
      <c r="CVM266" s="3"/>
      <c r="CVN266" s="3"/>
      <c r="CVO266" s="3"/>
      <c r="CVP266" s="3"/>
      <c r="CVQ266" s="3"/>
      <c r="CVR266" s="3"/>
      <c r="CVS266" s="3"/>
      <c r="CVT266" s="3"/>
      <c r="CVU266" s="3"/>
      <c r="CVV266" s="3"/>
      <c r="CVW266" s="3"/>
      <c r="CVX266" s="3"/>
      <c r="CVY266" s="3"/>
      <c r="CVZ266" s="3"/>
      <c r="CWA266" s="3"/>
      <c r="CWB266" s="3"/>
      <c r="CWC266" s="3"/>
      <c r="CWD266" s="3"/>
      <c r="CWE266" s="3"/>
      <c r="CWF266" s="3"/>
      <c r="CWG266" s="3"/>
      <c r="CWH266" s="3"/>
      <c r="CWI266" s="3"/>
      <c r="CWJ266" s="3"/>
      <c r="CWK266" s="3"/>
      <c r="CWL266" s="3"/>
      <c r="CWM266" s="3"/>
      <c r="CWN266" s="3"/>
      <c r="CWO266" s="3"/>
      <c r="CWP266" s="3"/>
      <c r="CWQ266" s="3"/>
      <c r="CWR266" s="3"/>
      <c r="CWS266" s="3"/>
      <c r="CWT266" s="3"/>
      <c r="CWU266" s="3"/>
      <c r="CWV266" s="3"/>
      <c r="CWW266" s="3"/>
      <c r="CWX266" s="3"/>
      <c r="CWY266" s="3"/>
      <c r="CWZ266" s="3"/>
      <c r="CXA266" s="3"/>
      <c r="CXB266" s="3"/>
      <c r="CXC266" s="3"/>
      <c r="CXD266" s="3"/>
      <c r="CXE266" s="3"/>
      <c r="CXF266" s="3"/>
      <c r="CXG266" s="3"/>
      <c r="CXH266" s="3"/>
      <c r="CXI266" s="3"/>
      <c r="CXJ266" s="3"/>
      <c r="CXK266" s="3"/>
      <c r="CXL266" s="3"/>
      <c r="CXM266" s="3"/>
      <c r="CXN266" s="3"/>
      <c r="CXO266" s="3"/>
      <c r="CXP266" s="3"/>
      <c r="CXQ266" s="3"/>
      <c r="CXR266" s="3"/>
      <c r="CXS266" s="3"/>
      <c r="CXT266" s="3"/>
      <c r="CXU266" s="3"/>
      <c r="CXV266" s="3"/>
      <c r="CXW266" s="3"/>
      <c r="CXX266" s="3"/>
      <c r="CXY266" s="3"/>
      <c r="CXZ266" s="3"/>
      <c r="CYA266" s="3"/>
      <c r="CYB266" s="3"/>
      <c r="CYC266" s="3"/>
      <c r="CYD266" s="3"/>
      <c r="CYE266" s="3"/>
      <c r="CYF266" s="3"/>
      <c r="CYG266" s="3"/>
      <c r="CYH266" s="3"/>
      <c r="CYI266" s="3"/>
      <c r="CYJ266" s="3"/>
      <c r="CYK266" s="3"/>
      <c r="CYL266" s="3"/>
      <c r="CYM266" s="3"/>
      <c r="CYN266" s="3"/>
      <c r="CYO266" s="3"/>
      <c r="CYP266" s="3"/>
      <c r="CYQ266" s="3"/>
      <c r="CYR266" s="3"/>
      <c r="CYS266" s="3"/>
      <c r="CYT266" s="3"/>
      <c r="CYU266" s="3"/>
      <c r="CYV266" s="3"/>
      <c r="CYW266" s="3"/>
      <c r="CYX266" s="3"/>
      <c r="CYY266" s="3"/>
      <c r="CYZ266" s="3"/>
      <c r="CZA266" s="3"/>
      <c r="CZB266" s="3"/>
      <c r="CZC266" s="3"/>
      <c r="CZD266" s="3"/>
      <c r="CZE266" s="3"/>
      <c r="CZF266" s="3"/>
      <c r="CZG266" s="3"/>
      <c r="CZH266" s="3"/>
      <c r="CZI266" s="3"/>
      <c r="CZJ266" s="3"/>
      <c r="CZK266" s="3"/>
      <c r="CZL266" s="3"/>
      <c r="CZM266" s="3"/>
      <c r="CZN266" s="3"/>
      <c r="CZO266" s="3"/>
      <c r="CZP266" s="3"/>
      <c r="CZQ266" s="3"/>
      <c r="CZR266" s="3"/>
      <c r="CZS266" s="3"/>
      <c r="CZT266" s="3"/>
      <c r="CZU266" s="3"/>
      <c r="CZV266" s="3"/>
      <c r="CZW266" s="3"/>
      <c r="CZX266" s="3"/>
      <c r="CZY266" s="3"/>
      <c r="CZZ266" s="3"/>
      <c r="DAA266" s="3"/>
      <c r="DAB266" s="3"/>
      <c r="DAC266" s="3"/>
      <c r="DAD266" s="3"/>
      <c r="DAE266" s="3"/>
      <c r="DAF266" s="3"/>
      <c r="DAG266" s="3"/>
      <c r="DAH266" s="3"/>
      <c r="DAI266" s="3"/>
      <c r="DAJ266" s="3"/>
      <c r="DAK266" s="3"/>
      <c r="DAL266" s="3"/>
      <c r="DAM266" s="3"/>
      <c r="DAN266" s="3"/>
      <c r="DAO266" s="3"/>
      <c r="DAP266" s="3"/>
      <c r="DAQ266" s="3"/>
      <c r="DAR266" s="3"/>
      <c r="DAS266" s="3"/>
      <c r="DAT266" s="3"/>
      <c r="DAU266" s="3"/>
      <c r="DAV266" s="3"/>
      <c r="DAW266" s="3"/>
      <c r="DAX266" s="3"/>
      <c r="DAY266" s="3"/>
      <c r="DAZ266" s="3"/>
      <c r="DBA266" s="3"/>
      <c r="DBB266" s="3"/>
      <c r="DBC266" s="3"/>
      <c r="DBD266" s="3"/>
      <c r="DBE266" s="3"/>
      <c r="DBF266" s="3"/>
      <c r="DBG266" s="3"/>
      <c r="DBH266" s="3"/>
      <c r="DBI266" s="3"/>
      <c r="DBJ266" s="3"/>
      <c r="DBK266" s="3"/>
      <c r="DBL266" s="3"/>
      <c r="DBM266" s="3"/>
      <c r="DBN266" s="3"/>
      <c r="DBO266" s="3"/>
      <c r="DBP266" s="3"/>
      <c r="DBQ266" s="3"/>
      <c r="DBR266" s="3"/>
      <c r="DBS266" s="3"/>
      <c r="DBT266" s="3"/>
      <c r="DBU266" s="3"/>
      <c r="DBV266" s="3"/>
      <c r="DBW266" s="3"/>
      <c r="DBX266" s="3"/>
      <c r="DBY266" s="3"/>
      <c r="DBZ266" s="3"/>
      <c r="DCA266" s="3"/>
      <c r="DCB266" s="3"/>
      <c r="DCC266" s="3"/>
      <c r="DCD266" s="3"/>
      <c r="DCE266" s="3"/>
      <c r="DCF266" s="3"/>
      <c r="DCG266" s="3"/>
      <c r="DCH266" s="3"/>
      <c r="DCI266" s="3"/>
      <c r="DCJ266" s="3"/>
      <c r="DCK266" s="3"/>
      <c r="DCL266" s="3"/>
      <c r="DCM266" s="3"/>
      <c r="DCN266" s="3"/>
      <c r="DCO266" s="3"/>
      <c r="DCP266" s="3"/>
      <c r="DCQ266" s="3"/>
      <c r="DCR266" s="3"/>
      <c r="DCS266" s="3"/>
      <c r="DCT266" s="3"/>
      <c r="DCU266" s="3"/>
      <c r="DCV266" s="3"/>
      <c r="DCW266" s="3"/>
      <c r="DCX266" s="3"/>
      <c r="DCY266" s="3"/>
      <c r="DCZ266" s="3"/>
      <c r="DDA266" s="3"/>
      <c r="DDB266" s="3"/>
      <c r="DDC266" s="3"/>
      <c r="DDD266" s="3"/>
      <c r="DDE266" s="3"/>
      <c r="DDF266" s="3"/>
      <c r="DDG266" s="3"/>
      <c r="DDH266" s="3"/>
      <c r="DDI266" s="3"/>
      <c r="DDJ266" s="3"/>
      <c r="DDK266" s="3"/>
      <c r="DDL266" s="3"/>
      <c r="DDM266" s="3"/>
      <c r="DDN266" s="3"/>
      <c r="DDO266" s="3"/>
      <c r="DDP266" s="3"/>
      <c r="DDQ266" s="3"/>
      <c r="DDR266" s="3"/>
      <c r="DDS266" s="3"/>
      <c r="DDT266" s="3"/>
      <c r="DDU266" s="3"/>
      <c r="DDV266" s="3"/>
      <c r="DDW266" s="3"/>
      <c r="DDX266" s="3"/>
      <c r="DDY266" s="3"/>
      <c r="DDZ266" s="3"/>
      <c r="DEA266" s="3"/>
      <c r="DEB266" s="3"/>
      <c r="DEC266" s="3"/>
      <c r="DED266" s="3"/>
      <c r="DEE266" s="3"/>
      <c r="DEF266" s="3"/>
      <c r="DEG266" s="3"/>
      <c r="DEH266" s="3"/>
      <c r="DEI266" s="3"/>
      <c r="DEJ266" s="3"/>
      <c r="DEK266" s="3"/>
      <c r="DEL266" s="3"/>
      <c r="DEM266" s="3"/>
      <c r="DEN266" s="3"/>
      <c r="DEO266" s="3"/>
      <c r="DEP266" s="3"/>
      <c r="DEQ266" s="3"/>
      <c r="DER266" s="3"/>
      <c r="DES266" s="3"/>
      <c r="DET266" s="3"/>
      <c r="DEU266" s="3"/>
      <c r="DEV266" s="3"/>
      <c r="DEW266" s="3"/>
      <c r="DEX266" s="3"/>
      <c r="DEY266" s="3"/>
      <c r="DEZ266" s="3"/>
      <c r="DFA266" s="3"/>
      <c r="DFB266" s="3"/>
      <c r="DFC266" s="3"/>
      <c r="DFD266" s="3"/>
      <c r="DFE266" s="3"/>
      <c r="DFF266" s="3"/>
      <c r="DFG266" s="3"/>
      <c r="DFH266" s="3"/>
      <c r="DFI266" s="3"/>
      <c r="DFJ266" s="3"/>
      <c r="DFK266" s="3"/>
      <c r="DFL266" s="3"/>
      <c r="DFM266" s="3"/>
      <c r="DFN266" s="3"/>
      <c r="DFO266" s="3"/>
      <c r="DFP266" s="3"/>
      <c r="DFQ266" s="3"/>
      <c r="DFR266" s="3"/>
      <c r="DFS266" s="3"/>
      <c r="DFT266" s="3"/>
      <c r="DFU266" s="3"/>
      <c r="DFV266" s="3"/>
      <c r="DFW266" s="3"/>
      <c r="DFX266" s="3"/>
      <c r="DFY266" s="3"/>
      <c r="DFZ266" s="3"/>
      <c r="DGA266" s="3"/>
      <c r="DGB266" s="3"/>
      <c r="DGC266" s="3"/>
      <c r="DGD266" s="3"/>
      <c r="DGE266" s="3"/>
      <c r="DGF266" s="3"/>
      <c r="DGG266" s="3"/>
      <c r="DGH266" s="3"/>
      <c r="DGI266" s="3"/>
      <c r="DGJ266" s="3"/>
      <c r="DGK266" s="3"/>
      <c r="DGL266" s="3"/>
      <c r="DGM266" s="3"/>
      <c r="DGN266" s="3"/>
      <c r="DGO266" s="3"/>
      <c r="DGP266" s="3"/>
      <c r="DGQ266" s="3"/>
      <c r="DGR266" s="3"/>
      <c r="DGS266" s="3"/>
      <c r="DGT266" s="3"/>
      <c r="DGU266" s="3"/>
      <c r="DGV266" s="3"/>
      <c r="DGW266" s="3"/>
      <c r="DGX266" s="3"/>
      <c r="DGY266" s="3"/>
      <c r="DGZ266" s="3"/>
      <c r="DHA266" s="3"/>
      <c r="DHB266" s="3"/>
      <c r="DHC266" s="3"/>
      <c r="DHD266" s="3"/>
      <c r="DHE266" s="3"/>
      <c r="DHF266" s="3"/>
      <c r="DHG266" s="3"/>
      <c r="DHH266" s="3"/>
      <c r="DHI266" s="3"/>
      <c r="DHJ266" s="3"/>
      <c r="DHK266" s="3"/>
      <c r="DHL266" s="3"/>
      <c r="DHM266" s="3"/>
      <c r="DHN266" s="3"/>
      <c r="DHO266" s="3"/>
      <c r="DHP266" s="3"/>
      <c r="DHQ266" s="3"/>
      <c r="DHR266" s="3"/>
      <c r="DHS266" s="3"/>
      <c r="DHT266" s="3"/>
      <c r="DHU266" s="3"/>
      <c r="DHV266" s="3"/>
      <c r="DHW266" s="3"/>
      <c r="DHX266" s="3"/>
      <c r="DHY266" s="3"/>
      <c r="DHZ266" s="3"/>
      <c r="DIA266" s="3"/>
      <c r="DIB266" s="3"/>
      <c r="DIC266" s="3"/>
      <c r="DID266" s="3"/>
      <c r="DIE266" s="3"/>
      <c r="DIF266" s="3"/>
      <c r="DIG266" s="3"/>
      <c r="DIH266" s="3"/>
      <c r="DII266" s="3"/>
      <c r="DIJ266" s="3"/>
      <c r="DIK266" s="3"/>
      <c r="DIL266" s="3"/>
      <c r="DIM266" s="3"/>
      <c r="DIN266" s="3"/>
      <c r="DIO266" s="3"/>
      <c r="DIP266" s="3"/>
      <c r="DIQ266" s="3"/>
      <c r="DIR266" s="3"/>
      <c r="DIS266" s="3"/>
      <c r="DIT266" s="3"/>
      <c r="DIU266" s="3"/>
      <c r="DIV266" s="3"/>
      <c r="DIW266" s="3"/>
      <c r="DIX266" s="3"/>
      <c r="DIY266" s="3"/>
      <c r="DIZ266" s="3"/>
      <c r="DJA266" s="3"/>
      <c r="DJB266" s="3"/>
      <c r="DJC266" s="3"/>
      <c r="DJD266" s="3"/>
      <c r="DJE266" s="3"/>
      <c r="DJF266" s="3"/>
      <c r="DJG266" s="3"/>
      <c r="DJH266" s="3"/>
      <c r="DJI266" s="3"/>
      <c r="DJJ266" s="3"/>
      <c r="DJK266" s="3"/>
      <c r="DJL266" s="3"/>
      <c r="DJM266" s="3"/>
      <c r="DJN266" s="3"/>
      <c r="DJO266" s="3"/>
      <c r="DJP266" s="3"/>
      <c r="DJQ266" s="3"/>
      <c r="DJR266" s="3"/>
      <c r="DJS266" s="3"/>
      <c r="DJT266" s="3"/>
      <c r="DJU266" s="3"/>
      <c r="DJV266" s="3"/>
      <c r="DJW266" s="3"/>
      <c r="DJX266" s="3"/>
      <c r="DJY266" s="3"/>
      <c r="DJZ266" s="3"/>
      <c r="DKA266" s="3"/>
      <c r="DKB266" s="3"/>
      <c r="DKC266" s="3"/>
      <c r="DKD266" s="3"/>
      <c r="DKE266" s="3"/>
      <c r="DKF266" s="3"/>
      <c r="DKG266" s="3"/>
      <c r="DKH266" s="3"/>
      <c r="DKI266" s="3"/>
      <c r="DKJ266" s="3"/>
      <c r="DKK266" s="3"/>
      <c r="DKL266" s="3"/>
      <c r="DKM266" s="3"/>
      <c r="DKN266" s="3"/>
      <c r="DKO266" s="3"/>
      <c r="DKP266" s="3"/>
      <c r="DKQ266" s="3"/>
      <c r="DKR266" s="3"/>
      <c r="DKS266" s="3"/>
      <c r="DKT266" s="3"/>
      <c r="DKU266" s="3"/>
      <c r="DKV266" s="3"/>
      <c r="DKW266" s="3"/>
      <c r="DKX266" s="3"/>
      <c r="DKY266" s="3"/>
      <c r="DKZ266" s="3"/>
      <c r="DLA266" s="3"/>
      <c r="DLB266" s="3"/>
      <c r="DLC266" s="3"/>
      <c r="DLD266" s="3"/>
      <c r="DLE266" s="3"/>
      <c r="DLF266" s="3"/>
      <c r="DLG266" s="3"/>
      <c r="DLH266" s="3"/>
      <c r="DLI266" s="3"/>
      <c r="DLJ266" s="3"/>
      <c r="DLK266" s="3"/>
      <c r="DLL266" s="3"/>
      <c r="DLM266" s="3"/>
      <c r="DLN266" s="3"/>
      <c r="DLO266" s="3"/>
      <c r="DLP266" s="3"/>
      <c r="DLQ266" s="3"/>
      <c r="DLR266" s="3"/>
      <c r="DLS266" s="3"/>
      <c r="DLT266" s="3"/>
      <c r="DLU266" s="3"/>
      <c r="DLV266" s="3"/>
      <c r="DLW266" s="3"/>
      <c r="DLX266" s="3"/>
      <c r="DLY266" s="3"/>
      <c r="DLZ266" s="3"/>
      <c r="DMA266" s="3"/>
      <c r="DMB266" s="3"/>
      <c r="DMC266" s="3"/>
      <c r="DMD266" s="3"/>
      <c r="DME266" s="3"/>
      <c r="DMF266" s="3"/>
      <c r="DMG266" s="3"/>
      <c r="DMH266" s="3"/>
      <c r="DMI266" s="3"/>
      <c r="DMJ266" s="3"/>
      <c r="DMK266" s="3"/>
      <c r="DML266" s="3"/>
      <c r="DMM266" s="3"/>
      <c r="DMN266" s="3"/>
      <c r="DMO266" s="3"/>
      <c r="DMP266" s="3"/>
      <c r="DMQ266" s="3"/>
      <c r="DMR266" s="3"/>
      <c r="DMS266" s="3"/>
      <c r="DMT266" s="3"/>
      <c r="DMU266" s="3"/>
      <c r="DMV266" s="3"/>
      <c r="DMW266" s="3"/>
      <c r="DMX266" s="3"/>
      <c r="DMY266" s="3"/>
      <c r="DMZ266" s="3"/>
      <c r="DNA266" s="3"/>
      <c r="DNB266" s="3"/>
      <c r="DNC266" s="3"/>
      <c r="DND266" s="3"/>
      <c r="DNE266" s="3"/>
      <c r="DNF266" s="3"/>
      <c r="DNG266" s="3"/>
      <c r="DNH266" s="3"/>
      <c r="DNI266" s="3"/>
      <c r="DNJ266" s="3"/>
      <c r="DNK266" s="3"/>
      <c r="DNL266" s="3"/>
      <c r="DNM266" s="3"/>
      <c r="DNN266" s="3"/>
      <c r="DNO266" s="3"/>
      <c r="DNP266" s="3"/>
      <c r="DNQ266" s="3"/>
      <c r="DNR266" s="3"/>
      <c r="DNS266" s="3"/>
      <c r="DNT266" s="3"/>
      <c r="DNU266" s="3"/>
      <c r="DNV266" s="3"/>
      <c r="DNW266" s="3"/>
      <c r="DNX266" s="3"/>
      <c r="DNY266" s="3"/>
      <c r="DNZ266" s="3"/>
      <c r="DOA266" s="3"/>
      <c r="DOB266" s="3"/>
      <c r="DOC266" s="3"/>
      <c r="DOD266" s="3"/>
      <c r="DOE266" s="3"/>
      <c r="DOF266" s="3"/>
      <c r="DOG266" s="3"/>
      <c r="DOH266" s="3"/>
      <c r="DOI266" s="3"/>
      <c r="DOJ266" s="3"/>
      <c r="DOK266" s="3"/>
      <c r="DOL266" s="3"/>
      <c r="DOM266" s="3"/>
      <c r="DON266" s="3"/>
      <c r="DOO266" s="3"/>
      <c r="DOP266" s="3"/>
      <c r="DOQ266" s="3"/>
      <c r="DOR266" s="3"/>
      <c r="DOS266" s="3"/>
      <c r="DOT266" s="3"/>
      <c r="DOU266" s="3"/>
      <c r="DOV266" s="3"/>
      <c r="DOW266" s="3"/>
      <c r="DOX266" s="3"/>
      <c r="DOY266" s="3"/>
      <c r="DOZ266" s="3"/>
      <c r="DPA266" s="3"/>
      <c r="DPB266" s="3"/>
      <c r="DPC266" s="3"/>
      <c r="DPD266" s="3"/>
      <c r="DPE266" s="3"/>
      <c r="DPF266" s="3"/>
      <c r="DPG266" s="3"/>
      <c r="DPH266" s="3"/>
      <c r="DPI266" s="3"/>
      <c r="DPJ266" s="3"/>
      <c r="DPK266" s="3"/>
      <c r="DPL266" s="3"/>
      <c r="DPM266" s="3"/>
      <c r="DPN266" s="3"/>
      <c r="DPO266" s="3"/>
      <c r="DPP266" s="3"/>
      <c r="DPQ266" s="3"/>
      <c r="DPR266" s="3"/>
      <c r="DPS266" s="3"/>
      <c r="DPT266" s="3"/>
      <c r="DPU266" s="3"/>
      <c r="DPV266" s="3"/>
      <c r="DPW266" s="3"/>
      <c r="DPX266" s="3"/>
      <c r="DPY266" s="3"/>
      <c r="DPZ266" s="3"/>
      <c r="DQA266" s="3"/>
      <c r="DQB266" s="3"/>
      <c r="DQC266" s="3"/>
      <c r="DQD266" s="3"/>
      <c r="DQE266" s="3"/>
      <c r="DQF266" s="3"/>
      <c r="DQG266" s="3"/>
      <c r="DQH266" s="3"/>
      <c r="DQI266" s="3"/>
      <c r="DQJ266" s="3"/>
      <c r="DQK266" s="3"/>
      <c r="DQL266" s="3"/>
      <c r="DQM266" s="3"/>
      <c r="DQN266" s="3"/>
      <c r="DQO266" s="3"/>
      <c r="DQP266" s="3"/>
      <c r="DQQ266" s="3"/>
      <c r="DQR266" s="3"/>
      <c r="DQS266" s="3"/>
      <c r="DQT266" s="3"/>
      <c r="DQU266" s="3"/>
      <c r="DQV266" s="3"/>
      <c r="DQW266" s="3"/>
      <c r="DQX266" s="3"/>
      <c r="DQY266" s="3"/>
      <c r="DQZ266" s="3"/>
      <c r="DRA266" s="3"/>
      <c r="DRB266" s="3"/>
      <c r="DRC266" s="3"/>
      <c r="DRD266" s="3"/>
      <c r="DRE266" s="3"/>
      <c r="DRF266" s="3"/>
      <c r="DRG266" s="3"/>
      <c r="DRH266" s="3"/>
      <c r="DRI266" s="3"/>
      <c r="DRJ266" s="3"/>
      <c r="DRK266" s="3"/>
      <c r="DRL266" s="3"/>
      <c r="DRM266" s="3"/>
      <c r="DRN266" s="3"/>
      <c r="DRO266" s="3"/>
      <c r="DRP266" s="3"/>
      <c r="DRQ266" s="3"/>
      <c r="DRR266" s="3"/>
      <c r="DRS266" s="3"/>
      <c r="DRT266" s="3"/>
      <c r="DRU266" s="3"/>
      <c r="DRV266" s="3"/>
      <c r="DRW266" s="3"/>
      <c r="DRX266" s="3"/>
      <c r="DRY266" s="3"/>
      <c r="DRZ266" s="3"/>
      <c r="DSA266" s="3"/>
      <c r="DSB266" s="3"/>
      <c r="DSC266" s="3"/>
      <c r="DSD266" s="3"/>
      <c r="DSE266" s="3"/>
      <c r="DSF266" s="3"/>
      <c r="DSG266" s="3"/>
      <c r="DSH266" s="3"/>
      <c r="DSI266" s="3"/>
      <c r="DSJ266" s="3"/>
      <c r="DSK266" s="3"/>
      <c r="DSL266" s="3"/>
      <c r="DSM266" s="3"/>
      <c r="DSN266" s="3"/>
      <c r="DSO266" s="3"/>
      <c r="DSP266" s="3"/>
      <c r="DSQ266" s="3"/>
      <c r="DSR266" s="3"/>
      <c r="DSS266" s="3"/>
      <c r="DST266" s="3"/>
      <c r="DSU266" s="3"/>
      <c r="DSV266" s="3"/>
      <c r="DSW266" s="3"/>
      <c r="DSX266" s="3"/>
      <c r="DSY266" s="3"/>
      <c r="DSZ266" s="3"/>
      <c r="DTA266" s="3"/>
      <c r="DTB266" s="3"/>
      <c r="DTC266" s="3"/>
      <c r="DTD266" s="3"/>
      <c r="DTE266" s="3"/>
      <c r="DTF266" s="3"/>
      <c r="DTG266" s="3"/>
      <c r="DTH266" s="3"/>
      <c r="DTI266" s="3"/>
      <c r="DTJ266" s="3"/>
      <c r="DTK266" s="3"/>
      <c r="DTL266" s="3"/>
      <c r="DTM266" s="3"/>
      <c r="DTN266" s="3"/>
      <c r="DTO266" s="3"/>
      <c r="DTP266" s="3"/>
      <c r="DTQ266" s="3"/>
      <c r="DTR266" s="3"/>
      <c r="DTS266" s="3"/>
      <c r="DTT266" s="3"/>
      <c r="DTU266" s="3"/>
      <c r="DTV266" s="3"/>
      <c r="DTW266" s="3"/>
      <c r="DTX266" s="3"/>
      <c r="DTY266" s="3"/>
      <c r="DTZ266" s="3"/>
      <c r="DUA266" s="3"/>
      <c r="DUB266" s="3"/>
      <c r="DUC266" s="3"/>
      <c r="DUD266" s="3"/>
      <c r="DUE266" s="3"/>
      <c r="DUF266" s="3"/>
      <c r="DUG266" s="3"/>
      <c r="DUH266" s="3"/>
      <c r="DUI266" s="3"/>
      <c r="DUJ266" s="3"/>
      <c r="DUK266" s="3"/>
      <c r="DUL266" s="3"/>
      <c r="DUM266" s="3"/>
      <c r="DUN266" s="3"/>
      <c r="DUO266" s="3"/>
      <c r="DUP266" s="3"/>
      <c r="DUQ266" s="3"/>
      <c r="DUR266" s="3"/>
      <c r="DUS266" s="3"/>
      <c r="DUT266" s="3"/>
      <c r="DUU266" s="3"/>
      <c r="DUV266" s="3"/>
      <c r="DUW266" s="3"/>
      <c r="DUX266" s="3"/>
      <c r="DUY266" s="3"/>
      <c r="DUZ266" s="3"/>
      <c r="DVA266" s="3"/>
      <c r="DVB266" s="3"/>
      <c r="DVC266" s="3"/>
      <c r="DVD266" s="3"/>
      <c r="DVE266" s="3"/>
      <c r="DVF266" s="3"/>
      <c r="DVG266" s="3"/>
      <c r="DVH266" s="3"/>
      <c r="DVI266" s="3"/>
      <c r="DVJ266" s="3"/>
      <c r="DVK266" s="3"/>
      <c r="DVL266" s="3"/>
      <c r="DVM266" s="3"/>
      <c r="DVN266" s="3"/>
      <c r="DVO266" s="3"/>
      <c r="DVP266" s="3"/>
      <c r="DVQ266" s="3"/>
      <c r="DVR266" s="3"/>
      <c r="DVS266" s="3"/>
      <c r="DVT266" s="3"/>
      <c r="DVU266" s="3"/>
      <c r="DVV266" s="3"/>
      <c r="DVW266" s="3"/>
      <c r="DVX266" s="3"/>
      <c r="DVY266" s="3"/>
      <c r="DVZ266" s="3"/>
      <c r="DWA266" s="3"/>
      <c r="DWB266" s="3"/>
      <c r="DWC266" s="3"/>
      <c r="DWD266" s="3"/>
      <c r="DWE266" s="3"/>
      <c r="DWF266" s="3"/>
      <c r="DWG266" s="3"/>
      <c r="DWH266" s="3"/>
      <c r="DWI266" s="3"/>
      <c r="DWJ266" s="3"/>
      <c r="DWK266" s="3"/>
      <c r="DWL266" s="3"/>
      <c r="DWM266" s="3"/>
      <c r="DWN266" s="3"/>
      <c r="DWO266" s="3"/>
      <c r="DWP266" s="3"/>
      <c r="DWQ266" s="3"/>
      <c r="DWR266" s="3"/>
      <c r="DWS266" s="3"/>
      <c r="DWT266" s="3"/>
      <c r="DWU266" s="3"/>
      <c r="DWV266" s="3"/>
      <c r="DWW266" s="3"/>
      <c r="DWX266" s="3"/>
      <c r="DWY266" s="3"/>
      <c r="DWZ266" s="3"/>
      <c r="DXA266" s="3"/>
      <c r="DXB266" s="3"/>
      <c r="DXC266" s="3"/>
      <c r="DXD266" s="3"/>
      <c r="DXE266" s="3"/>
      <c r="DXF266" s="3"/>
      <c r="DXG266" s="3"/>
      <c r="DXH266" s="3"/>
      <c r="DXI266" s="3"/>
      <c r="DXJ266" s="3"/>
      <c r="DXK266" s="3"/>
      <c r="DXL266" s="3"/>
      <c r="DXM266" s="3"/>
      <c r="DXN266" s="3"/>
      <c r="DXO266" s="3"/>
      <c r="DXP266" s="3"/>
      <c r="DXQ266" s="3"/>
      <c r="DXR266" s="3"/>
      <c r="DXS266" s="3"/>
      <c r="DXT266" s="3"/>
      <c r="DXU266" s="3"/>
      <c r="DXV266" s="3"/>
      <c r="DXW266" s="3"/>
      <c r="DXX266" s="3"/>
      <c r="DXY266" s="3"/>
      <c r="DXZ266" s="3"/>
      <c r="DYA266" s="3"/>
      <c r="DYB266" s="3"/>
      <c r="DYC266" s="3"/>
      <c r="DYD266" s="3"/>
      <c r="DYE266" s="3"/>
      <c r="DYF266" s="3"/>
      <c r="DYG266" s="3"/>
      <c r="DYH266" s="3"/>
      <c r="DYI266" s="3"/>
      <c r="DYJ266" s="3"/>
      <c r="DYK266" s="3"/>
      <c r="DYL266" s="3"/>
      <c r="DYM266" s="3"/>
      <c r="DYN266" s="3"/>
      <c r="DYO266" s="3"/>
      <c r="DYP266" s="3"/>
      <c r="DYQ266" s="3"/>
      <c r="DYR266" s="3"/>
      <c r="DYS266" s="3"/>
      <c r="DYT266" s="3"/>
      <c r="DYU266" s="3"/>
      <c r="DYV266" s="3"/>
      <c r="DYW266" s="3"/>
      <c r="DYX266" s="3"/>
      <c r="DYY266" s="3"/>
      <c r="DYZ266" s="3"/>
      <c r="DZA266" s="3"/>
      <c r="DZB266" s="3"/>
      <c r="DZC266" s="3"/>
      <c r="DZD266" s="3"/>
      <c r="DZE266" s="3"/>
      <c r="DZF266" s="3"/>
      <c r="DZG266" s="3"/>
      <c r="DZH266" s="3"/>
      <c r="DZI266" s="3"/>
      <c r="DZJ266" s="3"/>
      <c r="DZK266" s="3"/>
      <c r="DZL266" s="3"/>
      <c r="DZM266" s="3"/>
      <c r="DZN266" s="3"/>
      <c r="DZO266" s="3"/>
      <c r="DZP266" s="3"/>
      <c r="DZQ266" s="3"/>
      <c r="DZR266" s="3"/>
      <c r="DZS266" s="3"/>
      <c r="DZT266" s="3"/>
      <c r="DZU266" s="3"/>
      <c r="DZV266" s="3"/>
      <c r="DZW266" s="3"/>
      <c r="DZX266" s="3"/>
      <c r="DZY266" s="3"/>
      <c r="DZZ266" s="3"/>
      <c r="EAA266" s="3"/>
      <c r="EAB266" s="3"/>
      <c r="EAC266" s="3"/>
      <c r="EAD266" s="3"/>
      <c r="EAE266" s="3"/>
      <c r="EAF266" s="3"/>
      <c r="EAG266" s="3"/>
      <c r="EAH266" s="3"/>
      <c r="EAI266" s="3"/>
      <c r="EAJ266" s="3"/>
      <c r="EAK266" s="3"/>
      <c r="EAL266" s="3"/>
      <c r="EAM266" s="3"/>
      <c r="EAN266" s="3"/>
      <c r="EAO266" s="3"/>
      <c r="EAP266" s="3"/>
      <c r="EAQ266" s="3"/>
      <c r="EAR266" s="3"/>
      <c r="EAS266" s="3"/>
      <c r="EAT266" s="3"/>
      <c r="EAU266" s="3"/>
      <c r="EAV266" s="3"/>
      <c r="EAW266" s="3"/>
      <c r="EAX266" s="3"/>
      <c r="EAY266" s="3"/>
      <c r="EAZ266" s="3"/>
      <c r="EBA266" s="3"/>
      <c r="EBB266" s="3"/>
      <c r="EBC266" s="3"/>
      <c r="EBD266" s="3"/>
      <c r="EBE266" s="3"/>
      <c r="EBF266" s="3"/>
      <c r="EBG266" s="3"/>
      <c r="EBH266" s="3"/>
      <c r="EBI266" s="3"/>
      <c r="EBJ266" s="3"/>
      <c r="EBK266" s="3"/>
      <c r="EBL266" s="3"/>
      <c r="EBM266" s="3"/>
      <c r="EBN266" s="3"/>
      <c r="EBO266" s="3"/>
      <c r="EBP266" s="3"/>
      <c r="EBQ266" s="3"/>
      <c r="EBR266" s="3"/>
      <c r="EBS266" s="3"/>
      <c r="EBT266" s="3"/>
      <c r="EBU266" s="3"/>
      <c r="EBV266" s="3"/>
      <c r="EBW266" s="3"/>
      <c r="EBX266" s="3"/>
      <c r="EBY266" s="3"/>
      <c r="EBZ266" s="3"/>
      <c r="ECA266" s="3"/>
      <c r="ECB266" s="3"/>
      <c r="ECC266" s="3"/>
      <c r="ECD266" s="3"/>
      <c r="ECE266" s="3"/>
      <c r="ECF266" s="3"/>
      <c r="ECG266" s="3"/>
      <c r="ECH266" s="3"/>
      <c r="ECI266" s="3"/>
      <c r="ECJ266" s="3"/>
      <c r="ECK266" s="3"/>
      <c r="ECL266" s="3"/>
      <c r="ECM266" s="3"/>
      <c r="ECN266" s="3"/>
      <c r="ECO266" s="3"/>
      <c r="ECP266" s="3"/>
      <c r="ECQ266" s="3"/>
      <c r="ECR266" s="3"/>
      <c r="ECS266" s="3"/>
      <c r="ECT266" s="3"/>
      <c r="ECU266" s="3"/>
      <c r="ECV266" s="3"/>
      <c r="ECW266" s="3"/>
      <c r="ECX266" s="3"/>
      <c r="ECY266" s="3"/>
      <c r="ECZ266" s="3"/>
      <c r="EDA266" s="3"/>
      <c r="EDB266" s="3"/>
      <c r="EDC266" s="3"/>
      <c r="EDD266" s="3"/>
      <c r="EDE266" s="3"/>
      <c r="EDF266" s="3"/>
      <c r="EDG266" s="3"/>
      <c r="EDH266" s="3"/>
      <c r="EDI266" s="3"/>
      <c r="EDJ266" s="3"/>
      <c r="EDK266" s="3"/>
      <c r="EDL266" s="3"/>
      <c r="EDM266" s="3"/>
      <c r="EDN266" s="3"/>
      <c r="EDO266" s="3"/>
      <c r="EDP266" s="3"/>
      <c r="EDQ266" s="3"/>
      <c r="EDR266" s="3"/>
      <c r="EDS266" s="3"/>
      <c r="EDT266" s="3"/>
      <c r="EDU266" s="3"/>
      <c r="EDV266" s="3"/>
      <c r="EDW266" s="3"/>
      <c r="EDX266" s="3"/>
      <c r="EDY266" s="3"/>
      <c r="EDZ266" s="3"/>
      <c r="EEA266" s="3"/>
      <c r="EEB266" s="3"/>
      <c r="EEC266" s="3"/>
      <c r="EED266" s="3"/>
      <c r="EEE266" s="3"/>
      <c r="EEF266" s="3"/>
      <c r="EEG266" s="3"/>
      <c r="EEH266" s="3"/>
      <c r="EEI266" s="3"/>
      <c r="EEJ266" s="3"/>
      <c r="EEK266" s="3"/>
      <c r="EEL266" s="3"/>
      <c r="EEM266" s="3"/>
      <c r="EEN266" s="3"/>
      <c r="EEO266" s="3"/>
      <c r="EEP266" s="3"/>
      <c r="EEQ266" s="3"/>
      <c r="EER266" s="3"/>
      <c r="EES266" s="3"/>
      <c r="EET266" s="3"/>
      <c r="EEU266" s="3"/>
      <c r="EEV266" s="3"/>
      <c r="EEW266" s="3"/>
      <c r="EEX266" s="3"/>
      <c r="EEY266" s="3"/>
      <c r="EEZ266" s="3"/>
      <c r="EFA266" s="3"/>
      <c r="EFB266" s="3"/>
      <c r="EFC266" s="3"/>
      <c r="EFD266" s="3"/>
      <c r="EFE266" s="3"/>
      <c r="EFF266" s="3"/>
      <c r="EFG266" s="3"/>
      <c r="EFH266" s="3"/>
      <c r="EFI266" s="3"/>
      <c r="EFJ266" s="3"/>
      <c r="EFK266" s="3"/>
      <c r="EFL266" s="3"/>
      <c r="EFM266" s="3"/>
      <c r="EFN266" s="3"/>
      <c r="EFO266" s="3"/>
      <c r="EFP266" s="3"/>
      <c r="EFQ266" s="3"/>
      <c r="EFR266" s="3"/>
      <c r="EFS266" s="3"/>
      <c r="EFT266" s="3"/>
      <c r="EFU266" s="3"/>
      <c r="EFV266" s="3"/>
      <c r="EFW266" s="3"/>
      <c r="EFX266" s="3"/>
      <c r="EFY266" s="3"/>
      <c r="EFZ266" s="3"/>
      <c r="EGA266" s="3"/>
      <c r="EGB266" s="3"/>
      <c r="EGC266" s="3"/>
      <c r="EGD266" s="3"/>
      <c r="EGE266" s="3"/>
      <c r="EGF266" s="3"/>
      <c r="EGG266" s="3"/>
      <c r="EGH266" s="3"/>
      <c r="EGI266" s="3"/>
      <c r="EGJ266" s="3"/>
      <c r="EGK266" s="3"/>
      <c r="EGL266" s="3"/>
      <c r="EGM266" s="3"/>
      <c r="EGN266" s="3"/>
      <c r="EGO266" s="3"/>
      <c r="EGP266" s="3"/>
      <c r="EGQ266" s="3"/>
      <c r="EGR266" s="3"/>
      <c r="EGS266" s="3"/>
      <c r="EGT266" s="3"/>
      <c r="EGU266" s="3"/>
      <c r="EGV266" s="3"/>
      <c r="EGW266" s="3"/>
      <c r="EGX266" s="3"/>
      <c r="EGY266" s="3"/>
      <c r="EGZ266" s="3"/>
      <c r="EHA266" s="3"/>
      <c r="EHB266" s="3"/>
      <c r="EHC266" s="3"/>
      <c r="EHD266" s="3"/>
      <c r="EHE266" s="3"/>
      <c r="EHF266" s="3"/>
      <c r="EHG266" s="3"/>
      <c r="EHH266" s="3"/>
      <c r="EHI266" s="3"/>
      <c r="EHJ266" s="3"/>
      <c r="EHK266" s="3"/>
      <c r="EHL266" s="3"/>
      <c r="EHM266" s="3"/>
      <c r="EHN266" s="3"/>
      <c r="EHO266" s="3"/>
      <c r="EHP266" s="3"/>
      <c r="EHQ266" s="3"/>
      <c r="EHR266" s="3"/>
      <c r="EHS266" s="3"/>
      <c r="EHT266" s="3"/>
      <c r="EHU266" s="3"/>
      <c r="EHV266" s="3"/>
      <c r="EHW266" s="3"/>
      <c r="EHX266" s="3"/>
      <c r="EHY266" s="3"/>
      <c r="EHZ266" s="3"/>
      <c r="EIA266" s="3"/>
      <c r="EIB266" s="3"/>
      <c r="EIC266" s="3"/>
      <c r="EID266" s="3"/>
      <c r="EIE266" s="3"/>
      <c r="EIF266" s="3"/>
      <c r="EIG266" s="3"/>
      <c r="EIH266" s="3"/>
      <c r="EII266" s="3"/>
      <c r="EIJ266" s="3"/>
      <c r="EIK266" s="3"/>
      <c r="EIL266" s="3"/>
      <c r="EIM266" s="3"/>
      <c r="EIN266" s="3"/>
      <c r="EIO266" s="3"/>
      <c r="EIP266" s="3"/>
      <c r="EIQ266" s="3"/>
      <c r="EIR266" s="3"/>
      <c r="EIS266" s="3"/>
      <c r="EIT266" s="3"/>
      <c r="EIU266" s="3"/>
      <c r="EIV266" s="3"/>
      <c r="EIW266" s="3"/>
      <c r="EIX266" s="3"/>
      <c r="EIY266" s="3"/>
      <c r="EIZ266" s="3"/>
      <c r="EJA266" s="3"/>
      <c r="EJB266" s="3"/>
      <c r="EJC266" s="3"/>
      <c r="EJD266" s="3"/>
      <c r="EJE266" s="3"/>
      <c r="EJF266" s="3"/>
      <c r="EJG266" s="3"/>
      <c r="EJH266" s="3"/>
      <c r="EJI266" s="3"/>
      <c r="EJJ266" s="3"/>
      <c r="EJK266" s="3"/>
      <c r="EJL266" s="3"/>
      <c r="EJM266" s="3"/>
      <c r="EJN266" s="3"/>
      <c r="EJO266" s="3"/>
      <c r="EJP266" s="3"/>
      <c r="EJQ266" s="3"/>
      <c r="EJR266" s="3"/>
      <c r="EJS266" s="3"/>
      <c r="EJT266" s="3"/>
      <c r="EJU266" s="3"/>
      <c r="EJV266" s="3"/>
      <c r="EJW266" s="3"/>
      <c r="EJX266" s="3"/>
      <c r="EJY266" s="3"/>
      <c r="EJZ266" s="3"/>
      <c r="EKA266" s="3"/>
      <c r="EKB266" s="3"/>
      <c r="EKC266" s="3"/>
      <c r="EKD266" s="3"/>
      <c r="EKE266" s="3"/>
      <c r="EKF266" s="3"/>
      <c r="EKG266" s="3"/>
      <c r="EKH266" s="3"/>
      <c r="EKI266" s="3"/>
      <c r="EKJ266" s="3"/>
      <c r="EKK266" s="3"/>
      <c r="EKL266" s="3"/>
      <c r="EKM266" s="3"/>
      <c r="EKN266" s="3"/>
      <c r="EKO266" s="3"/>
      <c r="EKP266" s="3"/>
      <c r="EKQ266" s="3"/>
      <c r="EKR266" s="3"/>
      <c r="EKS266" s="3"/>
      <c r="EKT266" s="3"/>
      <c r="EKU266" s="3"/>
      <c r="EKV266" s="3"/>
      <c r="EKW266" s="3"/>
      <c r="EKX266" s="3"/>
      <c r="EKY266" s="3"/>
      <c r="EKZ266" s="3"/>
      <c r="ELA266" s="3"/>
      <c r="ELB266" s="3"/>
      <c r="ELC266" s="3"/>
      <c r="ELD266" s="3"/>
      <c r="ELE266" s="3"/>
      <c r="ELF266" s="3"/>
      <c r="ELG266" s="3"/>
      <c r="ELH266" s="3"/>
      <c r="ELI266" s="3"/>
      <c r="ELJ266" s="3"/>
      <c r="ELK266" s="3"/>
      <c r="ELL266" s="3"/>
      <c r="ELM266" s="3"/>
      <c r="ELN266" s="3"/>
      <c r="ELO266" s="3"/>
      <c r="ELP266" s="3"/>
      <c r="ELQ266" s="3"/>
      <c r="ELR266" s="3"/>
      <c r="ELS266" s="3"/>
      <c r="ELT266" s="3"/>
      <c r="ELU266" s="3"/>
      <c r="ELV266" s="3"/>
      <c r="ELW266" s="3"/>
      <c r="ELX266" s="3"/>
      <c r="ELY266" s="3"/>
      <c r="ELZ266" s="3"/>
      <c r="EMA266" s="3"/>
      <c r="EMB266" s="3"/>
      <c r="EMC266" s="3"/>
      <c r="EMD266" s="3"/>
      <c r="EME266" s="3"/>
      <c r="EMF266" s="3"/>
      <c r="EMG266" s="3"/>
      <c r="EMH266" s="3"/>
      <c r="EMI266" s="3"/>
      <c r="EMJ266" s="3"/>
      <c r="EMK266" s="3"/>
      <c r="EML266" s="3"/>
      <c r="EMM266" s="3"/>
      <c r="EMN266" s="3"/>
      <c r="EMO266" s="3"/>
      <c r="EMP266" s="3"/>
      <c r="EMQ266" s="3"/>
      <c r="EMR266" s="3"/>
      <c r="EMS266" s="3"/>
      <c r="EMT266" s="3"/>
      <c r="EMU266" s="3"/>
      <c r="EMV266" s="3"/>
      <c r="EMW266" s="3"/>
      <c r="EMX266" s="3"/>
      <c r="EMY266" s="3"/>
      <c r="EMZ266" s="3"/>
      <c r="ENA266" s="3"/>
      <c r="ENB266" s="3"/>
      <c r="ENC266" s="3"/>
      <c r="END266" s="3"/>
      <c r="ENE266" s="3"/>
      <c r="ENF266" s="3"/>
      <c r="ENG266" s="3"/>
      <c r="ENH266" s="3"/>
      <c r="ENI266" s="3"/>
      <c r="ENJ266" s="3"/>
      <c r="ENK266" s="3"/>
      <c r="ENL266" s="3"/>
      <c r="ENM266" s="3"/>
      <c r="ENN266" s="3"/>
      <c r="ENO266" s="3"/>
      <c r="ENP266" s="3"/>
      <c r="ENQ266" s="3"/>
      <c r="ENR266" s="3"/>
      <c r="ENS266" s="3"/>
      <c r="ENT266" s="3"/>
      <c r="ENU266" s="3"/>
      <c r="ENV266" s="3"/>
      <c r="ENW266" s="3"/>
      <c r="ENX266" s="3"/>
      <c r="ENY266" s="3"/>
      <c r="ENZ266" s="3"/>
      <c r="EOA266" s="3"/>
      <c r="EOB266" s="3"/>
      <c r="EOC266" s="3"/>
      <c r="EOD266" s="3"/>
      <c r="EOE266" s="3"/>
      <c r="EOF266" s="3"/>
      <c r="EOG266" s="3"/>
      <c r="EOH266" s="3"/>
      <c r="EOI266" s="3"/>
      <c r="EOJ266" s="3"/>
      <c r="EOK266" s="3"/>
      <c r="EOL266" s="3"/>
      <c r="EOM266" s="3"/>
      <c r="EON266" s="3"/>
      <c r="EOO266" s="3"/>
      <c r="EOP266" s="3"/>
      <c r="EOQ266" s="3"/>
      <c r="EOR266" s="3"/>
      <c r="EOS266" s="3"/>
      <c r="EOT266" s="3"/>
      <c r="EOU266" s="3"/>
      <c r="EOV266" s="3"/>
      <c r="EOW266" s="3"/>
      <c r="EOX266" s="3"/>
      <c r="EOY266" s="3"/>
      <c r="EOZ266" s="3"/>
      <c r="EPA266" s="3"/>
      <c r="EPB266" s="3"/>
      <c r="EPC266" s="3"/>
      <c r="EPD266" s="3"/>
      <c r="EPE266" s="3"/>
      <c r="EPF266" s="3"/>
      <c r="EPG266" s="3"/>
      <c r="EPH266" s="3"/>
      <c r="EPI266" s="3"/>
      <c r="EPJ266" s="3"/>
      <c r="EPK266" s="3"/>
      <c r="EPL266" s="3"/>
      <c r="EPM266" s="3"/>
      <c r="EPN266" s="3"/>
      <c r="EPO266" s="3"/>
      <c r="EPP266" s="3"/>
      <c r="EPQ266" s="3"/>
      <c r="EPR266" s="3"/>
      <c r="EPS266" s="3"/>
      <c r="EPT266" s="3"/>
      <c r="EPU266" s="3"/>
      <c r="EPV266" s="3"/>
      <c r="EPW266" s="3"/>
      <c r="EPX266" s="3"/>
      <c r="EPY266" s="3"/>
      <c r="EPZ266" s="3"/>
      <c r="EQA266" s="3"/>
      <c r="EQB266" s="3"/>
      <c r="EQC266" s="3"/>
      <c r="EQD266" s="3"/>
      <c r="EQE266" s="3"/>
      <c r="EQF266" s="3"/>
      <c r="EQG266" s="3"/>
      <c r="EQH266" s="3"/>
      <c r="EQI266" s="3"/>
      <c r="EQJ266" s="3"/>
      <c r="EQK266" s="3"/>
      <c r="EQL266" s="3"/>
      <c r="EQM266" s="3"/>
      <c r="EQN266" s="3"/>
      <c r="EQO266" s="3"/>
      <c r="EQP266" s="3"/>
      <c r="EQQ266" s="3"/>
      <c r="EQR266" s="3"/>
      <c r="EQS266" s="3"/>
      <c r="EQT266" s="3"/>
      <c r="EQU266" s="3"/>
      <c r="EQV266" s="3"/>
      <c r="EQW266" s="3"/>
      <c r="EQX266" s="3"/>
      <c r="EQY266" s="3"/>
      <c r="EQZ266" s="3"/>
      <c r="ERA266" s="3"/>
      <c r="ERB266" s="3"/>
      <c r="ERC266" s="3"/>
      <c r="ERD266" s="3"/>
      <c r="ERE266" s="3"/>
      <c r="ERF266" s="3"/>
      <c r="ERG266" s="3"/>
      <c r="ERH266" s="3"/>
      <c r="ERI266" s="3"/>
      <c r="ERJ266" s="3"/>
      <c r="ERK266" s="3"/>
      <c r="ERL266" s="3"/>
      <c r="ERM266" s="3"/>
      <c r="ERN266" s="3"/>
      <c r="ERO266" s="3"/>
      <c r="ERP266" s="3"/>
      <c r="ERQ266" s="3"/>
      <c r="ERR266" s="3"/>
      <c r="ERS266" s="3"/>
      <c r="ERT266" s="3"/>
      <c r="ERU266" s="3"/>
      <c r="ERV266" s="3"/>
      <c r="ERW266" s="3"/>
      <c r="ERX266" s="3"/>
      <c r="ERY266" s="3"/>
      <c r="ERZ266" s="3"/>
      <c r="ESA266" s="3"/>
      <c r="ESB266" s="3"/>
      <c r="ESC266" s="3"/>
      <c r="ESD266" s="3"/>
      <c r="ESE266" s="3"/>
      <c r="ESF266" s="3"/>
      <c r="ESG266" s="3"/>
      <c r="ESH266" s="3"/>
      <c r="ESI266" s="3"/>
      <c r="ESJ266" s="3"/>
      <c r="ESK266" s="3"/>
      <c r="ESL266" s="3"/>
      <c r="ESM266" s="3"/>
      <c r="ESN266" s="3"/>
      <c r="ESO266" s="3"/>
      <c r="ESP266" s="3"/>
      <c r="ESQ266" s="3"/>
      <c r="ESR266" s="3"/>
      <c r="ESS266" s="3"/>
      <c r="EST266" s="3"/>
      <c r="ESU266" s="3"/>
      <c r="ESV266" s="3"/>
      <c r="ESW266" s="3"/>
      <c r="ESX266" s="3"/>
      <c r="ESY266" s="3"/>
      <c r="ESZ266" s="3"/>
      <c r="ETA266" s="3"/>
      <c r="ETB266" s="3"/>
      <c r="ETC266" s="3"/>
      <c r="ETD266" s="3"/>
      <c r="ETE266" s="3"/>
      <c r="ETF266" s="3"/>
      <c r="ETG266" s="3"/>
      <c r="ETH266" s="3"/>
      <c r="ETI266" s="3"/>
      <c r="ETJ266" s="3"/>
      <c r="ETK266" s="3"/>
      <c r="ETL266" s="3"/>
      <c r="ETM266" s="3"/>
      <c r="ETN266" s="3"/>
      <c r="ETO266" s="3"/>
      <c r="ETP266" s="3"/>
      <c r="ETQ266" s="3"/>
      <c r="ETR266" s="3"/>
      <c r="ETS266" s="3"/>
      <c r="ETT266" s="3"/>
      <c r="ETU266" s="3"/>
      <c r="ETV266" s="3"/>
      <c r="ETW266" s="3"/>
      <c r="ETX266" s="3"/>
      <c r="ETY266" s="3"/>
      <c r="ETZ266" s="3"/>
      <c r="EUA266" s="3"/>
      <c r="EUB266" s="3"/>
      <c r="EUC266" s="3"/>
      <c r="EUD266" s="3"/>
      <c r="EUE266" s="3"/>
      <c r="EUF266" s="3"/>
      <c r="EUG266" s="3"/>
      <c r="EUH266" s="3"/>
      <c r="EUI266" s="3"/>
      <c r="EUJ266" s="3"/>
      <c r="EUK266" s="3"/>
      <c r="EUL266" s="3"/>
      <c r="EUM266" s="3"/>
      <c r="EUN266" s="3"/>
      <c r="EUO266" s="3"/>
      <c r="EUP266" s="3"/>
      <c r="EUQ266" s="3"/>
      <c r="EUR266" s="3"/>
      <c r="EUS266" s="3"/>
      <c r="EUT266" s="3"/>
      <c r="EUU266" s="3"/>
      <c r="EUV266" s="3"/>
      <c r="EUW266" s="3"/>
      <c r="EUX266" s="3"/>
      <c r="EUY266" s="3"/>
      <c r="EUZ266" s="3"/>
      <c r="EVA266" s="3"/>
      <c r="EVB266" s="3"/>
      <c r="EVC266" s="3"/>
      <c r="EVD266" s="3"/>
      <c r="EVE266" s="3"/>
      <c r="EVF266" s="3"/>
      <c r="EVG266" s="3"/>
      <c r="EVH266" s="3"/>
      <c r="EVI266" s="3"/>
      <c r="EVJ266" s="3"/>
      <c r="EVK266" s="3"/>
      <c r="EVL266" s="3"/>
      <c r="EVM266" s="3"/>
      <c r="EVN266" s="3"/>
      <c r="EVO266" s="3"/>
      <c r="EVP266" s="3"/>
      <c r="EVQ266" s="3"/>
      <c r="EVR266" s="3"/>
      <c r="EVS266" s="3"/>
      <c r="EVT266" s="3"/>
      <c r="EVU266" s="3"/>
      <c r="EVV266" s="3"/>
      <c r="EVW266" s="3"/>
      <c r="EVX266" s="3"/>
      <c r="EVY266" s="3"/>
      <c r="EVZ266" s="3"/>
      <c r="EWA266" s="3"/>
      <c r="EWB266" s="3"/>
      <c r="EWC266" s="3"/>
      <c r="EWD266" s="3"/>
      <c r="EWE266" s="3"/>
      <c r="EWF266" s="3"/>
      <c r="EWG266" s="3"/>
      <c r="EWH266" s="3"/>
      <c r="EWI266" s="3"/>
      <c r="EWJ266" s="3"/>
      <c r="EWK266" s="3"/>
      <c r="EWL266" s="3"/>
      <c r="EWM266" s="3"/>
      <c r="EWN266" s="3"/>
      <c r="EWO266" s="3"/>
      <c r="EWP266" s="3"/>
      <c r="EWQ266" s="3"/>
      <c r="EWR266" s="3"/>
      <c r="EWS266" s="3"/>
      <c r="EWT266" s="3"/>
      <c r="EWU266" s="3"/>
      <c r="EWV266" s="3"/>
      <c r="EWW266" s="3"/>
      <c r="EWX266" s="3"/>
      <c r="EWY266" s="3"/>
      <c r="EWZ266" s="3"/>
      <c r="EXA266" s="3"/>
      <c r="EXB266" s="3"/>
      <c r="EXC266" s="3"/>
      <c r="EXD266" s="3"/>
      <c r="EXE266" s="3"/>
      <c r="EXF266" s="3"/>
      <c r="EXG266" s="3"/>
      <c r="EXH266" s="3"/>
      <c r="EXI266" s="3"/>
      <c r="EXJ266" s="3"/>
      <c r="EXK266" s="3"/>
      <c r="EXL266" s="3"/>
      <c r="EXM266" s="3"/>
      <c r="EXN266" s="3"/>
      <c r="EXO266" s="3"/>
      <c r="EXP266" s="3"/>
      <c r="EXQ266" s="3"/>
      <c r="EXR266" s="3"/>
      <c r="EXS266" s="3"/>
      <c r="EXT266" s="3"/>
      <c r="EXU266" s="3"/>
      <c r="EXV266" s="3"/>
      <c r="EXW266" s="3"/>
      <c r="EXX266" s="3"/>
      <c r="EXY266" s="3"/>
      <c r="EXZ266" s="3"/>
      <c r="EYA266" s="3"/>
      <c r="EYB266" s="3"/>
      <c r="EYC266" s="3"/>
      <c r="EYD266" s="3"/>
      <c r="EYE266" s="3"/>
      <c r="EYF266" s="3"/>
      <c r="EYG266" s="3"/>
      <c r="EYH266" s="3"/>
      <c r="EYI266" s="3"/>
      <c r="EYJ266" s="3"/>
      <c r="EYK266" s="3"/>
      <c r="EYL266" s="3"/>
      <c r="EYM266" s="3"/>
      <c r="EYN266" s="3"/>
      <c r="EYO266" s="3"/>
      <c r="EYP266" s="3"/>
      <c r="EYQ266" s="3"/>
      <c r="EYR266" s="3"/>
      <c r="EYS266" s="3"/>
      <c r="EYT266" s="3"/>
      <c r="EYU266" s="3"/>
      <c r="EYV266" s="3"/>
      <c r="EYW266" s="3"/>
      <c r="EYX266" s="3"/>
      <c r="EYY266" s="3"/>
      <c r="EYZ266" s="3"/>
      <c r="EZA266" s="3"/>
      <c r="EZB266" s="3"/>
      <c r="EZC266" s="3"/>
      <c r="EZD266" s="3"/>
      <c r="EZE266" s="3"/>
      <c r="EZF266" s="3"/>
      <c r="EZG266" s="3"/>
      <c r="EZH266" s="3"/>
      <c r="EZI266" s="3"/>
      <c r="EZJ266" s="3"/>
      <c r="EZK266" s="3"/>
      <c r="EZL266" s="3"/>
      <c r="EZM266" s="3"/>
      <c r="EZN266" s="3"/>
      <c r="EZO266" s="3"/>
      <c r="EZP266" s="3"/>
      <c r="EZQ266" s="3"/>
      <c r="EZR266" s="3"/>
      <c r="EZS266" s="3"/>
      <c r="EZT266" s="3"/>
      <c r="EZU266" s="3"/>
      <c r="EZV266" s="3"/>
      <c r="EZW266" s="3"/>
      <c r="EZX266" s="3"/>
      <c r="EZY266" s="3"/>
      <c r="EZZ266" s="3"/>
      <c r="FAA266" s="3"/>
      <c r="FAB266" s="3"/>
      <c r="FAC266" s="3"/>
      <c r="FAD266" s="3"/>
      <c r="FAE266" s="3"/>
      <c r="FAF266" s="3"/>
      <c r="FAG266" s="3"/>
      <c r="FAH266" s="3"/>
      <c r="FAI266" s="3"/>
      <c r="FAJ266" s="3"/>
      <c r="FAK266" s="3"/>
      <c r="FAL266" s="3"/>
      <c r="FAM266" s="3"/>
      <c r="FAN266" s="3"/>
      <c r="FAO266" s="3"/>
      <c r="FAP266" s="3"/>
      <c r="FAQ266" s="3"/>
      <c r="FAR266" s="3"/>
      <c r="FAS266" s="3"/>
      <c r="FAT266" s="3"/>
      <c r="FAU266" s="3"/>
      <c r="FAV266" s="3"/>
      <c r="FAW266" s="3"/>
      <c r="FAX266" s="3"/>
      <c r="FAY266" s="3"/>
      <c r="FAZ266" s="3"/>
      <c r="FBA266" s="3"/>
      <c r="FBB266" s="3"/>
      <c r="FBC266" s="3"/>
      <c r="FBD266" s="3"/>
      <c r="FBE266" s="3"/>
      <c r="FBF266" s="3"/>
      <c r="FBG266" s="3"/>
      <c r="FBH266" s="3"/>
      <c r="FBI266" s="3"/>
      <c r="FBJ266" s="3"/>
      <c r="FBK266" s="3"/>
      <c r="FBL266" s="3"/>
      <c r="FBM266" s="3"/>
      <c r="FBN266" s="3"/>
      <c r="FBO266" s="3"/>
      <c r="FBP266" s="3"/>
      <c r="FBQ266" s="3"/>
      <c r="FBR266" s="3"/>
      <c r="FBS266" s="3"/>
      <c r="FBT266" s="3"/>
      <c r="FBU266" s="3"/>
      <c r="FBV266" s="3"/>
      <c r="FBW266" s="3"/>
      <c r="FBX266" s="3"/>
      <c r="FBY266" s="3"/>
      <c r="FBZ266" s="3"/>
      <c r="FCA266" s="3"/>
      <c r="FCB266" s="3"/>
      <c r="FCC266" s="3"/>
      <c r="FCD266" s="3"/>
      <c r="FCE266" s="3"/>
      <c r="FCF266" s="3"/>
      <c r="FCG266" s="3"/>
      <c r="FCH266" s="3"/>
      <c r="FCI266" s="3"/>
      <c r="FCJ266" s="3"/>
      <c r="FCK266" s="3"/>
      <c r="FCL266" s="3"/>
      <c r="FCM266" s="3"/>
      <c r="FCN266" s="3"/>
      <c r="FCO266" s="3"/>
      <c r="FCP266" s="3"/>
      <c r="FCQ266" s="3"/>
      <c r="FCR266" s="3"/>
      <c r="FCS266" s="3"/>
      <c r="FCT266" s="3"/>
      <c r="FCU266" s="3"/>
      <c r="FCV266" s="3"/>
      <c r="FCW266" s="3"/>
      <c r="FCX266" s="3"/>
      <c r="FCY266" s="3"/>
      <c r="FCZ266" s="3"/>
      <c r="FDA266" s="3"/>
      <c r="FDB266" s="3"/>
      <c r="FDC266" s="3"/>
      <c r="FDD266" s="3"/>
      <c r="FDE266" s="3"/>
      <c r="FDF266" s="3"/>
      <c r="FDG266" s="3"/>
      <c r="FDH266" s="3"/>
      <c r="FDI266" s="3"/>
      <c r="FDJ266" s="3"/>
      <c r="FDK266" s="3"/>
      <c r="FDL266" s="3"/>
      <c r="FDM266" s="3"/>
      <c r="FDN266" s="3"/>
      <c r="FDO266" s="3"/>
      <c r="FDP266" s="3"/>
      <c r="FDQ266" s="3"/>
      <c r="FDR266" s="3"/>
      <c r="FDS266" s="3"/>
      <c r="FDT266" s="3"/>
      <c r="FDU266" s="3"/>
      <c r="FDV266" s="3"/>
      <c r="FDW266" s="3"/>
      <c r="FDX266" s="3"/>
      <c r="FDY266" s="3"/>
      <c r="FDZ266" s="3"/>
      <c r="FEA266" s="3"/>
      <c r="FEB266" s="3"/>
      <c r="FEC266" s="3"/>
      <c r="FED266" s="3"/>
      <c r="FEE266" s="3"/>
      <c r="FEF266" s="3"/>
      <c r="FEG266" s="3"/>
      <c r="FEH266" s="3"/>
      <c r="FEI266" s="3"/>
      <c r="FEJ266" s="3"/>
      <c r="FEK266" s="3"/>
      <c r="FEL266" s="3"/>
      <c r="FEM266" s="3"/>
      <c r="FEN266" s="3"/>
      <c r="FEO266" s="3"/>
      <c r="FEP266" s="3"/>
      <c r="FEQ266" s="3"/>
      <c r="FER266" s="3"/>
      <c r="FES266" s="3"/>
      <c r="FET266" s="3"/>
      <c r="FEU266" s="3"/>
      <c r="FEV266" s="3"/>
      <c r="FEW266" s="3"/>
      <c r="FEX266" s="3"/>
      <c r="FEY266" s="3"/>
      <c r="FEZ266" s="3"/>
      <c r="FFA266" s="3"/>
      <c r="FFB266" s="3"/>
      <c r="FFC266" s="3"/>
      <c r="FFD266" s="3"/>
      <c r="FFE266" s="3"/>
      <c r="FFF266" s="3"/>
      <c r="FFG266" s="3"/>
      <c r="FFH266" s="3"/>
      <c r="FFI266" s="3"/>
      <c r="FFJ266" s="3"/>
      <c r="FFK266" s="3"/>
      <c r="FFL266" s="3"/>
      <c r="FFM266" s="3"/>
      <c r="FFN266" s="3"/>
      <c r="FFO266" s="3"/>
      <c r="FFP266" s="3"/>
      <c r="FFQ266" s="3"/>
      <c r="FFR266" s="3"/>
      <c r="FFS266" s="3"/>
      <c r="FFT266" s="3"/>
      <c r="FFU266" s="3"/>
      <c r="FFV266" s="3"/>
      <c r="FFW266" s="3"/>
      <c r="FFX266" s="3"/>
      <c r="FFY266" s="3"/>
      <c r="FFZ266" s="3"/>
      <c r="FGA266" s="3"/>
      <c r="FGB266" s="3"/>
      <c r="FGC266" s="3"/>
      <c r="FGD266" s="3"/>
      <c r="FGE266" s="3"/>
      <c r="FGF266" s="3"/>
      <c r="FGG266" s="3"/>
      <c r="FGH266" s="3"/>
      <c r="FGI266" s="3"/>
      <c r="FGJ266" s="3"/>
      <c r="FGK266" s="3"/>
      <c r="FGL266" s="3"/>
      <c r="FGM266" s="3"/>
      <c r="FGN266" s="3"/>
      <c r="FGO266" s="3"/>
      <c r="FGP266" s="3"/>
      <c r="FGQ266" s="3"/>
      <c r="FGR266" s="3"/>
      <c r="FGS266" s="3"/>
      <c r="FGT266" s="3"/>
      <c r="FGU266" s="3"/>
      <c r="FGV266" s="3"/>
      <c r="FGW266" s="3"/>
      <c r="FGX266" s="3"/>
      <c r="FGY266" s="3"/>
      <c r="FGZ266" s="3"/>
      <c r="FHA266" s="3"/>
      <c r="FHB266" s="3"/>
      <c r="FHC266" s="3"/>
      <c r="FHD266" s="3"/>
      <c r="FHE266" s="3"/>
      <c r="FHF266" s="3"/>
      <c r="FHG266" s="3"/>
      <c r="FHH266" s="3"/>
      <c r="FHI266" s="3"/>
      <c r="FHJ266" s="3"/>
      <c r="FHK266" s="3"/>
      <c r="FHL266" s="3"/>
      <c r="FHM266" s="3"/>
      <c r="FHN266" s="3"/>
      <c r="FHO266" s="3"/>
      <c r="FHP266" s="3"/>
      <c r="FHQ266" s="3"/>
      <c r="FHR266" s="3"/>
      <c r="FHS266" s="3"/>
      <c r="FHT266" s="3"/>
      <c r="FHU266" s="3"/>
      <c r="FHV266" s="3"/>
      <c r="FHW266" s="3"/>
      <c r="FHX266" s="3"/>
      <c r="FHY266" s="3"/>
      <c r="FHZ266" s="3"/>
      <c r="FIA266" s="3"/>
      <c r="FIB266" s="3"/>
      <c r="FIC266" s="3"/>
      <c r="FID266" s="3"/>
      <c r="FIE266" s="3"/>
      <c r="FIF266" s="3"/>
      <c r="FIG266" s="3"/>
      <c r="FIH266" s="3"/>
      <c r="FII266" s="3"/>
      <c r="FIJ266" s="3"/>
      <c r="FIK266" s="3"/>
      <c r="FIL266" s="3"/>
      <c r="FIM266" s="3"/>
      <c r="FIN266" s="3"/>
      <c r="FIO266" s="3"/>
      <c r="FIP266" s="3"/>
      <c r="FIQ266" s="3"/>
      <c r="FIR266" s="3"/>
      <c r="FIS266" s="3"/>
      <c r="FIT266" s="3"/>
      <c r="FIU266" s="3"/>
      <c r="FIV266" s="3"/>
      <c r="FIW266" s="3"/>
      <c r="FIX266" s="3"/>
      <c r="FIY266" s="3"/>
      <c r="FIZ266" s="3"/>
      <c r="FJA266" s="3"/>
      <c r="FJB266" s="3"/>
      <c r="FJC266" s="3"/>
      <c r="FJD266" s="3"/>
      <c r="FJE266" s="3"/>
      <c r="FJF266" s="3"/>
      <c r="FJG266" s="3"/>
      <c r="FJH266" s="3"/>
      <c r="FJI266" s="3"/>
      <c r="FJJ266" s="3"/>
      <c r="FJK266" s="3"/>
      <c r="FJL266" s="3"/>
      <c r="FJM266" s="3"/>
      <c r="FJN266" s="3"/>
      <c r="FJO266" s="3"/>
      <c r="FJP266" s="3"/>
      <c r="FJQ266" s="3"/>
      <c r="FJR266" s="3"/>
      <c r="FJS266" s="3"/>
      <c r="FJT266" s="3"/>
      <c r="FJU266" s="3"/>
      <c r="FJV266" s="3"/>
      <c r="FJW266" s="3"/>
      <c r="FJX266" s="3"/>
      <c r="FJY266" s="3"/>
      <c r="FJZ266" s="3"/>
      <c r="FKA266" s="3"/>
      <c r="FKB266" s="3"/>
      <c r="FKC266" s="3"/>
      <c r="FKD266" s="3"/>
      <c r="FKE266" s="3"/>
      <c r="FKF266" s="3"/>
      <c r="FKG266" s="3"/>
      <c r="FKH266" s="3"/>
      <c r="FKI266" s="3"/>
      <c r="FKJ266" s="3"/>
      <c r="FKK266" s="3"/>
      <c r="FKL266" s="3"/>
      <c r="FKM266" s="3"/>
      <c r="FKN266" s="3"/>
      <c r="FKO266" s="3"/>
      <c r="FKP266" s="3"/>
      <c r="FKQ266" s="3"/>
      <c r="FKR266" s="3"/>
      <c r="FKS266" s="3"/>
      <c r="FKT266" s="3"/>
      <c r="FKU266" s="3"/>
      <c r="FKV266" s="3"/>
      <c r="FKW266" s="3"/>
      <c r="FKX266" s="3"/>
      <c r="FKY266" s="3"/>
      <c r="FKZ266" s="3"/>
      <c r="FLA266" s="3"/>
      <c r="FLB266" s="3"/>
      <c r="FLC266" s="3"/>
      <c r="FLD266" s="3"/>
      <c r="FLE266" s="3"/>
      <c r="FLF266" s="3"/>
      <c r="FLG266" s="3"/>
      <c r="FLH266" s="3"/>
      <c r="FLI266" s="3"/>
      <c r="FLJ266" s="3"/>
      <c r="FLK266" s="3"/>
      <c r="FLL266" s="3"/>
      <c r="FLM266" s="3"/>
      <c r="FLN266" s="3"/>
      <c r="FLO266" s="3"/>
      <c r="FLP266" s="3"/>
      <c r="FLQ266" s="3"/>
      <c r="FLR266" s="3"/>
      <c r="FLS266" s="3"/>
      <c r="FLT266" s="3"/>
      <c r="FLU266" s="3"/>
      <c r="FLV266" s="3"/>
      <c r="FLW266" s="3"/>
      <c r="FLX266" s="3"/>
      <c r="FLY266" s="3"/>
      <c r="FLZ266" s="3"/>
      <c r="FMA266" s="3"/>
      <c r="FMB266" s="3"/>
      <c r="FMC266" s="3"/>
      <c r="FMD266" s="3"/>
      <c r="FME266" s="3"/>
      <c r="FMF266" s="3"/>
      <c r="FMG266" s="3"/>
      <c r="FMH266" s="3"/>
      <c r="FMI266" s="3"/>
      <c r="FMJ266" s="3"/>
      <c r="FMK266" s="3"/>
      <c r="FML266" s="3"/>
      <c r="FMM266" s="3"/>
      <c r="FMN266" s="3"/>
      <c r="FMO266" s="3"/>
      <c r="FMP266" s="3"/>
      <c r="FMQ266" s="3"/>
      <c r="FMR266" s="3"/>
      <c r="FMS266" s="3"/>
      <c r="FMT266" s="3"/>
      <c r="FMU266" s="3"/>
      <c r="FMV266" s="3"/>
      <c r="FMW266" s="3"/>
      <c r="FMX266" s="3"/>
      <c r="FMY266" s="3"/>
      <c r="FMZ266" s="3"/>
      <c r="FNA266" s="3"/>
      <c r="FNB266" s="3"/>
      <c r="FNC266" s="3"/>
      <c r="FND266" s="3"/>
      <c r="FNE266" s="3"/>
      <c r="FNF266" s="3"/>
      <c r="FNG266" s="3"/>
      <c r="FNH266" s="3"/>
      <c r="FNI266" s="3"/>
      <c r="FNJ266" s="3"/>
      <c r="FNK266" s="3"/>
      <c r="FNL266" s="3"/>
      <c r="FNM266" s="3"/>
      <c r="FNN266" s="3"/>
      <c r="FNO266" s="3"/>
      <c r="FNP266" s="3"/>
      <c r="FNQ266" s="3"/>
      <c r="FNR266" s="3"/>
      <c r="FNS266" s="3"/>
      <c r="FNT266" s="3"/>
      <c r="FNU266" s="3"/>
      <c r="FNV266" s="3"/>
      <c r="FNW266" s="3"/>
      <c r="FNX266" s="3"/>
      <c r="FNY266" s="3"/>
      <c r="FNZ266" s="3"/>
      <c r="FOA266" s="3"/>
      <c r="FOB266" s="3"/>
      <c r="FOC266" s="3"/>
      <c r="FOD266" s="3"/>
      <c r="FOE266" s="3"/>
      <c r="FOF266" s="3"/>
      <c r="FOG266" s="3"/>
      <c r="FOH266" s="3"/>
      <c r="FOI266" s="3"/>
      <c r="FOJ266" s="3"/>
      <c r="FOK266" s="3"/>
      <c r="FOL266" s="3"/>
      <c r="FOM266" s="3"/>
      <c r="FON266" s="3"/>
      <c r="FOO266" s="3"/>
      <c r="FOP266" s="3"/>
      <c r="FOQ266" s="3"/>
      <c r="FOR266" s="3"/>
      <c r="FOS266" s="3"/>
      <c r="FOT266" s="3"/>
      <c r="FOU266" s="3"/>
      <c r="FOV266" s="3"/>
      <c r="FOW266" s="3"/>
      <c r="FOX266" s="3"/>
      <c r="FOY266" s="3"/>
      <c r="FOZ266" s="3"/>
      <c r="FPA266" s="3"/>
      <c r="FPB266" s="3"/>
      <c r="FPC266" s="3"/>
      <c r="FPD266" s="3"/>
      <c r="FPE266" s="3"/>
      <c r="FPF266" s="3"/>
      <c r="FPG266" s="3"/>
      <c r="FPH266" s="3"/>
      <c r="FPI266" s="3"/>
      <c r="FPJ266" s="3"/>
      <c r="FPK266" s="3"/>
      <c r="FPL266" s="3"/>
      <c r="FPM266" s="3"/>
      <c r="FPN266" s="3"/>
      <c r="FPO266" s="3"/>
      <c r="FPP266" s="3"/>
      <c r="FPQ266" s="3"/>
      <c r="FPR266" s="3"/>
      <c r="FPS266" s="3"/>
      <c r="FPT266" s="3"/>
      <c r="FPU266" s="3"/>
      <c r="FPV266" s="3"/>
      <c r="FPW266" s="3"/>
      <c r="FPX266" s="3"/>
      <c r="FPY266" s="3"/>
      <c r="FPZ266" s="3"/>
      <c r="FQA266" s="3"/>
      <c r="FQB266" s="3"/>
      <c r="FQC266" s="3"/>
      <c r="FQD266" s="3"/>
      <c r="FQE266" s="3"/>
      <c r="FQF266" s="3"/>
      <c r="FQG266" s="3"/>
      <c r="FQH266" s="3"/>
      <c r="FQI266" s="3"/>
      <c r="FQJ266" s="3"/>
      <c r="FQK266" s="3"/>
      <c r="FQL266" s="3"/>
      <c r="FQM266" s="3"/>
      <c r="FQN266" s="3"/>
      <c r="FQO266" s="3"/>
      <c r="FQP266" s="3"/>
      <c r="FQQ266" s="3"/>
      <c r="FQR266" s="3"/>
      <c r="FQS266" s="3"/>
      <c r="FQT266" s="3"/>
      <c r="FQU266" s="3"/>
      <c r="FQV266" s="3"/>
      <c r="FQW266" s="3"/>
      <c r="FQX266" s="3"/>
      <c r="FQY266" s="3"/>
      <c r="FQZ266" s="3"/>
      <c r="FRA266" s="3"/>
      <c r="FRB266" s="3"/>
      <c r="FRC266" s="3"/>
      <c r="FRD266" s="3"/>
      <c r="FRE266" s="3"/>
      <c r="FRF266" s="3"/>
      <c r="FRG266" s="3"/>
      <c r="FRH266" s="3"/>
      <c r="FRI266" s="3"/>
      <c r="FRJ266" s="3"/>
      <c r="FRK266" s="3"/>
      <c r="FRL266" s="3"/>
      <c r="FRM266" s="3"/>
      <c r="FRN266" s="3"/>
      <c r="FRO266" s="3"/>
      <c r="FRP266" s="3"/>
      <c r="FRQ266" s="3"/>
      <c r="FRR266" s="3"/>
      <c r="FRS266" s="3"/>
      <c r="FRT266" s="3"/>
      <c r="FRU266" s="3"/>
      <c r="FRV266" s="3"/>
      <c r="FRW266" s="3"/>
      <c r="FRX266" s="3"/>
      <c r="FRY266" s="3"/>
      <c r="FRZ266" s="3"/>
      <c r="FSA266" s="3"/>
      <c r="FSB266" s="3"/>
      <c r="FSC266" s="3"/>
      <c r="FSD266" s="3"/>
      <c r="FSE266" s="3"/>
      <c r="FSF266" s="3"/>
      <c r="FSG266" s="3"/>
      <c r="FSH266" s="3"/>
      <c r="FSI266" s="3"/>
      <c r="FSJ266" s="3"/>
      <c r="FSK266" s="3"/>
      <c r="FSL266" s="3"/>
      <c r="FSM266" s="3"/>
      <c r="FSN266" s="3"/>
      <c r="FSO266" s="3"/>
      <c r="FSP266" s="3"/>
      <c r="FSQ266" s="3"/>
      <c r="FSR266" s="3"/>
      <c r="FSS266" s="3"/>
      <c r="FST266" s="3"/>
      <c r="FSU266" s="3"/>
      <c r="FSV266" s="3"/>
      <c r="FSW266" s="3"/>
      <c r="FSX266" s="3"/>
      <c r="FSY266" s="3"/>
      <c r="FSZ266" s="3"/>
      <c r="FTA266" s="3"/>
      <c r="FTB266" s="3"/>
      <c r="FTC266" s="3"/>
      <c r="FTD266" s="3"/>
      <c r="FTE266" s="3"/>
      <c r="FTF266" s="3"/>
      <c r="FTG266" s="3"/>
      <c r="FTH266" s="3"/>
      <c r="FTI266" s="3"/>
      <c r="FTJ266" s="3"/>
      <c r="FTK266" s="3"/>
      <c r="FTL266" s="3"/>
      <c r="FTM266" s="3"/>
      <c r="FTN266" s="3"/>
      <c r="FTO266" s="3"/>
      <c r="FTP266" s="3"/>
      <c r="FTQ266" s="3"/>
      <c r="FTR266" s="3"/>
      <c r="FTS266" s="3"/>
      <c r="FTT266" s="3"/>
      <c r="FTU266" s="3"/>
      <c r="FTV266" s="3"/>
      <c r="FTW266" s="3"/>
      <c r="FTX266" s="3"/>
      <c r="FTY266" s="3"/>
      <c r="FTZ266" s="3"/>
      <c r="FUA266" s="3"/>
      <c r="FUB266" s="3"/>
      <c r="FUC266" s="3"/>
      <c r="FUD266" s="3"/>
      <c r="FUE266" s="3"/>
      <c r="FUF266" s="3"/>
      <c r="FUG266" s="3"/>
      <c r="FUH266" s="3"/>
      <c r="FUI266" s="3"/>
      <c r="FUJ266" s="3"/>
      <c r="FUK266" s="3"/>
      <c r="FUL266" s="3"/>
      <c r="FUM266" s="3"/>
      <c r="FUN266" s="3"/>
      <c r="FUO266" s="3"/>
      <c r="FUP266" s="3"/>
      <c r="FUQ266" s="3"/>
      <c r="FUR266" s="3"/>
      <c r="FUS266" s="3"/>
      <c r="FUT266" s="3"/>
      <c r="FUU266" s="3"/>
      <c r="FUV266" s="3"/>
      <c r="FUW266" s="3"/>
      <c r="FUX266" s="3"/>
      <c r="FUY266" s="3"/>
      <c r="FUZ266" s="3"/>
      <c r="FVA266" s="3"/>
      <c r="FVB266" s="3"/>
      <c r="FVC266" s="3"/>
      <c r="FVD266" s="3"/>
      <c r="FVE266" s="3"/>
      <c r="FVF266" s="3"/>
      <c r="FVG266" s="3"/>
      <c r="FVH266" s="3"/>
      <c r="FVI266" s="3"/>
      <c r="FVJ266" s="3"/>
      <c r="FVK266" s="3"/>
      <c r="FVL266" s="3"/>
      <c r="FVM266" s="3"/>
      <c r="FVN266" s="3"/>
      <c r="FVO266" s="3"/>
      <c r="FVP266" s="3"/>
      <c r="FVQ266" s="3"/>
      <c r="FVR266" s="3"/>
      <c r="FVS266" s="3"/>
      <c r="FVT266" s="3"/>
      <c r="FVU266" s="3"/>
      <c r="FVV266" s="3"/>
      <c r="FVW266" s="3"/>
      <c r="FVX266" s="3"/>
      <c r="FVY266" s="3"/>
      <c r="FVZ266" s="3"/>
      <c r="FWA266" s="3"/>
      <c r="FWB266" s="3"/>
      <c r="FWC266" s="3"/>
      <c r="FWD266" s="3"/>
      <c r="FWE266" s="3"/>
      <c r="FWF266" s="3"/>
      <c r="FWG266" s="3"/>
      <c r="FWH266" s="3"/>
      <c r="FWI266" s="3"/>
      <c r="FWJ266" s="3"/>
      <c r="FWK266" s="3"/>
      <c r="FWL266" s="3"/>
      <c r="FWM266" s="3"/>
      <c r="FWN266" s="3"/>
      <c r="FWO266" s="3"/>
      <c r="FWP266" s="3"/>
      <c r="FWQ266" s="3"/>
      <c r="FWR266" s="3"/>
      <c r="FWS266" s="3"/>
      <c r="FWT266" s="3"/>
      <c r="FWU266" s="3"/>
      <c r="FWV266" s="3"/>
      <c r="FWW266" s="3"/>
      <c r="FWX266" s="3"/>
      <c r="FWY266" s="3"/>
      <c r="FWZ266" s="3"/>
      <c r="FXA266" s="3"/>
      <c r="FXB266" s="3"/>
      <c r="FXC266" s="3"/>
      <c r="FXD266" s="3"/>
      <c r="FXE266" s="3"/>
      <c r="FXF266" s="3"/>
      <c r="FXG266" s="3"/>
      <c r="FXH266" s="3"/>
      <c r="FXI266" s="3"/>
      <c r="FXJ266" s="3"/>
      <c r="FXK266" s="3"/>
      <c r="FXL266" s="3"/>
      <c r="FXM266" s="3"/>
      <c r="FXN266" s="3"/>
      <c r="FXO266" s="3"/>
      <c r="FXP266" s="3"/>
      <c r="FXQ266" s="3"/>
      <c r="FXR266" s="3"/>
      <c r="FXS266" s="3"/>
      <c r="FXT266" s="3"/>
      <c r="FXU266" s="3"/>
      <c r="FXV266" s="3"/>
      <c r="FXW266" s="3"/>
      <c r="FXX266" s="3"/>
      <c r="FXY266" s="3"/>
      <c r="FXZ266" s="3"/>
      <c r="FYA266" s="3"/>
      <c r="FYB266" s="3"/>
      <c r="FYC266" s="3"/>
      <c r="FYD266" s="3"/>
      <c r="FYE266" s="3"/>
      <c r="FYF266" s="3"/>
      <c r="FYG266" s="3"/>
      <c r="FYH266" s="3"/>
      <c r="FYI266" s="3"/>
      <c r="FYJ266" s="3"/>
      <c r="FYK266" s="3"/>
      <c r="FYL266" s="3"/>
      <c r="FYM266" s="3"/>
      <c r="FYN266" s="3"/>
      <c r="FYO266" s="3"/>
      <c r="FYP266" s="3"/>
      <c r="FYQ266" s="3"/>
      <c r="FYR266" s="3"/>
      <c r="FYS266" s="3"/>
      <c r="FYT266" s="3"/>
      <c r="FYU266" s="3"/>
      <c r="FYV266" s="3"/>
      <c r="FYW266" s="3"/>
      <c r="FYX266" s="3"/>
      <c r="FYY266" s="3"/>
      <c r="FYZ266" s="3"/>
      <c r="FZA266" s="3"/>
      <c r="FZB266" s="3"/>
      <c r="FZC266" s="3"/>
      <c r="FZD266" s="3"/>
      <c r="FZE266" s="3"/>
      <c r="FZF266" s="3"/>
      <c r="FZG266" s="3"/>
      <c r="FZH266" s="3"/>
      <c r="FZI266" s="3"/>
      <c r="FZJ266" s="3"/>
      <c r="FZK266" s="3"/>
      <c r="FZL266" s="3"/>
      <c r="FZM266" s="3"/>
      <c r="FZN266" s="3"/>
      <c r="FZO266" s="3"/>
      <c r="FZP266" s="3"/>
      <c r="FZQ266" s="3"/>
      <c r="FZR266" s="3"/>
      <c r="FZS266" s="3"/>
      <c r="FZT266" s="3"/>
      <c r="FZU266" s="3"/>
      <c r="FZV266" s="3"/>
      <c r="FZW266" s="3"/>
      <c r="FZX266" s="3"/>
      <c r="FZY266" s="3"/>
      <c r="FZZ266" s="3"/>
      <c r="GAA266" s="3"/>
      <c r="GAB266" s="3"/>
      <c r="GAC266" s="3"/>
      <c r="GAD266" s="3"/>
      <c r="GAE266" s="3"/>
      <c r="GAF266" s="3"/>
      <c r="GAG266" s="3"/>
      <c r="GAH266" s="3"/>
      <c r="GAI266" s="3"/>
      <c r="GAJ266" s="3"/>
      <c r="GAK266" s="3"/>
      <c r="GAL266" s="3"/>
      <c r="GAM266" s="3"/>
      <c r="GAN266" s="3"/>
      <c r="GAO266" s="3"/>
      <c r="GAP266" s="3"/>
      <c r="GAQ266" s="3"/>
      <c r="GAR266" s="3"/>
      <c r="GAS266" s="3"/>
      <c r="GAT266" s="3"/>
      <c r="GAU266" s="3"/>
      <c r="GAV266" s="3"/>
      <c r="GAW266" s="3"/>
      <c r="GAX266" s="3"/>
      <c r="GAY266" s="3"/>
      <c r="GAZ266" s="3"/>
      <c r="GBA266" s="3"/>
      <c r="GBB266" s="3"/>
      <c r="GBC266" s="3"/>
      <c r="GBD266" s="3"/>
      <c r="GBE266" s="3"/>
      <c r="GBF266" s="3"/>
      <c r="GBG266" s="3"/>
      <c r="GBH266" s="3"/>
      <c r="GBI266" s="3"/>
      <c r="GBJ266" s="3"/>
      <c r="GBK266" s="3"/>
      <c r="GBL266" s="3"/>
      <c r="GBM266" s="3"/>
      <c r="GBN266" s="3"/>
      <c r="GBO266" s="3"/>
      <c r="GBP266" s="3"/>
      <c r="GBQ266" s="3"/>
      <c r="GBR266" s="3"/>
      <c r="GBS266" s="3"/>
      <c r="GBT266" s="3"/>
      <c r="GBU266" s="3"/>
      <c r="GBV266" s="3"/>
      <c r="GBW266" s="3"/>
      <c r="GBX266" s="3"/>
      <c r="GBY266" s="3"/>
      <c r="GBZ266" s="3"/>
      <c r="GCA266" s="3"/>
      <c r="GCB266" s="3"/>
      <c r="GCC266" s="3"/>
      <c r="GCD266" s="3"/>
      <c r="GCE266" s="3"/>
      <c r="GCF266" s="3"/>
      <c r="GCG266" s="3"/>
      <c r="GCH266" s="3"/>
      <c r="GCI266" s="3"/>
      <c r="GCJ266" s="3"/>
      <c r="GCK266" s="3"/>
      <c r="GCL266" s="3"/>
      <c r="GCM266" s="3"/>
      <c r="GCN266" s="3"/>
      <c r="GCO266" s="3"/>
      <c r="GCP266" s="3"/>
      <c r="GCQ266" s="3"/>
      <c r="GCR266" s="3"/>
      <c r="GCS266" s="3"/>
      <c r="GCT266" s="3"/>
      <c r="GCU266" s="3"/>
      <c r="GCV266" s="3"/>
      <c r="GCW266" s="3"/>
      <c r="GCX266" s="3"/>
      <c r="GCY266" s="3"/>
      <c r="GCZ266" s="3"/>
      <c r="GDA266" s="3"/>
      <c r="GDB266" s="3"/>
      <c r="GDC266" s="3"/>
      <c r="GDD266" s="3"/>
      <c r="GDE266" s="3"/>
      <c r="GDF266" s="3"/>
      <c r="GDG266" s="3"/>
      <c r="GDH266" s="3"/>
      <c r="GDI266" s="3"/>
      <c r="GDJ266" s="3"/>
      <c r="GDK266" s="3"/>
      <c r="GDL266" s="3"/>
      <c r="GDM266" s="3"/>
      <c r="GDN266" s="3"/>
      <c r="GDO266" s="3"/>
      <c r="GDP266" s="3"/>
      <c r="GDQ266" s="3"/>
      <c r="GDR266" s="3"/>
      <c r="GDS266" s="3"/>
      <c r="GDT266" s="3"/>
      <c r="GDU266" s="3"/>
      <c r="GDV266" s="3"/>
      <c r="GDW266" s="3"/>
      <c r="GDX266" s="3"/>
      <c r="GDY266" s="3"/>
      <c r="GDZ266" s="3"/>
      <c r="GEA266" s="3"/>
      <c r="GEB266" s="3"/>
      <c r="GEC266" s="3"/>
      <c r="GED266" s="3"/>
      <c r="GEE266" s="3"/>
      <c r="GEF266" s="3"/>
      <c r="GEG266" s="3"/>
      <c r="GEH266" s="3"/>
      <c r="GEI266" s="3"/>
      <c r="GEJ266" s="3"/>
      <c r="GEK266" s="3"/>
      <c r="GEL266" s="3"/>
      <c r="GEM266" s="3"/>
      <c r="GEN266" s="3"/>
      <c r="GEO266" s="3"/>
      <c r="GEP266" s="3"/>
      <c r="GEQ266" s="3"/>
      <c r="GER266" s="3"/>
      <c r="GES266" s="3"/>
      <c r="GET266" s="3"/>
      <c r="GEU266" s="3"/>
      <c r="GEV266" s="3"/>
      <c r="GEW266" s="3"/>
      <c r="GEX266" s="3"/>
      <c r="GEY266" s="3"/>
      <c r="GEZ266" s="3"/>
      <c r="GFA266" s="3"/>
      <c r="GFB266" s="3"/>
      <c r="GFC266" s="3"/>
      <c r="GFD266" s="3"/>
      <c r="GFE266" s="3"/>
      <c r="GFF266" s="3"/>
      <c r="GFG266" s="3"/>
      <c r="GFH266" s="3"/>
      <c r="GFI266" s="3"/>
      <c r="GFJ266" s="3"/>
      <c r="GFK266" s="3"/>
      <c r="GFL266" s="3"/>
      <c r="GFM266" s="3"/>
      <c r="GFN266" s="3"/>
      <c r="GFO266" s="3"/>
      <c r="GFP266" s="3"/>
      <c r="GFQ266" s="3"/>
      <c r="GFR266" s="3"/>
      <c r="GFS266" s="3"/>
      <c r="GFT266" s="3"/>
      <c r="GFU266" s="3"/>
      <c r="GFV266" s="3"/>
      <c r="GFW266" s="3"/>
      <c r="GFX266" s="3"/>
      <c r="GFY266" s="3"/>
      <c r="GFZ266" s="3"/>
      <c r="GGA266" s="3"/>
      <c r="GGB266" s="3"/>
      <c r="GGC266" s="3"/>
      <c r="GGD266" s="3"/>
      <c r="GGE266" s="3"/>
      <c r="GGF266" s="3"/>
      <c r="GGG266" s="3"/>
      <c r="GGH266" s="3"/>
      <c r="GGI266" s="3"/>
      <c r="GGJ266" s="3"/>
      <c r="GGK266" s="3"/>
      <c r="GGL266" s="3"/>
      <c r="GGM266" s="3"/>
      <c r="GGN266" s="3"/>
      <c r="GGO266" s="3"/>
      <c r="GGP266" s="3"/>
      <c r="GGQ266" s="3"/>
      <c r="GGR266" s="3"/>
      <c r="GGS266" s="3"/>
      <c r="GGT266" s="3"/>
      <c r="GGU266" s="3"/>
      <c r="GGV266" s="3"/>
      <c r="GGW266" s="3"/>
      <c r="GGX266" s="3"/>
      <c r="GGY266" s="3"/>
      <c r="GGZ266" s="3"/>
      <c r="GHA266" s="3"/>
      <c r="GHB266" s="3"/>
      <c r="GHC266" s="3"/>
      <c r="GHD266" s="3"/>
      <c r="GHE266" s="3"/>
      <c r="GHF266" s="3"/>
      <c r="GHG266" s="3"/>
      <c r="GHH266" s="3"/>
      <c r="GHI266" s="3"/>
      <c r="GHJ266" s="3"/>
      <c r="GHK266" s="3"/>
      <c r="GHL266" s="3"/>
      <c r="GHM266" s="3"/>
      <c r="GHN266" s="3"/>
      <c r="GHO266" s="3"/>
      <c r="GHP266" s="3"/>
      <c r="GHQ266" s="3"/>
      <c r="GHR266" s="3"/>
      <c r="GHS266" s="3"/>
      <c r="GHT266" s="3"/>
      <c r="GHU266" s="3"/>
      <c r="GHV266" s="3"/>
      <c r="GHW266" s="3"/>
      <c r="GHX266" s="3"/>
      <c r="GHY266" s="3"/>
      <c r="GHZ266" s="3"/>
      <c r="GIA266" s="3"/>
      <c r="GIB266" s="3"/>
      <c r="GIC266" s="3"/>
      <c r="GID266" s="3"/>
      <c r="GIE266" s="3"/>
      <c r="GIF266" s="3"/>
      <c r="GIG266" s="3"/>
      <c r="GIH266" s="3"/>
      <c r="GII266" s="3"/>
      <c r="GIJ266" s="3"/>
      <c r="GIK266" s="3"/>
      <c r="GIL266" s="3"/>
      <c r="GIM266" s="3"/>
      <c r="GIN266" s="3"/>
      <c r="GIO266" s="3"/>
      <c r="GIP266" s="3"/>
      <c r="GIQ266" s="3"/>
      <c r="GIR266" s="3"/>
      <c r="GIS266" s="3"/>
      <c r="GIT266" s="3"/>
      <c r="GIU266" s="3"/>
      <c r="GIV266" s="3"/>
      <c r="GIW266" s="3"/>
      <c r="GIX266" s="3"/>
      <c r="GIY266" s="3"/>
      <c r="GIZ266" s="3"/>
      <c r="GJA266" s="3"/>
      <c r="GJB266" s="3"/>
      <c r="GJC266" s="3"/>
      <c r="GJD266" s="3"/>
      <c r="GJE266" s="3"/>
      <c r="GJF266" s="3"/>
      <c r="GJG266" s="3"/>
      <c r="GJH266" s="3"/>
      <c r="GJI266" s="3"/>
      <c r="GJJ266" s="3"/>
      <c r="GJK266" s="3"/>
      <c r="GJL266" s="3"/>
      <c r="GJM266" s="3"/>
      <c r="GJN266" s="3"/>
      <c r="GJO266" s="3"/>
      <c r="GJP266" s="3"/>
      <c r="GJQ266" s="3"/>
      <c r="GJR266" s="3"/>
      <c r="GJS266" s="3"/>
      <c r="GJT266" s="3"/>
      <c r="GJU266" s="3"/>
      <c r="GJV266" s="3"/>
      <c r="GJW266" s="3"/>
      <c r="GJX266" s="3"/>
      <c r="GJY266" s="3"/>
      <c r="GJZ266" s="3"/>
      <c r="GKA266" s="3"/>
      <c r="GKB266" s="3"/>
      <c r="GKC266" s="3"/>
      <c r="GKD266" s="3"/>
      <c r="GKE266" s="3"/>
      <c r="GKF266" s="3"/>
      <c r="GKG266" s="3"/>
      <c r="GKH266" s="3"/>
      <c r="GKI266" s="3"/>
      <c r="GKJ266" s="3"/>
      <c r="GKK266" s="3"/>
      <c r="GKL266" s="3"/>
      <c r="GKM266" s="3"/>
      <c r="GKN266" s="3"/>
      <c r="GKO266" s="3"/>
      <c r="GKP266" s="3"/>
      <c r="GKQ266" s="3"/>
      <c r="GKR266" s="3"/>
      <c r="GKS266" s="3"/>
      <c r="GKT266" s="3"/>
      <c r="GKU266" s="3"/>
      <c r="GKV266" s="3"/>
      <c r="GKW266" s="3"/>
      <c r="GKX266" s="3"/>
      <c r="GKY266" s="3"/>
      <c r="GKZ266" s="3"/>
      <c r="GLA266" s="3"/>
      <c r="GLB266" s="3"/>
      <c r="GLC266" s="3"/>
      <c r="GLD266" s="3"/>
      <c r="GLE266" s="3"/>
      <c r="GLF266" s="3"/>
      <c r="GLG266" s="3"/>
      <c r="GLH266" s="3"/>
      <c r="GLI266" s="3"/>
      <c r="GLJ266" s="3"/>
      <c r="GLK266" s="3"/>
      <c r="GLL266" s="3"/>
      <c r="GLM266" s="3"/>
      <c r="GLN266" s="3"/>
      <c r="GLO266" s="3"/>
      <c r="GLP266" s="3"/>
      <c r="GLQ266" s="3"/>
      <c r="GLR266" s="3"/>
      <c r="GLS266" s="3"/>
      <c r="GLT266" s="3"/>
      <c r="GLU266" s="3"/>
      <c r="GLV266" s="3"/>
      <c r="GLW266" s="3"/>
      <c r="GLX266" s="3"/>
      <c r="GLY266" s="3"/>
      <c r="GLZ266" s="3"/>
      <c r="GMA266" s="3"/>
      <c r="GMB266" s="3"/>
      <c r="GMC266" s="3"/>
      <c r="GMD266" s="3"/>
      <c r="GME266" s="3"/>
      <c r="GMF266" s="3"/>
      <c r="GMG266" s="3"/>
      <c r="GMH266" s="3"/>
      <c r="GMI266" s="3"/>
      <c r="GMJ266" s="3"/>
      <c r="GMK266" s="3"/>
      <c r="GML266" s="3"/>
      <c r="GMM266" s="3"/>
      <c r="GMN266" s="3"/>
      <c r="GMO266" s="3"/>
      <c r="GMP266" s="3"/>
      <c r="GMQ266" s="3"/>
      <c r="GMR266" s="3"/>
      <c r="GMS266" s="3"/>
      <c r="GMT266" s="3"/>
      <c r="GMU266" s="3"/>
      <c r="GMV266" s="3"/>
      <c r="GMW266" s="3"/>
      <c r="GMX266" s="3"/>
      <c r="GMY266" s="3"/>
      <c r="GMZ266" s="3"/>
      <c r="GNA266" s="3"/>
      <c r="GNB266" s="3"/>
      <c r="GNC266" s="3"/>
      <c r="GND266" s="3"/>
      <c r="GNE266" s="3"/>
      <c r="GNF266" s="3"/>
      <c r="GNG266" s="3"/>
      <c r="GNH266" s="3"/>
      <c r="GNI266" s="3"/>
      <c r="GNJ266" s="3"/>
      <c r="GNK266" s="3"/>
      <c r="GNL266" s="3"/>
      <c r="GNM266" s="3"/>
      <c r="GNN266" s="3"/>
      <c r="GNO266" s="3"/>
      <c r="GNP266" s="3"/>
      <c r="GNQ266" s="3"/>
      <c r="GNR266" s="3"/>
      <c r="GNS266" s="3"/>
      <c r="GNT266" s="3"/>
      <c r="GNU266" s="3"/>
      <c r="GNV266" s="3"/>
      <c r="GNW266" s="3"/>
      <c r="GNX266" s="3"/>
      <c r="GNY266" s="3"/>
      <c r="GNZ266" s="3"/>
      <c r="GOA266" s="3"/>
      <c r="GOB266" s="3"/>
      <c r="GOC266" s="3"/>
      <c r="GOD266" s="3"/>
      <c r="GOE266" s="3"/>
      <c r="GOF266" s="3"/>
      <c r="GOG266" s="3"/>
      <c r="GOH266" s="3"/>
      <c r="GOI266" s="3"/>
      <c r="GOJ266" s="3"/>
      <c r="GOK266" s="3"/>
      <c r="GOL266" s="3"/>
      <c r="GOM266" s="3"/>
      <c r="GON266" s="3"/>
      <c r="GOO266" s="3"/>
      <c r="GOP266" s="3"/>
      <c r="GOQ266" s="3"/>
      <c r="GOR266" s="3"/>
      <c r="GOS266" s="3"/>
      <c r="GOT266" s="3"/>
      <c r="GOU266" s="3"/>
      <c r="GOV266" s="3"/>
      <c r="GOW266" s="3"/>
      <c r="GOX266" s="3"/>
      <c r="GOY266" s="3"/>
      <c r="GOZ266" s="3"/>
      <c r="GPA266" s="3"/>
      <c r="GPB266" s="3"/>
      <c r="GPC266" s="3"/>
      <c r="GPD266" s="3"/>
      <c r="GPE266" s="3"/>
      <c r="GPF266" s="3"/>
      <c r="GPG266" s="3"/>
      <c r="GPH266" s="3"/>
      <c r="GPI266" s="3"/>
      <c r="GPJ266" s="3"/>
      <c r="GPK266" s="3"/>
      <c r="GPL266" s="3"/>
      <c r="GPM266" s="3"/>
      <c r="GPN266" s="3"/>
      <c r="GPO266" s="3"/>
      <c r="GPP266" s="3"/>
      <c r="GPQ266" s="3"/>
      <c r="GPR266" s="3"/>
      <c r="GPS266" s="3"/>
      <c r="GPT266" s="3"/>
      <c r="GPU266" s="3"/>
      <c r="GPV266" s="3"/>
      <c r="GPW266" s="3"/>
      <c r="GPX266" s="3"/>
      <c r="GPY266" s="3"/>
      <c r="GPZ266" s="3"/>
      <c r="GQA266" s="3"/>
      <c r="GQB266" s="3"/>
      <c r="GQC266" s="3"/>
      <c r="GQD266" s="3"/>
      <c r="GQE266" s="3"/>
      <c r="GQF266" s="3"/>
      <c r="GQG266" s="3"/>
      <c r="GQH266" s="3"/>
      <c r="GQI266" s="3"/>
      <c r="GQJ266" s="3"/>
      <c r="GQK266" s="3"/>
      <c r="GQL266" s="3"/>
      <c r="GQM266" s="3"/>
      <c r="GQN266" s="3"/>
      <c r="GQO266" s="3"/>
      <c r="GQP266" s="3"/>
      <c r="GQQ266" s="3"/>
      <c r="GQR266" s="3"/>
      <c r="GQS266" s="3"/>
      <c r="GQT266" s="3"/>
      <c r="GQU266" s="3"/>
      <c r="GQV266" s="3"/>
      <c r="GQW266" s="3"/>
      <c r="GQX266" s="3"/>
      <c r="GQY266" s="3"/>
      <c r="GQZ266" s="3"/>
      <c r="GRA266" s="3"/>
      <c r="GRB266" s="3"/>
      <c r="GRC266" s="3"/>
      <c r="GRD266" s="3"/>
      <c r="GRE266" s="3"/>
      <c r="GRF266" s="3"/>
      <c r="GRG266" s="3"/>
      <c r="GRH266" s="3"/>
      <c r="GRI266" s="3"/>
      <c r="GRJ266" s="3"/>
      <c r="GRK266" s="3"/>
      <c r="GRL266" s="3"/>
      <c r="GRM266" s="3"/>
      <c r="GRN266" s="3"/>
      <c r="GRO266" s="3"/>
      <c r="GRP266" s="3"/>
      <c r="GRQ266" s="3"/>
      <c r="GRR266" s="3"/>
      <c r="GRS266" s="3"/>
      <c r="GRT266" s="3"/>
      <c r="GRU266" s="3"/>
      <c r="GRV266" s="3"/>
      <c r="GRW266" s="3"/>
      <c r="GRX266" s="3"/>
      <c r="GRY266" s="3"/>
      <c r="GRZ266" s="3"/>
      <c r="GSA266" s="3"/>
      <c r="GSB266" s="3"/>
      <c r="GSC266" s="3"/>
      <c r="GSD266" s="3"/>
      <c r="GSE266" s="3"/>
      <c r="GSF266" s="3"/>
      <c r="GSG266" s="3"/>
      <c r="GSH266" s="3"/>
      <c r="GSI266" s="3"/>
      <c r="GSJ266" s="3"/>
      <c r="GSK266" s="3"/>
      <c r="GSL266" s="3"/>
      <c r="GSM266" s="3"/>
      <c r="GSN266" s="3"/>
      <c r="GSO266" s="3"/>
      <c r="GSP266" s="3"/>
      <c r="GSQ266" s="3"/>
      <c r="GSR266" s="3"/>
      <c r="GSS266" s="3"/>
      <c r="GST266" s="3"/>
      <c r="GSU266" s="3"/>
      <c r="GSV266" s="3"/>
      <c r="GSW266" s="3"/>
      <c r="GSX266" s="3"/>
      <c r="GSY266" s="3"/>
      <c r="GSZ266" s="3"/>
      <c r="GTA266" s="3"/>
      <c r="GTB266" s="3"/>
      <c r="GTC266" s="3"/>
      <c r="GTD266" s="3"/>
      <c r="GTE266" s="3"/>
      <c r="GTF266" s="3"/>
      <c r="GTG266" s="3"/>
      <c r="GTH266" s="3"/>
      <c r="GTI266" s="3"/>
      <c r="GTJ266" s="3"/>
      <c r="GTK266" s="3"/>
      <c r="GTL266" s="3"/>
      <c r="GTM266" s="3"/>
      <c r="GTN266" s="3"/>
      <c r="GTO266" s="3"/>
      <c r="GTP266" s="3"/>
      <c r="GTQ266" s="3"/>
      <c r="GTR266" s="3"/>
      <c r="GTS266" s="3"/>
      <c r="GTT266" s="3"/>
      <c r="GTU266" s="3"/>
      <c r="GTV266" s="3"/>
      <c r="GTW266" s="3"/>
      <c r="GTX266" s="3"/>
      <c r="GTY266" s="3"/>
      <c r="GTZ266" s="3"/>
      <c r="GUA266" s="3"/>
      <c r="GUB266" s="3"/>
      <c r="GUC266" s="3"/>
      <c r="GUD266" s="3"/>
      <c r="GUE266" s="3"/>
      <c r="GUF266" s="3"/>
      <c r="GUG266" s="3"/>
      <c r="GUH266" s="3"/>
      <c r="GUI266" s="3"/>
      <c r="GUJ266" s="3"/>
      <c r="GUK266" s="3"/>
      <c r="GUL266" s="3"/>
      <c r="GUM266" s="3"/>
      <c r="GUN266" s="3"/>
      <c r="GUO266" s="3"/>
      <c r="GUP266" s="3"/>
      <c r="GUQ266" s="3"/>
      <c r="GUR266" s="3"/>
      <c r="GUS266" s="3"/>
      <c r="GUT266" s="3"/>
      <c r="GUU266" s="3"/>
      <c r="GUV266" s="3"/>
      <c r="GUW266" s="3"/>
      <c r="GUX266" s="3"/>
      <c r="GUY266" s="3"/>
      <c r="GUZ266" s="3"/>
      <c r="GVA266" s="3"/>
      <c r="GVB266" s="3"/>
      <c r="GVC266" s="3"/>
      <c r="GVD266" s="3"/>
      <c r="GVE266" s="3"/>
      <c r="GVF266" s="3"/>
      <c r="GVG266" s="3"/>
      <c r="GVH266" s="3"/>
      <c r="GVI266" s="3"/>
      <c r="GVJ266" s="3"/>
      <c r="GVK266" s="3"/>
      <c r="GVL266" s="3"/>
      <c r="GVM266" s="3"/>
      <c r="GVN266" s="3"/>
      <c r="GVO266" s="3"/>
      <c r="GVP266" s="3"/>
      <c r="GVQ266" s="3"/>
      <c r="GVR266" s="3"/>
      <c r="GVS266" s="3"/>
      <c r="GVT266" s="3"/>
      <c r="GVU266" s="3"/>
      <c r="GVV266" s="3"/>
      <c r="GVW266" s="3"/>
      <c r="GVX266" s="3"/>
      <c r="GVY266" s="3"/>
      <c r="GVZ266" s="3"/>
      <c r="GWA266" s="3"/>
      <c r="GWB266" s="3"/>
      <c r="GWC266" s="3"/>
      <c r="GWD266" s="3"/>
      <c r="GWE266" s="3"/>
      <c r="GWF266" s="3"/>
      <c r="GWG266" s="3"/>
      <c r="GWH266" s="3"/>
      <c r="GWI266" s="3"/>
      <c r="GWJ266" s="3"/>
      <c r="GWK266" s="3"/>
      <c r="GWL266" s="3"/>
      <c r="GWM266" s="3"/>
      <c r="GWN266" s="3"/>
      <c r="GWO266" s="3"/>
      <c r="GWP266" s="3"/>
      <c r="GWQ266" s="3"/>
      <c r="GWR266" s="3"/>
      <c r="GWS266" s="3"/>
      <c r="GWT266" s="3"/>
      <c r="GWU266" s="3"/>
      <c r="GWV266" s="3"/>
      <c r="GWW266" s="3"/>
      <c r="GWX266" s="3"/>
      <c r="GWY266" s="3"/>
      <c r="GWZ266" s="3"/>
      <c r="GXA266" s="3"/>
      <c r="GXB266" s="3"/>
      <c r="GXC266" s="3"/>
      <c r="GXD266" s="3"/>
      <c r="GXE266" s="3"/>
      <c r="GXF266" s="3"/>
      <c r="GXG266" s="3"/>
      <c r="GXH266" s="3"/>
      <c r="GXI266" s="3"/>
      <c r="GXJ266" s="3"/>
      <c r="GXK266" s="3"/>
      <c r="GXL266" s="3"/>
      <c r="GXM266" s="3"/>
      <c r="GXN266" s="3"/>
      <c r="GXO266" s="3"/>
      <c r="GXP266" s="3"/>
      <c r="GXQ266" s="3"/>
      <c r="GXR266" s="3"/>
      <c r="GXS266" s="3"/>
      <c r="GXT266" s="3"/>
      <c r="GXU266" s="3"/>
      <c r="GXV266" s="3"/>
      <c r="GXW266" s="3"/>
      <c r="GXX266" s="3"/>
      <c r="GXY266" s="3"/>
      <c r="GXZ266" s="3"/>
      <c r="GYA266" s="3"/>
      <c r="GYB266" s="3"/>
      <c r="GYC266" s="3"/>
      <c r="GYD266" s="3"/>
      <c r="GYE266" s="3"/>
      <c r="GYF266" s="3"/>
      <c r="GYG266" s="3"/>
      <c r="GYH266" s="3"/>
      <c r="GYI266" s="3"/>
      <c r="GYJ266" s="3"/>
      <c r="GYK266" s="3"/>
      <c r="GYL266" s="3"/>
      <c r="GYM266" s="3"/>
      <c r="GYN266" s="3"/>
      <c r="GYO266" s="3"/>
      <c r="GYP266" s="3"/>
      <c r="GYQ266" s="3"/>
      <c r="GYR266" s="3"/>
      <c r="GYS266" s="3"/>
      <c r="GYT266" s="3"/>
      <c r="GYU266" s="3"/>
      <c r="GYV266" s="3"/>
      <c r="GYW266" s="3"/>
      <c r="GYX266" s="3"/>
      <c r="GYY266" s="3"/>
      <c r="GYZ266" s="3"/>
      <c r="GZA266" s="3"/>
      <c r="GZB266" s="3"/>
      <c r="GZC266" s="3"/>
      <c r="GZD266" s="3"/>
      <c r="GZE266" s="3"/>
      <c r="GZF266" s="3"/>
      <c r="GZG266" s="3"/>
      <c r="GZH266" s="3"/>
      <c r="GZI266" s="3"/>
      <c r="GZJ266" s="3"/>
      <c r="GZK266" s="3"/>
      <c r="GZL266" s="3"/>
      <c r="GZM266" s="3"/>
      <c r="GZN266" s="3"/>
      <c r="GZO266" s="3"/>
      <c r="GZP266" s="3"/>
      <c r="GZQ266" s="3"/>
      <c r="GZR266" s="3"/>
      <c r="GZS266" s="3"/>
      <c r="GZT266" s="3"/>
      <c r="GZU266" s="3"/>
      <c r="GZV266" s="3"/>
      <c r="GZW266" s="3"/>
      <c r="GZX266" s="3"/>
      <c r="GZY266" s="3"/>
      <c r="GZZ266" s="3"/>
      <c r="HAA266" s="3"/>
      <c r="HAB266" s="3"/>
      <c r="HAC266" s="3"/>
      <c r="HAD266" s="3"/>
      <c r="HAE266" s="3"/>
      <c r="HAF266" s="3"/>
      <c r="HAG266" s="3"/>
      <c r="HAH266" s="3"/>
      <c r="HAI266" s="3"/>
      <c r="HAJ266" s="3"/>
      <c r="HAK266" s="3"/>
      <c r="HAL266" s="3"/>
      <c r="HAM266" s="3"/>
      <c r="HAN266" s="3"/>
      <c r="HAO266" s="3"/>
      <c r="HAP266" s="3"/>
      <c r="HAQ266" s="3"/>
      <c r="HAR266" s="3"/>
      <c r="HAS266" s="3"/>
      <c r="HAT266" s="3"/>
      <c r="HAU266" s="3"/>
      <c r="HAV266" s="3"/>
      <c r="HAW266" s="3"/>
      <c r="HAX266" s="3"/>
      <c r="HAY266" s="3"/>
      <c r="HAZ266" s="3"/>
      <c r="HBA266" s="3"/>
      <c r="HBB266" s="3"/>
      <c r="HBC266" s="3"/>
      <c r="HBD266" s="3"/>
      <c r="HBE266" s="3"/>
      <c r="HBF266" s="3"/>
      <c r="HBG266" s="3"/>
      <c r="HBH266" s="3"/>
      <c r="HBI266" s="3"/>
      <c r="HBJ266" s="3"/>
      <c r="HBK266" s="3"/>
      <c r="HBL266" s="3"/>
      <c r="HBM266" s="3"/>
      <c r="HBN266" s="3"/>
      <c r="HBO266" s="3"/>
      <c r="HBP266" s="3"/>
      <c r="HBQ266" s="3"/>
      <c r="HBR266" s="3"/>
      <c r="HBS266" s="3"/>
      <c r="HBT266" s="3"/>
      <c r="HBU266" s="3"/>
      <c r="HBV266" s="3"/>
      <c r="HBW266" s="3"/>
      <c r="HBX266" s="3"/>
      <c r="HBY266" s="3"/>
      <c r="HBZ266" s="3"/>
      <c r="HCA266" s="3"/>
      <c r="HCB266" s="3"/>
      <c r="HCC266" s="3"/>
      <c r="HCD266" s="3"/>
      <c r="HCE266" s="3"/>
      <c r="HCF266" s="3"/>
      <c r="HCG266" s="3"/>
      <c r="HCH266" s="3"/>
      <c r="HCI266" s="3"/>
      <c r="HCJ266" s="3"/>
      <c r="HCK266" s="3"/>
      <c r="HCL266" s="3"/>
      <c r="HCM266" s="3"/>
      <c r="HCN266" s="3"/>
      <c r="HCO266" s="3"/>
      <c r="HCP266" s="3"/>
      <c r="HCQ266" s="3"/>
      <c r="HCR266" s="3"/>
      <c r="HCS266" s="3"/>
      <c r="HCT266" s="3"/>
      <c r="HCU266" s="3"/>
      <c r="HCV266" s="3"/>
      <c r="HCW266" s="3"/>
      <c r="HCX266" s="3"/>
      <c r="HCY266" s="3"/>
      <c r="HCZ266" s="3"/>
      <c r="HDA266" s="3"/>
      <c r="HDB266" s="3"/>
      <c r="HDC266" s="3"/>
      <c r="HDD266" s="3"/>
      <c r="HDE266" s="3"/>
      <c r="HDF266" s="3"/>
      <c r="HDG266" s="3"/>
      <c r="HDH266" s="3"/>
      <c r="HDI266" s="3"/>
      <c r="HDJ266" s="3"/>
      <c r="HDK266" s="3"/>
      <c r="HDL266" s="3"/>
      <c r="HDM266" s="3"/>
      <c r="HDN266" s="3"/>
      <c r="HDO266" s="3"/>
      <c r="HDP266" s="3"/>
      <c r="HDQ266" s="3"/>
      <c r="HDR266" s="3"/>
      <c r="HDS266" s="3"/>
      <c r="HDT266" s="3"/>
      <c r="HDU266" s="3"/>
      <c r="HDV266" s="3"/>
      <c r="HDW266" s="3"/>
      <c r="HDX266" s="3"/>
      <c r="HDY266" s="3"/>
      <c r="HDZ266" s="3"/>
      <c r="HEA266" s="3"/>
      <c r="HEB266" s="3"/>
      <c r="HEC266" s="3"/>
      <c r="HED266" s="3"/>
      <c r="HEE266" s="3"/>
      <c r="HEF266" s="3"/>
      <c r="HEG266" s="3"/>
      <c r="HEH266" s="3"/>
      <c r="HEI266" s="3"/>
      <c r="HEJ266" s="3"/>
      <c r="HEK266" s="3"/>
      <c r="HEL266" s="3"/>
      <c r="HEM266" s="3"/>
      <c r="HEN266" s="3"/>
      <c r="HEO266" s="3"/>
      <c r="HEP266" s="3"/>
      <c r="HEQ266" s="3"/>
      <c r="HER266" s="3"/>
      <c r="HES266" s="3"/>
      <c r="HET266" s="3"/>
      <c r="HEU266" s="3"/>
      <c r="HEV266" s="3"/>
      <c r="HEW266" s="3"/>
      <c r="HEX266" s="3"/>
      <c r="HEY266" s="3"/>
      <c r="HEZ266" s="3"/>
      <c r="HFA266" s="3"/>
      <c r="HFB266" s="3"/>
      <c r="HFC266" s="3"/>
      <c r="HFD266" s="3"/>
      <c r="HFE266" s="3"/>
      <c r="HFF266" s="3"/>
      <c r="HFG266" s="3"/>
      <c r="HFH266" s="3"/>
      <c r="HFI266" s="3"/>
      <c r="HFJ266" s="3"/>
      <c r="HFK266" s="3"/>
      <c r="HFL266" s="3"/>
      <c r="HFM266" s="3"/>
      <c r="HFN266" s="3"/>
      <c r="HFO266" s="3"/>
      <c r="HFP266" s="3"/>
      <c r="HFQ266" s="3"/>
      <c r="HFR266" s="3"/>
      <c r="HFS266" s="3"/>
      <c r="HFT266" s="3"/>
      <c r="HFU266" s="3"/>
      <c r="HFV266" s="3"/>
      <c r="HFW266" s="3"/>
      <c r="HFX266" s="3"/>
      <c r="HFY266" s="3"/>
      <c r="HFZ266" s="3"/>
      <c r="HGA266" s="3"/>
      <c r="HGB266" s="3"/>
      <c r="HGC266" s="3"/>
      <c r="HGD266" s="3"/>
      <c r="HGE266" s="3"/>
      <c r="HGF266" s="3"/>
      <c r="HGG266" s="3"/>
      <c r="HGH266" s="3"/>
      <c r="HGI266" s="3"/>
      <c r="HGJ266" s="3"/>
      <c r="HGK266" s="3"/>
      <c r="HGL266" s="3"/>
      <c r="HGM266" s="3"/>
      <c r="HGN266" s="3"/>
      <c r="HGO266" s="3"/>
      <c r="HGP266" s="3"/>
      <c r="HGQ266" s="3"/>
      <c r="HGR266" s="3"/>
      <c r="HGS266" s="3"/>
      <c r="HGT266" s="3"/>
      <c r="HGU266" s="3"/>
      <c r="HGV266" s="3"/>
      <c r="HGW266" s="3"/>
      <c r="HGX266" s="3"/>
      <c r="HGY266" s="3"/>
      <c r="HGZ266" s="3"/>
      <c r="HHA266" s="3"/>
      <c r="HHB266" s="3"/>
      <c r="HHC266" s="3"/>
      <c r="HHD266" s="3"/>
      <c r="HHE266" s="3"/>
      <c r="HHF266" s="3"/>
      <c r="HHG266" s="3"/>
      <c r="HHH266" s="3"/>
      <c r="HHI266" s="3"/>
      <c r="HHJ266" s="3"/>
      <c r="HHK266" s="3"/>
      <c r="HHL266" s="3"/>
      <c r="HHM266" s="3"/>
      <c r="HHN266" s="3"/>
      <c r="HHO266" s="3"/>
      <c r="HHP266" s="3"/>
      <c r="HHQ266" s="3"/>
      <c r="HHR266" s="3"/>
      <c r="HHS266" s="3"/>
      <c r="HHT266" s="3"/>
      <c r="HHU266" s="3"/>
      <c r="HHV266" s="3"/>
      <c r="HHW266" s="3"/>
      <c r="HHX266" s="3"/>
      <c r="HHY266" s="3"/>
      <c r="HHZ266" s="3"/>
      <c r="HIA266" s="3"/>
      <c r="HIB266" s="3"/>
      <c r="HIC266" s="3"/>
      <c r="HID266" s="3"/>
      <c r="HIE266" s="3"/>
      <c r="HIF266" s="3"/>
      <c r="HIG266" s="3"/>
      <c r="HIH266" s="3"/>
      <c r="HII266" s="3"/>
      <c r="HIJ266" s="3"/>
      <c r="HIK266" s="3"/>
      <c r="HIL266" s="3"/>
      <c r="HIM266" s="3"/>
      <c r="HIN266" s="3"/>
      <c r="HIO266" s="3"/>
      <c r="HIP266" s="3"/>
      <c r="HIQ266" s="3"/>
      <c r="HIR266" s="3"/>
      <c r="HIS266" s="3"/>
      <c r="HIT266" s="3"/>
      <c r="HIU266" s="3"/>
      <c r="HIV266" s="3"/>
      <c r="HIW266" s="3"/>
      <c r="HIX266" s="3"/>
      <c r="HIY266" s="3"/>
      <c r="HIZ266" s="3"/>
      <c r="HJA266" s="3"/>
      <c r="HJB266" s="3"/>
      <c r="HJC266" s="3"/>
      <c r="HJD266" s="3"/>
      <c r="HJE266" s="3"/>
      <c r="HJF266" s="3"/>
      <c r="HJG266" s="3"/>
      <c r="HJH266" s="3"/>
      <c r="HJI266" s="3"/>
      <c r="HJJ266" s="3"/>
      <c r="HJK266" s="3"/>
      <c r="HJL266" s="3"/>
      <c r="HJM266" s="3"/>
      <c r="HJN266" s="3"/>
      <c r="HJO266" s="3"/>
      <c r="HJP266" s="3"/>
      <c r="HJQ266" s="3"/>
      <c r="HJR266" s="3"/>
      <c r="HJS266" s="3"/>
      <c r="HJT266" s="3"/>
      <c r="HJU266" s="3"/>
      <c r="HJV266" s="3"/>
      <c r="HJW266" s="3"/>
      <c r="HJX266" s="3"/>
      <c r="HJY266" s="3"/>
      <c r="HJZ266" s="3"/>
      <c r="HKA266" s="3"/>
      <c r="HKB266" s="3"/>
      <c r="HKC266" s="3"/>
      <c r="HKD266" s="3"/>
      <c r="HKE266" s="3"/>
      <c r="HKF266" s="3"/>
      <c r="HKG266" s="3"/>
      <c r="HKH266" s="3"/>
      <c r="HKI266" s="3"/>
      <c r="HKJ266" s="3"/>
      <c r="HKK266" s="3"/>
      <c r="HKL266" s="3"/>
      <c r="HKM266" s="3"/>
      <c r="HKN266" s="3"/>
      <c r="HKO266" s="3"/>
      <c r="HKP266" s="3"/>
      <c r="HKQ266" s="3"/>
      <c r="HKR266" s="3"/>
      <c r="HKS266" s="3"/>
      <c r="HKT266" s="3"/>
      <c r="HKU266" s="3"/>
      <c r="HKV266" s="3"/>
      <c r="HKW266" s="3"/>
      <c r="HKX266" s="3"/>
      <c r="HKY266" s="3"/>
      <c r="HKZ266" s="3"/>
      <c r="HLA266" s="3"/>
      <c r="HLB266" s="3"/>
      <c r="HLC266" s="3"/>
      <c r="HLD266" s="3"/>
      <c r="HLE266" s="3"/>
      <c r="HLF266" s="3"/>
      <c r="HLG266" s="3"/>
      <c r="HLH266" s="3"/>
      <c r="HLI266" s="3"/>
      <c r="HLJ266" s="3"/>
      <c r="HLK266" s="3"/>
      <c r="HLL266" s="3"/>
      <c r="HLM266" s="3"/>
      <c r="HLN266" s="3"/>
      <c r="HLO266" s="3"/>
      <c r="HLP266" s="3"/>
      <c r="HLQ266" s="3"/>
      <c r="HLR266" s="3"/>
      <c r="HLS266" s="3"/>
      <c r="HLT266" s="3"/>
      <c r="HLU266" s="3"/>
      <c r="HLV266" s="3"/>
      <c r="HLW266" s="3"/>
      <c r="HLX266" s="3"/>
      <c r="HLY266" s="3"/>
      <c r="HLZ266" s="3"/>
      <c r="HMA266" s="3"/>
      <c r="HMB266" s="3"/>
      <c r="HMC266" s="3"/>
      <c r="HMD266" s="3"/>
      <c r="HME266" s="3"/>
      <c r="HMF266" s="3"/>
      <c r="HMG266" s="3"/>
      <c r="HMH266" s="3"/>
      <c r="HMI266" s="3"/>
      <c r="HMJ266" s="3"/>
      <c r="HMK266" s="3"/>
      <c r="HML266" s="3"/>
      <c r="HMM266" s="3"/>
      <c r="HMN266" s="3"/>
      <c r="HMO266" s="3"/>
      <c r="HMP266" s="3"/>
      <c r="HMQ266" s="3"/>
      <c r="HMR266" s="3"/>
      <c r="HMS266" s="3"/>
      <c r="HMT266" s="3"/>
      <c r="HMU266" s="3"/>
      <c r="HMV266" s="3"/>
      <c r="HMW266" s="3"/>
      <c r="HMX266" s="3"/>
      <c r="HMY266" s="3"/>
      <c r="HMZ266" s="3"/>
      <c r="HNA266" s="3"/>
      <c r="HNB266" s="3"/>
      <c r="HNC266" s="3"/>
      <c r="HND266" s="3"/>
      <c r="HNE266" s="3"/>
      <c r="HNF266" s="3"/>
      <c r="HNG266" s="3"/>
      <c r="HNH266" s="3"/>
      <c r="HNI266" s="3"/>
      <c r="HNJ266" s="3"/>
      <c r="HNK266" s="3"/>
      <c r="HNL266" s="3"/>
      <c r="HNM266" s="3"/>
      <c r="HNN266" s="3"/>
      <c r="HNO266" s="3"/>
      <c r="HNP266" s="3"/>
      <c r="HNQ266" s="3"/>
      <c r="HNR266" s="3"/>
      <c r="HNS266" s="3"/>
      <c r="HNT266" s="3"/>
      <c r="HNU266" s="3"/>
      <c r="HNV266" s="3"/>
      <c r="HNW266" s="3"/>
      <c r="HNX266" s="3"/>
      <c r="HNY266" s="3"/>
      <c r="HNZ266" s="3"/>
      <c r="HOA266" s="3"/>
      <c r="HOB266" s="3"/>
      <c r="HOC266" s="3"/>
      <c r="HOD266" s="3"/>
      <c r="HOE266" s="3"/>
      <c r="HOF266" s="3"/>
      <c r="HOG266" s="3"/>
      <c r="HOH266" s="3"/>
      <c r="HOI266" s="3"/>
      <c r="HOJ266" s="3"/>
      <c r="HOK266" s="3"/>
      <c r="HOL266" s="3"/>
      <c r="HOM266" s="3"/>
      <c r="HON266" s="3"/>
      <c r="HOO266" s="3"/>
      <c r="HOP266" s="3"/>
      <c r="HOQ266" s="3"/>
      <c r="HOR266" s="3"/>
      <c r="HOS266" s="3"/>
      <c r="HOT266" s="3"/>
      <c r="HOU266" s="3"/>
      <c r="HOV266" s="3"/>
      <c r="HOW266" s="3"/>
      <c r="HOX266" s="3"/>
      <c r="HOY266" s="3"/>
      <c r="HOZ266" s="3"/>
      <c r="HPA266" s="3"/>
      <c r="HPB266" s="3"/>
      <c r="HPC266" s="3"/>
      <c r="HPD266" s="3"/>
      <c r="HPE266" s="3"/>
      <c r="HPF266" s="3"/>
      <c r="HPG266" s="3"/>
      <c r="HPH266" s="3"/>
      <c r="HPI266" s="3"/>
      <c r="HPJ266" s="3"/>
      <c r="HPK266" s="3"/>
      <c r="HPL266" s="3"/>
      <c r="HPM266" s="3"/>
      <c r="HPN266" s="3"/>
      <c r="HPO266" s="3"/>
      <c r="HPP266" s="3"/>
      <c r="HPQ266" s="3"/>
      <c r="HPR266" s="3"/>
      <c r="HPS266" s="3"/>
      <c r="HPT266" s="3"/>
      <c r="HPU266" s="3"/>
      <c r="HPV266" s="3"/>
      <c r="HPW266" s="3"/>
      <c r="HPX266" s="3"/>
      <c r="HPY266" s="3"/>
      <c r="HPZ266" s="3"/>
      <c r="HQA266" s="3"/>
      <c r="HQB266" s="3"/>
      <c r="HQC266" s="3"/>
      <c r="HQD266" s="3"/>
      <c r="HQE266" s="3"/>
      <c r="HQF266" s="3"/>
      <c r="HQG266" s="3"/>
      <c r="HQH266" s="3"/>
      <c r="HQI266" s="3"/>
      <c r="HQJ266" s="3"/>
      <c r="HQK266" s="3"/>
      <c r="HQL266" s="3"/>
      <c r="HQM266" s="3"/>
      <c r="HQN266" s="3"/>
      <c r="HQO266" s="3"/>
      <c r="HQP266" s="3"/>
      <c r="HQQ266" s="3"/>
      <c r="HQR266" s="3"/>
      <c r="HQS266" s="3"/>
      <c r="HQT266" s="3"/>
      <c r="HQU266" s="3"/>
      <c r="HQV266" s="3"/>
      <c r="HQW266" s="3"/>
      <c r="HQX266" s="3"/>
      <c r="HQY266" s="3"/>
      <c r="HQZ266" s="3"/>
      <c r="HRA266" s="3"/>
      <c r="HRB266" s="3"/>
      <c r="HRC266" s="3"/>
      <c r="HRD266" s="3"/>
      <c r="HRE266" s="3"/>
      <c r="HRF266" s="3"/>
      <c r="HRG266" s="3"/>
      <c r="HRH266" s="3"/>
      <c r="HRI266" s="3"/>
      <c r="HRJ266" s="3"/>
      <c r="HRK266" s="3"/>
      <c r="HRL266" s="3"/>
      <c r="HRM266" s="3"/>
      <c r="HRN266" s="3"/>
      <c r="HRO266" s="3"/>
      <c r="HRP266" s="3"/>
      <c r="HRQ266" s="3"/>
      <c r="HRR266" s="3"/>
      <c r="HRS266" s="3"/>
      <c r="HRT266" s="3"/>
      <c r="HRU266" s="3"/>
      <c r="HRV266" s="3"/>
      <c r="HRW266" s="3"/>
      <c r="HRX266" s="3"/>
      <c r="HRY266" s="3"/>
      <c r="HRZ266" s="3"/>
      <c r="HSA266" s="3"/>
      <c r="HSB266" s="3"/>
      <c r="HSC266" s="3"/>
      <c r="HSD266" s="3"/>
      <c r="HSE266" s="3"/>
      <c r="HSF266" s="3"/>
      <c r="HSG266" s="3"/>
      <c r="HSH266" s="3"/>
      <c r="HSI266" s="3"/>
      <c r="HSJ266" s="3"/>
      <c r="HSK266" s="3"/>
      <c r="HSL266" s="3"/>
      <c r="HSM266" s="3"/>
      <c r="HSN266" s="3"/>
      <c r="HSO266" s="3"/>
      <c r="HSP266" s="3"/>
      <c r="HSQ266" s="3"/>
      <c r="HSR266" s="3"/>
      <c r="HSS266" s="3"/>
      <c r="HST266" s="3"/>
      <c r="HSU266" s="3"/>
      <c r="HSV266" s="3"/>
      <c r="HSW266" s="3"/>
      <c r="HSX266" s="3"/>
      <c r="HSY266" s="3"/>
      <c r="HSZ266" s="3"/>
      <c r="HTA266" s="3"/>
      <c r="HTB266" s="3"/>
      <c r="HTC266" s="3"/>
      <c r="HTD266" s="3"/>
      <c r="HTE266" s="3"/>
      <c r="HTF266" s="3"/>
      <c r="HTG266" s="3"/>
      <c r="HTH266" s="3"/>
      <c r="HTI266" s="3"/>
      <c r="HTJ266" s="3"/>
      <c r="HTK266" s="3"/>
      <c r="HTL266" s="3"/>
      <c r="HTM266" s="3"/>
      <c r="HTN266" s="3"/>
      <c r="HTO266" s="3"/>
      <c r="HTP266" s="3"/>
      <c r="HTQ266" s="3"/>
      <c r="HTR266" s="3"/>
      <c r="HTS266" s="3"/>
      <c r="HTT266" s="3"/>
      <c r="HTU266" s="3"/>
      <c r="HTV266" s="3"/>
      <c r="HTW266" s="3"/>
      <c r="HTX266" s="3"/>
      <c r="HTY266" s="3"/>
      <c r="HTZ266" s="3"/>
      <c r="HUA266" s="3"/>
      <c r="HUB266" s="3"/>
      <c r="HUC266" s="3"/>
      <c r="HUD266" s="3"/>
      <c r="HUE266" s="3"/>
      <c r="HUF266" s="3"/>
      <c r="HUG266" s="3"/>
      <c r="HUH266" s="3"/>
      <c r="HUI266" s="3"/>
      <c r="HUJ266" s="3"/>
      <c r="HUK266" s="3"/>
      <c r="HUL266" s="3"/>
      <c r="HUM266" s="3"/>
      <c r="HUN266" s="3"/>
      <c r="HUO266" s="3"/>
      <c r="HUP266" s="3"/>
      <c r="HUQ266" s="3"/>
      <c r="HUR266" s="3"/>
      <c r="HUS266" s="3"/>
      <c r="HUT266" s="3"/>
      <c r="HUU266" s="3"/>
      <c r="HUV266" s="3"/>
      <c r="HUW266" s="3"/>
      <c r="HUX266" s="3"/>
      <c r="HUY266" s="3"/>
      <c r="HUZ266" s="3"/>
      <c r="HVA266" s="3"/>
      <c r="HVB266" s="3"/>
      <c r="HVC266" s="3"/>
      <c r="HVD266" s="3"/>
      <c r="HVE266" s="3"/>
      <c r="HVF266" s="3"/>
      <c r="HVG266" s="3"/>
      <c r="HVH266" s="3"/>
      <c r="HVI266" s="3"/>
      <c r="HVJ266" s="3"/>
      <c r="HVK266" s="3"/>
      <c r="HVL266" s="3"/>
      <c r="HVM266" s="3"/>
      <c r="HVN266" s="3"/>
      <c r="HVO266" s="3"/>
      <c r="HVP266" s="3"/>
      <c r="HVQ266" s="3"/>
      <c r="HVR266" s="3"/>
      <c r="HVS266" s="3"/>
      <c r="HVT266" s="3"/>
      <c r="HVU266" s="3"/>
      <c r="HVV266" s="3"/>
      <c r="HVW266" s="3"/>
      <c r="HVX266" s="3"/>
      <c r="HVY266" s="3"/>
      <c r="HVZ266" s="3"/>
      <c r="HWA266" s="3"/>
      <c r="HWB266" s="3"/>
      <c r="HWC266" s="3"/>
      <c r="HWD266" s="3"/>
      <c r="HWE266" s="3"/>
      <c r="HWF266" s="3"/>
      <c r="HWG266" s="3"/>
      <c r="HWH266" s="3"/>
      <c r="HWI266" s="3"/>
      <c r="HWJ266" s="3"/>
      <c r="HWK266" s="3"/>
      <c r="HWL266" s="3"/>
      <c r="HWM266" s="3"/>
      <c r="HWN266" s="3"/>
      <c r="HWO266" s="3"/>
      <c r="HWP266" s="3"/>
      <c r="HWQ266" s="3"/>
      <c r="HWR266" s="3"/>
      <c r="HWS266" s="3"/>
      <c r="HWT266" s="3"/>
      <c r="HWU266" s="3"/>
      <c r="HWV266" s="3"/>
      <c r="HWW266" s="3"/>
      <c r="HWX266" s="3"/>
      <c r="HWY266" s="3"/>
      <c r="HWZ266" s="3"/>
      <c r="HXA266" s="3"/>
      <c r="HXB266" s="3"/>
      <c r="HXC266" s="3"/>
      <c r="HXD266" s="3"/>
      <c r="HXE266" s="3"/>
      <c r="HXF266" s="3"/>
      <c r="HXG266" s="3"/>
      <c r="HXH266" s="3"/>
      <c r="HXI266" s="3"/>
      <c r="HXJ266" s="3"/>
      <c r="HXK266" s="3"/>
      <c r="HXL266" s="3"/>
      <c r="HXM266" s="3"/>
      <c r="HXN266" s="3"/>
      <c r="HXO266" s="3"/>
      <c r="HXP266" s="3"/>
      <c r="HXQ266" s="3"/>
      <c r="HXR266" s="3"/>
      <c r="HXS266" s="3"/>
      <c r="HXT266" s="3"/>
      <c r="HXU266" s="3"/>
      <c r="HXV266" s="3"/>
      <c r="HXW266" s="3"/>
      <c r="HXX266" s="3"/>
      <c r="HXY266" s="3"/>
      <c r="HXZ266" s="3"/>
      <c r="HYA266" s="3"/>
      <c r="HYB266" s="3"/>
      <c r="HYC266" s="3"/>
      <c r="HYD266" s="3"/>
      <c r="HYE266" s="3"/>
      <c r="HYF266" s="3"/>
      <c r="HYG266" s="3"/>
      <c r="HYH266" s="3"/>
      <c r="HYI266" s="3"/>
      <c r="HYJ266" s="3"/>
      <c r="HYK266" s="3"/>
      <c r="HYL266" s="3"/>
      <c r="HYM266" s="3"/>
      <c r="HYN266" s="3"/>
      <c r="HYO266" s="3"/>
      <c r="HYP266" s="3"/>
      <c r="HYQ266" s="3"/>
      <c r="HYR266" s="3"/>
      <c r="HYS266" s="3"/>
      <c r="HYT266" s="3"/>
      <c r="HYU266" s="3"/>
      <c r="HYV266" s="3"/>
      <c r="HYW266" s="3"/>
      <c r="HYX266" s="3"/>
      <c r="HYY266" s="3"/>
      <c r="HYZ266" s="3"/>
      <c r="HZA266" s="3"/>
      <c r="HZB266" s="3"/>
      <c r="HZC266" s="3"/>
      <c r="HZD266" s="3"/>
      <c r="HZE266" s="3"/>
      <c r="HZF266" s="3"/>
      <c r="HZG266" s="3"/>
      <c r="HZH266" s="3"/>
      <c r="HZI266" s="3"/>
      <c r="HZJ266" s="3"/>
      <c r="HZK266" s="3"/>
      <c r="HZL266" s="3"/>
      <c r="HZM266" s="3"/>
      <c r="HZN266" s="3"/>
      <c r="HZO266" s="3"/>
      <c r="HZP266" s="3"/>
      <c r="HZQ266" s="3"/>
      <c r="HZR266" s="3"/>
      <c r="HZS266" s="3"/>
      <c r="HZT266" s="3"/>
      <c r="HZU266" s="3"/>
      <c r="HZV266" s="3"/>
      <c r="HZW266" s="3"/>
      <c r="HZX266" s="3"/>
      <c r="HZY266" s="3"/>
      <c r="HZZ266" s="3"/>
      <c r="IAA266" s="3"/>
      <c r="IAB266" s="3"/>
      <c r="IAC266" s="3"/>
      <c r="IAD266" s="3"/>
      <c r="IAE266" s="3"/>
      <c r="IAF266" s="3"/>
      <c r="IAG266" s="3"/>
      <c r="IAH266" s="3"/>
      <c r="IAI266" s="3"/>
      <c r="IAJ266" s="3"/>
      <c r="IAK266" s="3"/>
      <c r="IAL266" s="3"/>
      <c r="IAM266" s="3"/>
      <c r="IAN266" s="3"/>
      <c r="IAO266" s="3"/>
      <c r="IAP266" s="3"/>
      <c r="IAQ266" s="3"/>
      <c r="IAR266" s="3"/>
      <c r="IAS266" s="3"/>
      <c r="IAT266" s="3"/>
      <c r="IAU266" s="3"/>
      <c r="IAV266" s="3"/>
      <c r="IAW266" s="3"/>
      <c r="IAX266" s="3"/>
      <c r="IAY266" s="3"/>
      <c r="IAZ266" s="3"/>
      <c r="IBA266" s="3"/>
      <c r="IBB266" s="3"/>
      <c r="IBC266" s="3"/>
      <c r="IBD266" s="3"/>
      <c r="IBE266" s="3"/>
      <c r="IBF266" s="3"/>
      <c r="IBG266" s="3"/>
      <c r="IBH266" s="3"/>
      <c r="IBI266" s="3"/>
      <c r="IBJ266" s="3"/>
      <c r="IBK266" s="3"/>
      <c r="IBL266" s="3"/>
      <c r="IBM266" s="3"/>
      <c r="IBN266" s="3"/>
      <c r="IBO266" s="3"/>
      <c r="IBP266" s="3"/>
      <c r="IBQ266" s="3"/>
      <c r="IBR266" s="3"/>
      <c r="IBS266" s="3"/>
      <c r="IBT266" s="3"/>
      <c r="IBU266" s="3"/>
      <c r="IBV266" s="3"/>
      <c r="IBW266" s="3"/>
      <c r="IBX266" s="3"/>
      <c r="IBY266" s="3"/>
      <c r="IBZ266" s="3"/>
      <c r="ICA266" s="3"/>
      <c r="ICB266" s="3"/>
      <c r="ICC266" s="3"/>
      <c r="ICD266" s="3"/>
      <c r="ICE266" s="3"/>
      <c r="ICF266" s="3"/>
      <c r="ICG266" s="3"/>
      <c r="ICH266" s="3"/>
      <c r="ICI266" s="3"/>
      <c r="ICJ266" s="3"/>
      <c r="ICK266" s="3"/>
      <c r="ICL266" s="3"/>
      <c r="ICM266" s="3"/>
      <c r="ICN266" s="3"/>
      <c r="ICO266" s="3"/>
      <c r="ICP266" s="3"/>
      <c r="ICQ266" s="3"/>
      <c r="ICR266" s="3"/>
      <c r="ICS266" s="3"/>
      <c r="ICT266" s="3"/>
      <c r="ICU266" s="3"/>
      <c r="ICV266" s="3"/>
      <c r="ICW266" s="3"/>
      <c r="ICX266" s="3"/>
      <c r="ICY266" s="3"/>
      <c r="ICZ266" s="3"/>
      <c r="IDA266" s="3"/>
      <c r="IDB266" s="3"/>
      <c r="IDC266" s="3"/>
      <c r="IDD266" s="3"/>
      <c r="IDE266" s="3"/>
      <c r="IDF266" s="3"/>
      <c r="IDG266" s="3"/>
      <c r="IDH266" s="3"/>
      <c r="IDI266" s="3"/>
      <c r="IDJ266" s="3"/>
      <c r="IDK266" s="3"/>
      <c r="IDL266" s="3"/>
      <c r="IDM266" s="3"/>
      <c r="IDN266" s="3"/>
      <c r="IDO266" s="3"/>
      <c r="IDP266" s="3"/>
      <c r="IDQ266" s="3"/>
      <c r="IDR266" s="3"/>
      <c r="IDS266" s="3"/>
      <c r="IDT266" s="3"/>
      <c r="IDU266" s="3"/>
      <c r="IDV266" s="3"/>
      <c r="IDW266" s="3"/>
      <c r="IDX266" s="3"/>
      <c r="IDY266" s="3"/>
      <c r="IDZ266" s="3"/>
      <c r="IEA266" s="3"/>
      <c r="IEB266" s="3"/>
      <c r="IEC266" s="3"/>
      <c r="IED266" s="3"/>
      <c r="IEE266" s="3"/>
      <c r="IEF266" s="3"/>
      <c r="IEG266" s="3"/>
      <c r="IEH266" s="3"/>
      <c r="IEI266" s="3"/>
      <c r="IEJ266" s="3"/>
      <c r="IEK266" s="3"/>
      <c r="IEL266" s="3"/>
      <c r="IEM266" s="3"/>
      <c r="IEN266" s="3"/>
      <c r="IEO266" s="3"/>
      <c r="IEP266" s="3"/>
      <c r="IEQ266" s="3"/>
      <c r="IER266" s="3"/>
      <c r="IES266" s="3"/>
      <c r="IET266" s="3"/>
      <c r="IEU266" s="3"/>
      <c r="IEV266" s="3"/>
      <c r="IEW266" s="3"/>
      <c r="IEX266" s="3"/>
      <c r="IEY266" s="3"/>
      <c r="IEZ266" s="3"/>
      <c r="IFA266" s="3"/>
      <c r="IFB266" s="3"/>
      <c r="IFC266" s="3"/>
      <c r="IFD266" s="3"/>
      <c r="IFE266" s="3"/>
      <c r="IFF266" s="3"/>
      <c r="IFG266" s="3"/>
      <c r="IFH266" s="3"/>
      <c r="IFI266" s="3"/>
      <c r="IFJ266" s="3"/>
      <c r="IFK266" s="3"/>
      <c r="IFL266" s="3"/>
      <c r="IFM266" s="3"/>
      <c r="IFN266" s="3"/>
      <c r="IFO266" s="3"/>
      <c r="IFP266" s="3"/>
      <c r="IFQ266" s="3"/>
      <c r="IFR266" s="3"/>
      <c r="IFS266" s="3"/>
      <c r="IFT266" s="3"/>
      <c r="IFU266" s="3"/>
      <c r="IFV266" s="3"/>
      <c r="IFW266" s="3"/>
      <c r="IFX266" s="3"/>
      <c r="IFY266" s="3"/>
      <c r="IFZ266" s="3"/>
      <c r="IGA266" s="3"/>
      <c r="IGB266" s="3"/>
      <c r="IGC266" s="3"/>
      <c r="IGD266" s="3"/>
      <c r="IGE266" s="3"/>
      <c r="IGF266" s="3"/>
      <c r="IGG266" s="3"/>
      <c r="IGH266" s="3"/>
      <c r="IGI266" s="3"/>
      <c r="IGJ266" s="3"/>
      <c r="IGK266" s="3"/>
      <c r="IGL266" s="3"/>
      <c r="IGM266" s="3"/>
      <c r="IGN266" s="3"/>
      <c r="IGO266" s="3"/>
      <c r="IGP266" s="3"/>
      <c r="IGQ266" s="3"/>
      <c r="IGR266" s="3"/>
      <c r="IGS266" s="3"/>
      <c r="IGT266" s="3"/>
      <c r="IGU266" s="3"/>
      <c r="IGV266" s="3"/>
      <c r="IGW266" s="3"/>
      <c r="IGX266" s="3"/>
      <c r="IGY266" s="3"/>
      <c r="IGZ266" s="3"/>
      <c r="IHA266" s="3"/>
      <c r="IHB266" s="3"/>
      <c r="IHC266" s="3"/>
      <c r="IHD266" s="3"/>
      <c r="IHE266" s="3"/>
      <c r="IHF266" s="3"/>
      <c r="IHG266" s="3"/>
      <c r="IHH266" s="3"/>
      <c r="IHI266" s="3"/>
      <c r="IHJ266" s="3"/>
      <c r="IHK266" s="3"/>
      <c r="IHL266" s="3"/>
      <c r="IHM266" s="3"/>
      <c r="IHN266" s="3"/>
      <c r="IHO266" s="3"/>
      <c r="IHP266" s="3"/>
      <c r="IHQ266" s="3"/>
      <c r="IHR266" s="3"/>
      <c r="IHS266" s="3"/>
      <c r="IHT266" s="3"/>
      <c r="IHU266" s="3"/>
      <c r="IHV266" s="3"/>
      <c r="IHW266" s="3"/>
      <c r="IHX266" s="3"/>
      <c r="IHY266" s="3"/>
      <c r="IHZ266" s="3"/>
      <c r="IIA266" s="3"/>
      <c r="IIB266" s="3"/>
      <c r="IIC266" s="3"/>
      <c r="IID266" s="3"/>
      <c r="IIE266" s="3"/>
      <c r="IIF266" s="3"/>
      <c r="IIG266" s="3"/>
      <c r="IIH266" s="3"/>
      <c r="III266" s="3"/>
      <c r="IIJ266" s="3"/>
      <c r="IIK266" s="3"/>
      <c r="IIL266" s="3"/>
      <c r="IIM266" s="3"/>
      <c r="IIN266" s="3"/>
      <c r="IIO266" s="3"/>
      <c r="IIP266" s="3"/>
      <c r="IIQ266" s="3"/>
      <c r="IIR266" s="3"/>
      <c r="IIS266" s="3"/>
      <c r="IIT266" s="3"/>
      <c r="IIU266" s="3"/>
      <c r="IIV266" s="3"/>
      <c r="IIW266" s="3"/>
      <c r="IIX266" s="3"/>
      <c r="IIY266" s="3"/>
      <c r="IIZ266" s="3"/>
      <c r="IJA266" s="3"/>
      <c r="IJB266" s="3"/>
      <c r="IJC266" s="3"/>
      <c r="IJD266" s="3"/>
      <c r="IJE266" s="3"/>
      <c r="IJF266" s="3"/>
      <c r="IJG266" s="3"/>
      <c r="IJH266" s="3"/>
      <c r="IJI266" s="3"/>
      <c r="IJJ266" s="3"/>
      <c r="IJK266" s="3"/>
      <c r="IJL266" s="3"/>
      <c r="IJM266" s="3"/>
      <c r="IJN266" s="3"/>
      <c r="IJO266" s="3"/>
      <c r="IJP266" s="3"/>
      <c r="IJQ266" s="3"/>
      <c r="IJR266" s="3"/>
      <c r="IJS266" s="3"/>
      <c r="IJT266" s="3"/>
      <c r="IJU266" s="3"/>
      <c r="IJV266" s="3"/>
      <c r="IJW266" s="3"/>
      <c r="IJX266" s="3"/>
      <c r="IJY266" s="3"/>
      <c r="IJZ266" s="3"/>
      <c r="IKA266" s="3"/>
      <c r="IKB266" s="3"/>
      <c r="IKC266" s="3"/>
      <c r="IKD266" s="3"/>
      <c r="IKE266" s="3"/>
      <c r="IKF266" s="3"/>
      <c r="IKG266" s="3"/>
      <c r="IKH266" s="3"/>
      <c r="IKI266" s="3"/>
      <c r="IKJ266" s="3"/>
      <c r="IKK266" s="3"/>
      <c r="IKL266" s="3"/>
      <c r="IKM266" s="3"/>
      <c r="IKN266" s="3"/>
      <c r="IKO266" s="3"/>
      <c r="IKP266" s="3"/>
      <c r="IKQ266" s="3"/>
      <c r="IKR266" s="3"/>
      <c r="IKS266" s="3"/>
      <c r="IKT266" s="3"/>
      <c r="IKU266" s="3"/>
      <c r="IKV266" s="3"/>
      <c r="IKW266" s="3"/>
      <c r="IKX266" s="3"/>
      <c r="IKY266" s="3"/>
      <c r="IKZ266" s="3"/>
      <c r="ILA266" s="3"/>
      <c r="ILB266" s="3"/>
      <c r="ILC266" s="3"/>
      <c r="ILD266" s="3"/>
      <c r="ILE266" s="3"/>
      <c r="ILF266" s="3"/>
      <c r="ILG266" s="3"/>
      <c r="ILH266" s="3"/>
      <c r="ILI266" s="3"/>
      <c r="ILJ266" s="3"/>
      <c r="ILK266" s="3"/>
      <c r="ILL266" s="3"/>
      <c r="ILM266" s="3"/>
      <c r="ILN266" s="3"/>
      <c r="ILO266" s="3"/>
      <c r="ILP266" s="3"/>
      <c r="ILQ266" s="3"/>
      <c r="ILR266" s="3"/>
      <c r="ILS266" s="3"/>
      <c r="ILT266" s="3"/>
      <c r="ILU266" s="3"/>
      <c r="ILV266" s="3"/>
      <c r="ILW266" s="3"/>
      <c r="ILX266" s="3"/>
      <c r="ILY266" s="3"/>
      <c r="ILZ266" s="3"/>
      <c r="IMA266" s="3"/>
      <c r="IMB266" s="3"/>
      <c r="IMC266" s="3"/>
      <c r="IMD266" s="3"/>
      <c r="IME266" s="3"/>
      <c r="IMF266" s="3"/>
      <c r="IMG266" s="3"/>
      <c r="IMH266" s="3"/>
      <c r="IMI266" s="3"/>
      <c r="IMJ266" s="3"/>
      <c r="IMK266" s="3"/>
      <c r="IML266" s="3"/>
      <c r="IMM266" s="3"/>
      <c r="IMN266" s="3"/>
      <c r="IMO266" s="3"/>
      <c r="IMP266" s="3"/>
      <c r="IMQ266" s="3"/>
      <c r="IMR266" s="3"/>
      <c r="IMS266" s="3"/>
      <c r="IMT266" s="3"/>
      <c r="IMU266" s="3"/>
      <c r="IMV266" s="3"/>
      <c r="IMW266" s="3"/>
      <c r="IMX266" s="3"/>
      <c r="IMY266" s="3"/>
      <c r="IMZ266" s="3"/>
      <c r="INA266" s="3"/>
      <c r="INB266" s="3"/>
      <c r="INC266" s="3"/>
      <c r="IND266" s="3"/>
      <c r="INE266" s="3"/>
      <c r="INF266" s="3"/>
      <c r="ING266" s="3"/>
      <c r="INH266" s="3"/>
      <c r="INI266" s="3"/>
      <c r="INJ266" s="3"/>
      <c r="INK266" s="3"/>
      <c r="INL266" s="3"/>
      <c r="INM266" s="3"/>
      <c r="INN266" s="3"/>
      <c r="INO266" s="3"/>
      <c r="INP266" s="3"/>
      <c r="INQ266" s="3"/>
      <c r="INR266" s="3"/>
      <c r="INS266" s="3"/>
      <c r="INT266" s="3"/>
      <c r="INU266" s="3"/>
      <c r="INV266" s="3"/>
      <c r="INW266" s="3"/>
      <c r="INX266" s="3"/>
      <c r="INY266" s="3"/>
      <c r="INZ266" s="3"/>
      <c r="IOA266" s="3"/>
      <c r="IOB266" s="3"/>
      <c r="IOC266" s="3"/>
      <c r="IOD266" s="3"/>
      <c r="IOE266" s="3"/>
      <c r="IOF266" s="3"/>
      <c r="IOG266" s="3"/>
      <c r="IOH266" s="3"/>
      <c r="IOI266" s="3"/>
      <c r="IOJ266" s="3"/>
      <c r="IOK266" s="3"/>
      <c r="IOL266" s="3"/>
      <c r="IOM266" s="3"/>
      <c r="ION266" s="3"/>
      <c r="IOO266" s="3"/>
      <c r="IOP266" s="3"/>
      <c r="IOQ266" s="3"/>
      <c r="IOR266" s="3"/>
      <c r="IOS266" s="3"/>
      <c r="IOT266" s="3"/>
      <c r="IOU266" s="3"/>
      <c r="IOV266" s="3"/>
      <c r="IOW266" s="3"/>
      <c r="IOX266" s="3"/>
      <c r="IOY266" s="3"/>
      <c r="IOZ266" s="3"/>
      <c r="IPA266" s="3"/>
      <c r="IPB266" s="3"/>
      <c r="IPC266" s="3"/>
      <c r="IPD266" s="3"/>
      <c r="IPE266" s="3"/>
      <c r="IPF266" s="3"/>
      <c r="IPG266" s="3"/>
      <c r="IPH266" s="3"/>
      <c r="IPI266" s="3"/>
      <c r="IPJ266" s="3"/>
      <c r="IPK266" s="3"/>
      <c r="IPL266" s="3"/>
      <c r="IPM266" s="3"/>
      <c r="IPN266" s="3"/>
      <c r="IPO266" s="3"/>
      <c r="IPP266" s="3"/>
      <c r="IPQ266" s="3"/>
      <c r="IPR266" s="3"/>
      <c r="IPS266" s="3"/>
      <c r="IPT266" s="3"/>
      <c r="IPU266" s="3"/>
      <c r="IPV266" s="3"/>
      <c r="IPW266" s="3"/>
      <c r="IPX266" s="3"/>
      <c r="IPY266" s="3"/>
      <c r="IPZ266" s="3"/>
      <c r="IQA266" s="3"/>
      <c r="IQB266" s="3"/>
      <c r="IQC266" s="3"/>
      <c r="IQD266" s="3"/>
      <c r="IQE266" s="3"/>
      <c r="IQF266" s="3"/>
      <c r="IQG266" s="3"/>
      <c r="IQH266" s="3"/>
      <c r="IQI266" s="3"/>
      <c r="IQJ266" s="3"/>
      <c r="IQK266" s="3"/>
      <c r="IQL266" s="3"/>
      <c r="IQM266" s="3"/>
      <c r="IQN266" s="3"/>
      <c r="IQO266" s="3"/>
      <c r="IQP266" s="3"/>
      <c r="IQQ266" s="3"/>
      <c r="IQR266" s="3"/>
      <c r="IQS266" s="3"/>
      <c r="IQT266" s="3"/>
      <c r="IQU266" s="3"/>
      <c r="IQV266" s="3"/>
      <c r="IQW266" s="3"/>
      <c r="IQX266" s="3"/>
      <c r="IQY266" s="3"/>
      <c r="IQZ266" s="3"/>
      <c r="IRA266" s="3"/>
      <c r="IRB266" s="3"/>
      <c r="IRC266" s="3"/>
      <c r="IRD266" s="3"/>
      <c r="IRE266" s="3"/>
      <c r="IRF266" s="3"/>
      <c r="IRG266" s="3"/>
      <c r="IRH266" s="3"/>
      <c r="IRI266" s="3"/>
      <c r="IRJ266" s="3"/>
      <c r="IRK266" s="3"/>
      <c r="IRL266" s="3"/>
      <c r="IRM266" s="3"/>
      <c r="IRN266" s="3"/>
      <c r="IRO266" s="3"/>
      <c r="IRP266" s="3"/>
      <c r="IRQ266" s="3"/>
      <c r="IRR266" s="3"/>
      <c r="IRS266" s="3"/>
      <c r="IRT266" s="3"/>
      <c r="IRU266" s="3"/>
      <c r="IRV266" s="3"/>
      <c r="IRW266" s="3"/>
      <c r="IRX266" s="3"/>
      <c r="IRY266" s="3"/>
      <c r="IRZ266" s="3"/>
      <c r="ISA266" s="3"/>
      <c r="ISB266" s="3"/>
      <c r="ISC266" s="3"/>
      <c r="ISD266" s="3"/>
      <c r="ISE266" s="3"/>
      <c r="ISF266" s="3"/>
      <c r="ISG266" s="3"/>
      <c r="ISH266" s="3"/>
      <c r="ISI266" s="3"/>
      <c r="ISJ266" s="3"/>
      <c r="ISK266" s="3"/>
      <c r="ISL266" s="3"/>
      <c r="ISM266" s="3"/>
      <c r="ISN266" s="3"/>
      <c r="ISO266" s="3"/>
      <c r="ISP266" s="3"/>
      <c r="ISQ266" s="3"/>
      <c r="ISR266" s="3"/>
      <c r="ISS266" s="3"/>
      <c r="IST266" s="3"/>
      <c r="ISU266" s="3"/>
      <c r="ISV266" s="3"/>
      <c r="ISW266" s="3"/>
      <c r="ISX266" s="3"/>
      <c r="ISY266" s="3"/>
      <c r="ISZ266" s="3"/>
      <c r="ITA266" s="3"/>
      <c r="ITB266" s="3"/>
      <c r="ITC266" s="3"/>
      <c r="ITD266" s="3"/>
      <c r="ITE266" s="3"/>
      <c r="ITF266" s="3"/>
      <c r="ITG266" s="3"/>
      <c r="ITH266" s="3"/>
      <c r="ITI266" s="3"/>
      <c r="ITJ266" s="3"/>
      <c r="ITK266" s="3"/>
      <c r="ITL266" s="3"/>
      <c r="ITM266" s="3"/>
      <c r="ITN266" s="3"/>
      <c r="ITO266" s="3"/>
      <c r="ITP266" s="3"/>
      <c r="ITQ266" s="3"/>
      <c r="ITR266" s="3"/>
      <c r="ITS266" s="3"/>
      <c r="ITT266" s="3"/>
      <c r="ITU266" s="3"/>
      <c r="ITV266" s="3"/>
      <c r="ITW266" s="3"/>
      <c r="ITX266" s="3"/>
      <c r="ITY266" s="3"/>
      <c r="ITZ266" s="3"/>
      <c r="IUA266" s="3"/>
      <c r="IUB266" s="3"/>
      <c r="IUC266" s="3"/>
      <c r="IUD266" s="3"/>
      <c r="IUE266" s="3"/>
      <c r="IUF266" s="3"/>
      <c r="IUG266" s="3"/>
      <c r="IUH266" s="3"/>
      <c r="IUI266" s="3"/>
      <c r="IUJ266" s="3"/>
      <c r="IUK266" s="3"/>
      <c r="IUL266" s="3"/>
      <c r="IUM266" s="3"/>
      <c r="IUN266" s="3"/>
      <c r="IUO266" s="3"/>
      <c r="IUP266" s="3"/>
      <c r="IUQ266" s="3"/>
      <c r="IUR266" s="3"/>
      <c r="IUS266" s="3"/>
      <c r="IUT266" s="3"/>
      <c r="IUU266" s="3"/>
      <c r="IUV266" s="3"/>
      <c r="IUW266" s="3"/>
      <c r="IUX266" s="3"/>
      <c r="IUY266" s="3"/>
      <c r="IUZ266" s="3"/>
      <c r="IVA266" s="3"/>
      <c r="IVB266" s="3"/>
      <c r="IVC266" s="3"/>
      <c r="IVD266" s="3"/>
      <c r="IVE266" s="3"/>
      <c r="IVF266" s="3"/>
      <c r="IVG266" s="3"/>
      <c r="IVH266" s="3"/>
      <c r="IVI266" s="3"/>
      <c r="IVJ266" s="3"/>
      <c r="IVK266" s="3"/>
      <c r="IVL266" s="3"/>
      <c r="IVM266" s="3"/>
      <c r="IVN266" s="3"/>
      <c r="IVO266" s="3"/>
      <c r="IVP266" s="3"/>
      <c r="IVQ266" s="3"/>
      <c r="IVR266" s="3"/>
      <c r="IVS266" s="3"/>
      <c r="IVT266" s="3"/>
      <c r="IVU266" s="3"/>
      <c r="IVV266" s="3"/>
      <c r="IVW266" s="3"/>
      <c r="IVX266" s="3"/>
      <c r="IVY266" s="3"/>
      <c r="IVZ266" s="3"/>
      <c r="IWA266" s="3"/>
      <c r="IWB266" s="3"/>
      <c r="IWC266" s="3"/>
      <c r="IWD266" s="3"/>
      <c r="IWE266" s="3"/>
      <c r="IWF266" s="3"/>
      <c r="IWG266" s="3"/>
      <c r="IWH266" s="3"/>
      <c r="IWI266" s="3"/>
      <c r="IWJ266" s="3"/>
      <c r="IWK266" s="3"/>
      <c r="IWL266" s="3"/>
      <c r="IWM266" s="3"/>
      <c r="IWN266" s="3"/>
      <c r="IWO266" s="3"/>
      <c r="IWP266" s="3"/>
      <c r="IWQ266" s="3"/>
      <c r="IWR266" s="3"/>
      <c r="IWS266" s="3"/>
      <c r="IWT266" s="3"/>
      <c r="IWU266" s="3"/>
      <c r="IWV266" s="3"/>
      <c r="IWW266" s="3"/>
      <c r="IWX266" s="3"/>
      <c r="IWY266" s="3"/>
      <c r="IWZ266" s="3"/>
      <c r="IXA266" s="3"/>
      <c r="IXB266" s="3"/>
      <c r="IXC266" s="3"/>
      <c r="IXD266" s="3"/>
      <c r="IXE266" s="3"/>
      <c r="IXF266" s="3"/>
      <c r="IXG266" s="3"/>
      <c r="IXH266" s="3"/>
      <c r="IXI266" s="3"/>
      <c r="IXJ266" s="3"/>
      <c r="IXK266" s="3"/>
      <c r="IXL266" s="3"/>
      <c r="IXM266" s="3"/>
      <c r="IXN266" s="3"/>
      <c r="IXO266" s="3"/>
      <c r="IXP266" s="3"/>
      <c r="IXQ266" s="3"/>
      <c r="IXR266" s="3"/>
      <c r="IXS266" s="3"/>
      <c r="IXT266" s="3"/>
      <c r="IXU266" s="3"/>
      <c r="IXV266" s="3"/>
      <c r="IXW266" s="3"/>
      <c r="IXX266" s="3"/>
      <c r="IXY266" s="3"/>
      <c r="IXZ266" s="3"/>
      <c r="IYA266" s="3"/>
      <c r="IYB266" s="3"/>
      <c r="IYC266" s="3"/>
      <c r="IYD266" s="3"/>
      <c r="IYE266" s="3"/>
      <c r="IYF266" s="3"/>
      <c r="IYG266" s="3"/>
      <c r="IYH266" s="3"/>
      <c r="IYI266" s="3"/>
      <c r="IYJ266" s="3"/>
      <c r="IYK266" s="3"/>
      <c r="IYL266" s="3"/>
      <c r="IYM266" s="3"/>
      <c r="IYN266" s="3"/>
      <c r="IYO266" s="3"/>
      <c r="IYP266" s="3"/>
      <c r="IYQ266" s="3"/>
      <c r="IYR266" s="3"/>
      <c r="IYS266" s="3"/>
      <c r="IYT266" s="3"/>
      <c r="IYU266" s="3"/>
      <c r="IYV266" s="3"/>
      <c r="IYW266" s="3"/>
      <c r="IYX266" s="3"/>
      <c r="IYY266" s="3"/>
      <c r="IYZ266" s="3"/>
      <c r="IZA266" s="3"/>
      <c r="IZB266" s="3"/>
      <c r="IZC266" s="3"/>
      <c r="IZD266" s="3"/>
      <c r="IZE266" s="3"/>
      <c r="IZF266" s="3"/>
      <c r="IZG266" s="3"/>
      <c r="IZH266" s="3"/>
      <c r="IZI266" s="3"/>
      <c r="IZJ266" s="3"/>
      <c r="IZK266" s="3"/>
      <c r="IZL266" s="3"/>
      <c r="IZM266" s="3"/>
      <c r="IZN266" s="3"/>
      <c r="IZO266" s="3"/>
      <c r="IZP266" s="3"/>
      <c r="IZQ266" s="3"/>
      <c r="IZR266" s="3"/>
      <c r="IZS266" s="3"/>
      <c r="IZT266" s="3"/>
      <c r="IZU266" s="3"/>
      <c r="IZV266" s="3"/>
      <c r="IZW266" s="3"/>
      <c r="IZX266" s="3"/>
      <c r="IZY266" s="3"/>
      <c r="IZZ266" s="3"/>
      <c r="JAA266" s="3"/>
      <c r="JAB266" s="3"/>
      <c r="JAC266" s="3"/>
      <c r="JAD266" s="3"/>
      <c r="JAE266" s="3"/>
      <c r="JAF266" s="3"/>
      <c r="JAG266" s="3"/>
      <c r="JAH266" s="3"/>
      <c r="JAI266" s="3"/>
      <c r="JAJ266" s="3"/>
      <c r="JAK266" s="3"/>
      <c r="JAL266" s="3"/>
      <c r="JAM266" s="3"/>
      <c r="JAN266" s="3"/>
      <c r="JAO266" s="3"/>
      <c r="JAP266" s="3"/>
      <c r="JAQ266" s="3"/>
      <c r="JAR266" s="3"/>
      <c r="JAS266" s="3"/>
      <c r="JAT266" s="3"/>
      <c r="JAU266" s="3"/>
      <c r="JAV266" s="3"/>
      <c r="JAW266" s="3"/>
      <c r="JAX266" s="3"/>
      <c r="JAY266" s="3"/>
      <c r="JAZ266" s="3"/>
      <c r="JBA266" s="3"/>
      <c r="JBB266" s="3"/>
      <c r="JBC266" s="3"/>
      <c r="JBD266" s="3"/>
      <c r="JBE266" s="3"/>
      <c r="JBF266" s="3"/>
      <c r="JBG266" s="3"/>
      <c r="JBH266" s="3"/>
      <c r="JBI266" s="3"/>
      <c r="JBJ266" s="3"/>
      <c r="JBK266" s="3"/>
      <c r="JBL266" s="3"/>
      <c r="JBM266" s="3"/>
      <c r="JBN266" s="3"/>
      <c r="JBO266" s="3"/>
      <c r="JBP266" s="3"/>
      <c r="JBQ266" s="3"/>
      <c r="JBR266" s="3"/>
      <c r="JBS266" s="3"/>
      <c r="JBT266" s="3"/>
      <c r="JBU266" s="3"/>
      <c r="JBV266" s="3"/>
      <c r="JBW266" s="3"/>
      <c r="JBX266" s="3"/>
      <c r="JBY266" s="3"/>
      <c r="JBZ266" s="3"/>
      <c r="JCA266" s="3"/>
      <c r="JCB266" s="3"/>
      <c r="JCC266" s="3"/>
      <c r="JCD266" s="3"/>
      <c r="JCE266" s="3"/>
      <c r="JCF266" s="3"/>
      <c r="JCG266" s="3"/>
      <c r="JCH266" s="3"/>
      <c r="JCI266" s="3"/>
      <c r="JCJ266" s="3"/>
      <c r="JCK266" s="3"/>
      <c r="JCL266" s="3"/>
      <c r="JCM266" s="3"/>
      <c r="JCN266" s="3"/>
      <c r="JCO266" s="3"/>
      <c r="JCP266" s="3"/>
      <c r="JCQ266" s="3"/>
      <c r="JCR266" s="3"/>
      <c r="JCS266" s="3"/>
      <c r="JCT266" s="3"/>
      <c r="JCU266" s="3"/>
      <c r="JCV266" s="3"/>
      <c r="JCW266" s="3"/>
      <c r="JCX266" s="3"/>
      <c r="JCY266" s="3"/>
      <c r="JCZ266" s="3"/>
      <c r="JDA266" s="3"/>
      <c r="JDB266" s="3"/>
      <c r="JDC266" s="3"/>
      <c r="JDD266" s="3"/>
      <c r="JDE266" s="3"/>
      <c r="JDF266" s="3"/>
      <c r="JDG266" s="3"/>
      <c r="JDH266" s="3"/>
      <c r="JDI266" s="3"/>
      <c r="JDJ266" s="3"/>
      <c r="JDK266" s="3"/>
      <c r="JDL266" s="3"/>
      <c r="JDM266" s="3"/>
      <c r="JDN266" s="3"/>
      <c r="JDO266" s="3"/>
      <c r="JDP266" s="3"/>
      <c r="JDQ266" s="3"/>
      <c r="JDR266" s="3"/>
      <c r="JDS266" s="3"/>
      <c r="JDT266" s="3"/>
      <c r="JDU266" s="3"/>
      <c r="JDV266" s="3"/>
      <c r="JDW266" s="3"/>
      <c r="JDX266" s="3"/>
      <c r="JDY266" s="3"/>
      <c r="JDZ266" s="3"/>
      <c r="JEA266" s="3"/>
      <c r="JEB266" s="3"/>
      <c r="JEC266" s="3"/>
      <c r="JED266" s="3"/>
      <c r="JEE266" s="3"/>
      <c r="JEF266" s="3"/>
      <c r="JEG266" s="3"/>
      <c r="JEH266" s="3"/>
      <c r="JEI266" s="3"/>
      <c r="JEJ266" s="3"/>
      <c r="JEK266" s="3"/>
      <c r="JEL266" s="3"/>
      <c r="JEM266" s="3"/>
      <c r="JEN266" s="3"/>
      <c r="JEO266" s="3"/>
      <c r="JEP266" s="3"/>
      <c r="JEQ266" s="3"/>
      <c r="JER266" s="3"/>
      <c r="JES266" s="3"/>
      <c r="JET266" s="3"/>
      <c r="JEU266" s="3"/>
      <c r="JEV266" s="3"/>
      <c r="JEW266" s="3"/>
      <c r="JEX266" s="3"/>
      <c r="JEY266" s="3"/>
      <c r="JEZ266" s="3"/>
      <c r="JFA266" s="3"/>
      <c r="JFB266" s="3"/>
      <c r="JFC266" s="3"/>
      <c r="JFD266" s="3"/>
      <c r="JFE266" s="3"/>
      <c r="JFF266" s="3"/>
      <c r="JFG266" s="3"/>
      <c r="JFH266" s="3"/>
      <c r="JFI266" s="3"/>
      <c r="JFJ266" s="3"/>
      <c r="JFK266" s="3"/>
      <c r="JFL266" s="3"/>
      <c r="JFM266" s="3"/>
      <c r="JFN266" s="3"/>
      <c r="JFO266" s="3"/>
      <c r="JFP266" s="3"/>
      <c r="JFQ266" s="3"/>
      <c r="JFR266" s="3"/>
      <c r="JFS266" s="3"/>
      <c r="JFT266" s="3"/>
      <c r="JFU266" s="3"/>
      <c r="JFV266" s="3"/>
      <c r="JFW266" s="3"/>
      <c r="JFX266" s="3"/>
      <c r="JFY266" s="3"/>
      <c r="JFZ266" s="3"/>
      <c r="JGA266" s="3"/>
      <c r="JGB266" s="3"/>
      <c r="JGC266" s="3"/>
      <c r="JGD266" s="3"/>
      <c r="JGE266" s="3"/>
      <c r="JGF266" s="3"/>
      <c r="JGG266" s="3"/>
      <c r="JGH266" s="3"/>
      <c r="JGI266" s="3"/>
      <c r="JGJ266" s="3"/>
      <c r="JGK266" s="3"/>
      <c r="JGL266" s="3"/>
      <c r="JGM266" s="3"/>
      <c r="JGN266" s="3"/>
      <c r="JGO266" s="3"/>
      <c r="JGP266" s="3"/>
      <c r="JGQ266" s="3"/>
      <c r="JGR266" s="3"/>
      <c r="JGS266" s="3"/>
      <c r="JGT266" s="3"/>
      <c r="JGU266" s="3"/>
      <c r="JGV266" s="3"/>
      <c r="JGW266" s="3"/>
      <c r="JGX266" s="3"/>
      <c r="JGY266" s="3"/>
      <c r="JGZ266" s="3"/>
      <c r="JHA266" s="3"/>
      <c r="JHB266" s="3"/>
      <c r="JHC266" s="3"/>
      <c r="JHD266" s="3"/>
      <c r="JHE266" s="3"/>
      <c r="JHF266" s="3"/>
      <c r="JHG266" s="3"/>
      <c r="JHH266" s="3"/>
      <c r="JHI266" s="3"/>
      <c r="JHJ266" s="3"/>
      <c r="JHK266" s="3"/>
      <c r="JHL266" s="3"/>
      <c r="JHM266" s="3"/>
      <c r="JHN266" s="3"/>
      <c r="JHO266" s="3"/>
      <c r="JHP266" s="3"/>
      <c r="JHQ266" s="3"/>
      <c r="JHR266" s="3"/>
      <c r="JHS266" s="3"/>
      <c r="JHT266" s="3"/>
      <c r="JHU266" s="3"/>
      <c r="JHV266" s="3"/>
      <c r="JHW266" s="3"/>
      <c r="JHX266" s="3"/>
      <c r="JHY266" s="3"/>
      <c r="JHZ266" s="3"/>
      <c r="JIA266" s="3"/>
      <c r="JIB266" s="3"/>
      <c r="JIC266" s="3"/>
      <c r="JID266" s="3"/>
      <c r="JIE266" s="3"/>
      <c r="JIF266" s="3"/>
      <c r="JIG266" s="3"/>
      <c r="JIH266" s="3"/>
      <c r="JII266" s="3"/>
      <c r="JIJ266" s="3"/>
      <c r="JIK266" s="3"/>
      <c r="JIL266" s="3"/>
      <c r="JIM266" s="3"/>
      <c r="JIN266" s="3"/>
      <c r="JIO266" s="3"/>
      <c r="JIP266" s="3"/>
      <c r="JIQ266" s="3"/>
      <c r="JIR266" s="3"/>
      <c r="JIS266" s="3"/>
      <c r="JIT266" s="3"/>
      <c r="JIU266" s="3"/>
      <c r="JIV266" s="3"/>
      <c r="JIW266" s="3"/>
      <c r="JIX266" s="3"/>
      <c r="JIY266" s="3"/>
      <c r="JIZ266" s="3"/>
      <c r="JJA266" s="3"/>
      <c r="JJB266" s="3"/>
      <c r="JJC266" s="3"/>
      <c r="JJD266" s="3"/>
      <c r="JJE266" s="3"/>
      <c r="JJF266" s="3"/>
      <c r="JJG266" s="3"/>
      <c r="JJH266" s="3"/>
      <c r="JJI266" s="3"/>
      <c r="JJJ266" s="3"/>
      <c r="JJK266" s="3"/>
      <c r="JJL266" s="3"/>
      <c r="JJM266" s="3"/>
      <c r="JJN266" s="3"/>
      <c r="JJO266" s="3"/>
      <c r="JJP266" s="3"/>
      <c r="JJQ266" s="3"/>
      <c r="JJR266" s="3"/>
      <c r="JJS266" s="3"/>
      <c r="JJT266" s="3"/>
      <c r="JJU266" s="3"/>
      <c r="JJV266" s="3"/>
      <c r="JJW266" s="3"/>
      <c r="JJX266" s="3"/>
      <c r="JJY266" s="3"/>
      <c r="JJZ266" s="3"/>
      <c r="JKA266" s="3"/>
      <c r="JKB266" s="3"/>
      <c r="JKC266" s="3"/>
      <c r="JKD266" s="3"/>
      <c r="JKE266" s="3"/>
      <c r="JKF266" s="3"/>
      <c r="JKG266" s="3"/>
      <c r="JKH266" s="3"/>
      <c r="JKI266" s="3"/>
      <c r="JKJ266" s="3"/>
      <c r="JKK266" s="3"/>
      <c r="JKL266" s="3"/>
      <c r="JKM266" s="3"/>
      <c r="JKN266" s="3"/>
      <c r="JKO266" s="3"/>
      <c r="JKP266" s="3"/>
      <c r="JKQ266" s="3"/>
      <c r="JKR266" s="3"/>
      <c r="JKS266" s="3"/>
      <c r="JKT266" s="3"/>
      <c r="JKU266" s="3"/>
      <c r="JKV266" s="3"/>
      <c r="JKW266" s="3"/>
      <c r="JKX266" s="3"/>
      <c r="JKY266" s="3"/>
      <c r="JKZ266" s="3"/>
      <c r="JLA266" s="3"/>
      <c r="JLB266" s="3"/>
      <c r="JLC266" s="3"/>
      <c r="JLD266" s="3"/>
      <c r="JLE266" s="3"/>
      <c r="JLF266" s="3"/>
      <c r="JLG266" s="3"/>
      <c r="JLH266" s="3"/>
      <c r="JLI266" s="3"/>
      <c r="JLJ266" s="3"/>
      <c r="JLK266" s="3"/>
      <c r="JLL266" s="3"/>
      <c r="JLM266" s="3"/>
      <c r="JLN266" s="3"/>
      <c r="JLO266" s="3"/>
      <c r="JLP266" s="3"/>
      <c r="JLQ266" s="3"/>
      <c r="JLR266" s="3"/>
      <c r="JLS266" s="3"/>
      <c r="JLT266" s="3"/>
      <c r="JLU266" s="3"/>
      <c r="JLV266" s="3"/>
      <c r="JLW266" s="3"/>
      <c r="JLX266" s="3"/>
      <c r="JLY266" s="3"/>
      <c r="JLZ266" s="3"/>
      <c r="JMA266" s="3"/>
      <c r="JMB266" s="3"/>
      <c r="JMC266" s="3"/>
      <c r="JMD266" s="3"/>
      <c r="JME266" s="3"/>
      <c r="JMF266" s="3"/>
      <c r="JMG266" s="3"/>
      <c r="JMH266" s="3"/>
      <c r="JMI266" s="3"/>
      <c r="JMJ266" s="3"/>
      <c r="JMK266" s="3"/>
      <c r="JML266" s="3"/>
      <c r="JMM266" s="3"/>
      <c r="JMN266" s="3"/>
      <c r="JMO266" s="3"/>
      <c r="JMP266" s="3"/>
      <c r="JMQ266" s="3"/>
      <c r="JMR266" s="3"/>
      <c r="JMS266" s="3"/>
      <c r="JMT266" s="3"/>
      <c r="JMU266" s="3"/>
      <c r="JMV266" s="3"/>
      <c r="JMW266" s="3"/>
      <c r="JMX266" s="3"/>
      <c r="JMY266" s="3"/>
      <c r="JMZ266" s="3"/>
      <c r="JNA266" s="3"/>
      <c r="JNB266" s="3"/>
      <c r="JNC266" s="3"/>
      <c r="JND266" s="3"/>
      <c r="JNE266" s="3"/>
      <c r="JNF266" s="3"/>
      <c r="JNG266" s="3"/>
      <c r="JNH266" s="3"/>
      <c r="JNI266" s="3"/>
      <c r="JNJ266" s="3"/>
      <c r="JNK266" s="3"/>
      <c r="JNL266" s="3"/>
      <c r="JNM266" s="3"/>
      <c r="JNN266" s="3"/>
      <c r="JNO266" s="3"/>
      <c r="JNP266" s="3"/>
      <c r="JNQ266" s="3"/>
      <c r="JNR266" s="3"/>
      <c r="JNS266" s="3"/>
      <c r="JNT266" s="3"/>
      <c r="JNU266" s="3"/>
      <c r="JNV266" s="3"/>
      <c r="JNW266" s="3"/>
      <c r="JNX266" s="3"/>
      <c r="JNY266" s="3"/>
      <c r="JNZ266" s="3"/>
      <c r="JOA266" s="3"/>
      <c r="JOB266" s="3"/>
      <c r="JOC266" s="3"/>
      <c r="JOD266" s="3"/>
      <c r="JOE266" s="3"/>
      <c r="JOF266" s="3"/>
      <c r="JOG266" s="3"/>
      <c r="JOH266" s="3"/>
      <c r="JOI266" s="3"/>
      <c r="JOJ266" s="3"/>
      <c r="JOK266" s="3"/>
      <c r="JOL266" s="3"/>
      <c r="JOM266" s="3"/>
      <c r="JON266" s="3"/>
      <c r="JOO266" s="3"/>
      <c r="JOP266" s="3"/>
      <c r="JOQ266" s="3"/>
      <c r="JOR266" s="3"/>
      <c r="JOS266" s="3"/>
      <c r="JOT266" s="3"/>
      <c r="JOU266" s="3"/>
      <c r="JOV266" s="3"/>
      <c r="JOW266" s="3"/>
      <c r="JOX266" s="3"/>
      <c r="JOY266" s="3"/>
      <c r="JOZ266" s="3"/>
      <c r="JPA266" s="3"/>
      <c r="JPB266" s="3"/>
      <c r="JPC266" s="3"/>
      <c r="JPD266" s="3"/>
      <c r="JPE266" s="3"/>
      <c r="JPF266" s="3"/>
      <c r="JPG266" s="3"/>
      <c r="JPH266" s="3"/>
      <c r="JPI266" s="3"/>
      <c r="JPJ266" s="3"/>
      <c r="JPK266" s="3"/>
      <c r="JPL266" s="3"/>
      <c r="JPM266" s="3"/>
      <c r="JPN266" s="3"/>
      <c r="JPO266" s="3"/>
      <c r="JPP266" s="3"/>
      <c r="JPQ266" s="3"/>
      <c r="JPR266" s="3"/>
      <c r="JPS266" s="3"/>
      <c r="JPT266" s="3"/>
      <c r="JPU266" s="3"/>
      <c r="JPV266" s="3"/>
      <c r="JPW266" s="3"/>
      <c r="JPX266" s="3"/>
      <c r="JPY266" s="3"/>
      <c r="JPZ266" s="3"/>
      <c r="JQA266" s="3"/>
      <c r="JQB266" s="3"/>
      <c r="JQC266" s="3"/>
      <c r="JQD266" s="3"/>
      <c r="JQE266" s="3"/>
      <c r="JQF266" s="3"/>
      <c r="JQG266" s="3"/>
      <c r="JQH266" s="3"/>
      <c r="JQI266" s="3"/>
      <c r="JQJ266" s="3"/>
      <c r="JQK266" s="3"/>
      <c r="JQL266" s="3"/>
      <c r="JQM266" s="3"/>
      <c r="JQN266" s="3"/>
      <c r="JQO266" s="3"/>
      <c r="JQP266" s="3"/>
      <c r="JQQ266" s="3"/>
      <c r="JQR266" s="3"/>
      <c r="JQS266" s="3"/>
      <c r="JQT266" s="3"/>
      <c r="JQU266" s="3"/>
      <c r="JQV266" s="3"/>
      <c r="JQW266" s="3"/>
      <c r="JQX266" s="3"/>
      <c r="JQY266" s="3"/>
      <c r="JQZ266" s="3"/>
      <c r="JRA266" s="3"/>
      <c r="JRB266" s="3"/>
      <c r="JRC266" s="3"/>
      <c r="JRD266" s="3"/>
      <c r="JRE266" s="3"/>
      <c r="JRF266" s="3"/>
      <c r="JRG266" s="3"/>
      <c r="JRH266" s="3"/>
      <c r="JRI266" s="3"/>
      <c r="JRJ266" s="3"/>
      <c r="JRK266" s="3"/>
      <c r="JRL266" s="3"/>
      <c r="JRM266" s="3"/>
      <c r="JRN266" s="3"/>
      <c r="JRO266" s="3"/>
      <c r="JRP266" s="3"/>
      <c r="JRQ266" s="3"/>
      <c r="JRR266" s="3"/>
      <c r="JRS266" s="3"/>
      <c r="JRT266" s="3"/>
      <c r="JRU266" s="3"/>
      <c r="JRV266" s="3"/>
      <c r="JRW266" s="3"/>
      <c r="JRX266" s="3"/>
      <c r="JRY266" s="3"/>
      <c r="JRZ266" s="3"/>
      <c r="JSA266" s="3"/>
      <c r="JSB266" s="3"/>
      <c r="JSC266" s="3"/>
      <c r="JSD266" s="3"/>
      <c r="JSE266" s="3"/>
      <c r="JSF266" s="3"/>
      <c r="JSG266" s="3"/>
      <c r="JSH266" s="3"/>
      <c r="JSI266" s="3"/>
      <c r="JSJ266" s="3"/>
      <c r="JSK266" s="3"/>
      <c r="JSL266" s="3"/>
      <c r="JSM266" s="3"/>
      <c r="JSN266" s="3"/>
      <c r="JSO266" s="3"/>
      <c r="JSP266" s="3"/>
      <c r="JSQ266" s="3"/>
      <c r="JSR266" s="3"/>
      <c r="JSS266" s="3"/>
      <c r="JST266" s="3"/>
      <c r="JSU266" s="3"/>
      <c r="JSV266" s="3"/>
      <c r="JSW266" s="3"/>
      <c r="JSX266" s="3"/>
      <c r="JSY266" s="3"/>
      <c r="JSZ266" s="3"/>
      <c r="JTA266" s="3"/>
      <c r="JTB266" s="3"/>
      <c r="JTC266" s="3"/>
      <c r="JTD266" s="3"/>
      <c r="JTE266" s="3"/>
      <c r="JTF266" s="3"/>
      <c r="JTG266" s="3"/>
      <c r="JTH266" s="3"/>
      <c r="JTI266" s="3"/>
      <c r="JTJ266" s="3"/>
      <c r="JTK266" s="3"/>
      <c r="JTL266" s="3"/>
      <c r="JTM266" s="3"/>
      <c r="JTN266" s="3"/>
      <c r="JTO266" s="3"/>
      <c r="JTP266" s="3"/>
      <c r="JTQ266" s="3"/>
      <c r="JTR266" s="3"/>
      <c r="JTS266" s="3"/>
      <c r="JTT266" s="3"/>
      <c r="JTU266" s="3"/>
      <c r="JTV266" s="3"/>
      <c r="JTW266" s="3"/>
      <c r="JTX266" s="3"/>
      <c r="JTY266" s="3"/>
      <c r="JTZ266" s="3"/>
      <c r="JUA266" s="3"/>
      <c r="JUB266" s="3"/>
      <c r="JUC266" s="3"/>
      <c r="JUD266" s="3"/>
      <c r="JUE266" s="3"/>
      <c r="JUF266" s="3"/>
      <c r="JUG266" s="3"/>
      <c r="JUH266" s="3"/>
      <c r="JUI266" s="3"/>
      <c r="JUJ266" s="3"/>
      <c r="JUK266" s="3"/>
      <c r="JUL266" s="3"/>
      <c r="JUM266" s="3"/>
      <c r="JUN266" s="3"/>
      <c r="JUO266" s="3"/>
      <c r="JUP266" s="3"/>
      <c r="JUQ266" s="3"/>
      <c r="JUR266" s="3"/>
      <c r="JUS266" s="3"/>
      <c r="JUT266" s="3"/>
      <c r="JUU266" s="3"/>
      <c r="JUV266" s="3"/>
      <c r="JUW266" s="3"/>
      <c r="JUX266" s="3"/>
      <c r="JUY266" s="3"/>
      <c r="JUZ266" s="3"/>
      <c r="JVA266" s="3"/>
      <c r="JVB266" s="3"/>
      <c r="JVC266" s="3"/>
      <c r="JVD266" s="3"/>
      <c r="JVE266" s="3"/>
      <c r="JVF266" s="3"/>
      <c r="JVG266" s="3"/>
      <c r="JVH266" s="3"/>
      <c r="JVI266" s="3"/>
      <c r="JVJ266" s="3"/>
      <c r="JVK266" s="3"/>
      <c r="JVL266" s="3"/>
      <c r="JVM266" s="3"/>
      <c r="JVN266" s="3"/>
      <c r="JVO266" s="3"/>
      <c r="JVP266" s="3"/>
      <c r="JVQ266" s="3"/>
      <c r="JVR266" s="3"/>
      <c r="JVS266" s="3"/>
      <c r="JVT266" s="3"/>
      <c r="JVU266" s="3"/>
      <c r="JVV266" s="3"/>
      <c r="JVW266" s="3"/>
      <c r="JVX266" s="3"/>
      <c r="JVY266" s="3"/>
      <c r="JVZ266" s="3"/>
      <c r="JWA266" s="3"/>
      <c r="JWB266" s="3"/>
      <c r="JWC266" s="3"/>
      <c r="JWD266" s="3"/>
      <c r="JWE266" s="3"/>
      <c r="JWF266" s="3"/>
      <c r="JWG266" s="3"/>
      <c r="JWH266" s="3"/>
      <c r="JWI266" s="3"/>
      <c r="JWJ266" s="3"/>
      <c r="JWK266" s="3"/>
      <c r="JWL266" s="3"/>
      <c r="JWM266" s="3"/>
      <c r="JWN266" s="3"/>
      <c r="JWO266" s="3"/>
      <c r="JWP266" s="3"/>
      <c r="JWQ266" s="3"/>
      <c r="JWR266" s="3"/>
      <c r="JWS266" s="3"/>
      <c r="JWT266" s="3"/>
      <c r="JWU266" s="3"/>
      <c r="JWV266" s="3"/>
      <c r="JWW266" s="3"/>
      <c r="JWX266" s="3"/>
      <c r="JWY266" s="3"/>
      <c r="JWZ266" s="3"/>
      <c r="JXA266" s="3"/>
      <c r="JXB266" s="3"/>
      <c r="JXC266" s="3"/>
      <c r="JXD266" s="3"/>
      <c r="JXE266" s="3"/>
      <c r="JXF266" s="3"/>
      <c r="JXG266" s="3"/>
      <c r="JXH266" s="3"/>
      <c r="JXI266" s="3"/>
      <c r="JXJ266" s="3"/>
      <c r="JXK266" s="3"/>
      <c r="JXL266" s="3"/>
      <c r="JXM266" s="3"/>
      <c r="JXN266" s="3"/>
      <c r="JXO266" s="3"/>
      <c r="JXP266" s="3"/>
      <c r="JXQ266" s="3"/>
      <c r="JXR266" s="3"/>
      <c r="JXS266" s="3"/>
      <c r="JXT266" s="3"/>
      <c r="JXU266" s="3"/>
      <c r="JXV266" s="3"/>
      <c r="JXW266" s="3"/>
      <c r="JXX266" s="3"/>
      <c r="JXY266" s="3"/>
      <c r="JXZ266" s="3"/>
      <c r="JYA266" s="3"/>
      <c r="JYB266" s="3"/>
      <c r="JYC266" s="3"/>
      <c r="JYD266" s="3"/>
      <c r="JYE266" s="3"/>
      <c r="JYF266" s="3"/>
      <c r="JYG266" s="3"/>
      <c r="JYH266" s="3"/>
      <c r="JYI266" s="3"/>
      <c r="JYJ266" s="3"/>
      <c r="JYK266" s="3"/>
      <c r="JYL266" s="3"/>
      <c r="JYM266" s="3"/>
      <c r="JYN266" s="3"/>
      <c r="JYO266" s="3"/>
      <c r="JYP266" s="3"/>
      <c r="JYQ266" s="3"/>
      <c r="JYR266" s="3"/>
      <c r="JYS266" s="3"/>
      <c r="JYT266" s="3"/>
      <c r="JYU266" s="3"/>
      <c r="JYV266" s="3"/>
      <c r="JYW266" s="3"/>
      <c r="JYX266" s="3"/>
      <c r="JYY266" s="3"/>
      <c r="JYZ266" s="3"/>
      <c r="JZA266" s="3"/>
      <c r="JZB266" s="3"/>
      <c r="JZC266" s="3"/>
      <c r="JZD266" s="3"/>
      <c r="JZE266" s="3"/>
      <c r="JZF266" s="3"/>
      <c r="JZG266" s="3"/>
      <c r="JZH266" s="3"/>
      <c r="JZI266" s="3"/>
      <c r="JZJ266" s="3"/>
      <c r="JZK266" s="3"/>
      <c r="JZL266" s="3"/>
      <c r="JZM266" s="3"/>
      <c r="JZN266" s="3"/>
      <c r="JZO266" s="3"/>
      <c r="JZP266" s="3"/>
      <c r="JZQ266" s="3"/>
      <c r="JZR266" s="3"/>
      <c r="JZS266" s="3"/>
      <c r="JZT266" s="3"/>
      <c r="JZU266" s="3"/>
      <c r="JZV266" s="3"/>
      <c r="JZW266" s="3"/>
      <c r="JZX266" s="3"/>
      <c r="JZY266" s="3"/>
      <c r="JZZ266" s="3"/>
      <c r="KAA266" s="3"/>
      <c r="KAB266" s="3"/>
      <c r="KAC266" s="3"/>
      <c r="KAD266" s="3"/>
      <c r="KAE266" s="3"/>
      <c r="KAF266" s="3"/>
      <c r="KAG266" s="3"/>
      <c r="KAH266" s="3"/>
      <c r="KAI266" s="3"/>
      <c r="KAJ266" s="3"/>
      <c r="KAK266" s="3"/>
      <c r="KAL266" s="3"/>
      <c r="KAM266" s="3"/>
      <c r="KAN266" s="3"/>
      <c r="KAO266" s="3"/>
      <c r="KAP266" s="3"/>
      <c r="KAQ266" s="3"/>
      <c r="KAR266" s="3"/>
      <c r="KAS266" s="3"/>
      <c r="KAT266" s="3"/>
      <c r="KAU266" s="3"/>
      <c r="KAV266" s="3"/>
      <c r="KAW266" s="3"/>
      <c r="KAX266" s="3"/>
      <c r="KAY266" s="3"/>
      <c r="KAZ266" s="3"/>
      <c r="KBA266" s="3"/>
      <c r="KBB266" s="3"/>
      <c r="KBC266" s="3"/>
      <c r="KBD266" s="3"/>
      <c r="KBE266" s="3"/>
      <c r="KBF266" s="3"/>
      <c r="KBG266" s="3"/>
      <c r="KBH266" s="3"/>
      <c r="KBI266" s="3"/>
      <c r="KBJ266" s="3"/>
      <c r="KBK266" s="3"/>
      <c r="KBL266" s="3"/>
      <c r="KBM266" s="3"/>
      <c r="KBN266" s="3"/>
      <c r="KBO266" s="3"/>
      <c r="KBP266" s="3"/>
      <c r="KBQ266" s="3"/>
      <c r="KBR266" s="3"/>
      <c r="KBS266" s="3"/>
      <c r="KBT266" s="3"/>
      <c r="KBU266" s="3"/>
      <c r="KBV266" s="3"/>
      <c r="KBW266" s="3"/>
      <c r="KBX266" s="3"/>
      <c r="KBY266" s="3"/>
      <c r="KBZ266" s="3"/>
      <c r="KCA266" s="3"/>
      <c r="KCB266" s="3"/>
      <c r="KCC266" s="3"/>
      <c r="KCD266" s="3"/>
      <c r="KCE266" s="3"/>
      <c r="KCF266" s="3"/>
      <c r="KCG266" s="3"/>
      <c r="KCH266" s="3"/>
      <c r="KCI266" s="3"/>
      <c r="KCJ266" s="3"/>
      <c r="KCK266" s="3"/>
      <c r="KCL266" s="3"/>
      <c r="KCM266" s="3"/>
      <c r="KCN266" s="3"/>
      <c r="KCO266" s="3"/>
      <c r="KCP266" s="3"/>
      <c r="KCQ266" s="3"/>
      <c r="KCR266" s="3"/>
      <c r="KCS266" s="3"/>
      <c r="KCT266" s="3"/>
      <c r="KCU266" s="3"/>
      <c r="KCV266" s="3"/>
      <c r="KCW266" s="3"/>
      <c r="KCX266" s="3"/>
      <c r="KCY266" s="3"/>
      <c r="KCZ266" s="3"/>
      <c r="KDA266" s="3"/>
      <c r="KDB266" s="3"/>
      <c r="KDC266" s="3"/>
      <c r="KDD266" s="3"/>
      <c r="KDE266" s="3"/>
      <c r="KDF266" s="3"/>
      <c r="KDG266" s="3"/>
      <c r="KDH266" s="3"/>
      <c r="KDI266" s="3"/>
      <c r="KDJ266" s="3"/>
      <c r="KDK266" s="3"/>
      <c r="KDL266" s="3"/>
      <c r="KDM266" s="3"/>
      <c r="KDN266" s="3"/>
      <c r="KDO266" s="3"/>
      <c r="KDP266" s="3"/>
      <c r="KDQ266" s="3"/>
      <c r="KDR266" s="3"/>
      <c r="KDS266" s="3"/>
      <c r="KDT266" s="3"/>
      <c r="KDU266" s="3"/>
      <c r="KDV266" s="3"/>
      <c r="KDW266" s="3"/>
      <c r="KDX266" s="3"/>
      <c r="KDY266" s="3"/>
      <c r="KDZ266" s="3"/>
      <c r="KEA266" s="3"/>
      <c r="KEB266" s="3"/>
      <c r="KEC266" s="3"/>
      <c r="KED266" s="3"/>
      <c r="KEE266" s="3"/>
      <c r="KEF266" s="3"/>
      <c r="KEG266" s="3"/>
      <c r="KEH266" s="3"/>
      <c r="KEI266" s="3"/>
      <c r="KEJ266" s="3"/>
      <c r="KEK266" s="3"/>
      <c r="KEL266" s="3"/>
      <c r="KEM266" s="3"/>
      <c r="KEN266" s="3"/>
      <c r="KEO266" s="3"/>
      <c r="KEP266" s="3"/>
      <c r="KEQ266" s="3"/>
      <c r="KER266" s="3"/>
      <c r="KES266" s="3"/>
      <c r="KET266" s="3"/>
      <c r="KEU266" s="3"/>
      <c r="KEV266" s="3"/>
      <c r="KEW266" s="3"/>
      <c r="KEX266" s="3"/>
      <c r="KEY266" s="3"/>
      <c r="KEZ266" s="3"/>
      <c r="KFA266" s="3"/>
      <c r="KFB266" s="3"/>
      <c r="KFC266" s="3"/>
      <c r="KFD266" s="3"/>
      <c r="KFE266" s="3"/>
      <c r="KFF266" s="3"/>
      <c r="KFG266" s="3"/>
      <c r="KFH266" s="3"/>
      <c r="KFI266" s="3"/>
      <c r="KFJ266" s="3"/>
      <c r="KFK266" s="3"/>
      <c r="KFL266" s="3"/>
      <c r="KFM266" s="3"/>
      <c r="KFN266" s="3"/>
      <c r="KFO266" s="3"/>
      <c r="KFP266" s="3"/>
      <c r="KFQ266" s="3"/>
      <c r="KFR266" s="3"/>
      <c r="KFS266" s="3"/>
      <c r="KFT266" s="3"/>
      <c r="KFU266" s="3"/>
      <c r="KFV266" s="3"/>
      <c r="KFW266" s="3"/>
      <c r="KFX266" s="3"/>
      <c r="KFY266" s="3"/>
      <c r="KFZ266" s="3"/>
      <c r="KGA266" s="3"/>
      <c r="KGB266" s="3"/>
      <c r="KGC266" s="3"/>
      <c r="KGD266" s="3"/>
      <c r="KGE266" s="3"/>
      <c r="KGF266" s="3"/>
      <c r="KGG266" s="3"/>
      <c r="KGH266" s="3"/>
      <c r="KGI266" s="3"/>
      <c r="KGJ266" s="3"/>
      <c r="KGK266" s="3"/>
      <c r="KGL266" s="3"/>
      <c r="KGM266" s="3"/>
      <c r="KGN266" s="3"/>
      <c r="KGO266" s="3"/>
      <c r="KGP266" s="3"/>
      <c r="KGQ266" s="3"/>
      <c r="KGR266" s="3"/>
      <c r="KGS266" s="3"/>
      <c r="KGT266" s="3"/>
      <c r="KGU266" s="3"/>
      <c r="KGV266" s="3"/>
      <c r="KGW266" s="3"/>
      <c r="KGX266" s="3"/>
      <c r="KGY266" s="3"/>
      <c r="KGZ266" s="3"/>
      <c r="KHA266" s="3"/>
      <c r="KHB266" s="3"/>
      <c r="KHC266" s="3"/>
      <c r="KHD266" s="3"/>
      <c r="KHE266" s="3"/>
      <c r="KHF266" s="3"/>
      <c r="KHG266" s="3"/>
      <c r="KHH266" s="3"/>
      <c r="KHI266" s="3"/>
      <c r="KHJ266" s="3"/>
      <c r="KHK266" s="3"/>
      <c r="KHL266" s="3"/>
      <c r="KHM266" s="3"/>
      <c r="KHN266" s="3"/>
      <c r="KHO266" s="3"/>
      <c r="KHP266" s="3"/>
      <c r="KHQ266" s="3"/>
      <c r="KHR266" s="3"/>
      <c r="KHS266" s="3"/>
      <c r="KHT266" s="3"/>
      <c r="KHU266" s="3"/>
      <c r="KHV266" s="3"/>
      <c r="KHW266" s="3"/>
      <c r="KHX266" s="3"/>
      <c r="KHY266" s="3"/>
      <c r="KHZ266" s="3"/>
      <c r="KIA266" s="3"/>
      <c r="KIB266" s="3"/>
      <c r="KIC266" s="3"/>
      <c r="KID266" s="3"/>
      <c r="KIE266" s="3"/>
      <c r="KIF266" s="3"/>
      <c r="KIG266" s="3"/>
      <c r="KIH266" s="3"/>
      <c r="KII266" s="3"/>
      <c r="KIJ266" s="3"/>
      <c r="KIK266" s="3"/>
      <c r="KIL266" s="3"/>
      <c r="KIM266" s="3"/>
      <c r="KIN266" s="3"/>
      <c r="KIO266" s="3"/>
      <c r="KIP266" s="3"/>
      <c r="KIQ266" s="3"/>
      <c r="KIR266" s="3"/>
      <c r="KIS266" s="3"/>
      <c r="KIT266" s="3"/>
      <c r="KIU266" s="3"/>
      <c r="KIV266" s="3"/>
      <c r="KIW266" s="3"/>
      <c r="KIX266" s="3"/>
      <c r="KIY266" s="3"/>
      <c r="KIZ266" s="3"/>
      <c r="KJA266" s="3"/>
      <c r="KJB266" s="3"/>
      <c r="KJC266" s="3"/>
      <c r="KJD266" s="3"/>
      <c r="KJE266" s="3"/>
      <c r="KJF266" s="3"/>
      <c r="KJG266" s="3"/>
      <c r="KJH266" s="3"/>
      <c r="KJI266" s="3"/>
      <c r="KJJ266" s="3"/>
      <c r="KJK266" s="3"/>
      <c r="KJL266" s="3"/>
      <c r="KJM266" s="3"/>
      <c r="KJN266" s="3"/>
      <c r="KJO266" s="3"/>
      <c r="KJP266" s="3"/>
      <c r="KJQ266" s="3"/>
      <c r="KJR266" s="3"/>
      <c r="KJS266" s="3"/>
      <c r="KJT266" s="3"/>
      <c r="KJU266" s="3"/>
      <c r="KJV266" s="3"/>
      <c r="KJW266" s="3"/>
      <c r="KJX266" s="3"/>
      <c r="KJY266" s="3"/>
      <c r="KJZ266" s="3"/>
      <c r="KKA266" s="3"/>
      <c r="KKB266" s="3"/>
      <c r="KKC266" s="3"/>
      <c r="KKD266" s="3"/>
      <c r="KKE266" s="3"/>
      <c r="KKF266" s="3"/>
      <c r="KKG266" s="3"/>
      <c r="KKH266" s="3"/>
      <c r="KKI266" s="3"/>
      <c r="KKJ266" s="3"/>
      <c r="KKK266" s="3"/>
      <c r="KKL266" s="3"/>
      <c r="KKM266" s="3"/>
      <c r="KKN266" s="3"/>
      <c r="KKO266" s="3"/>
      <c r="KKP266" s="3"/>
      <c r="KKQ266" s="3"/>
      <c r="KKR266" s="3"/>
      <c r="KKS266" s="3"/>
      <c r="KKT266" s="3"/>
      <c r="KKU266" s="3"/>
      <c r="KKV266" s="3"/>
      <c r="KKW266" s="3"/>
      <c r="KKX266" s="3"/>
      <c r="KKY266" s="3"/>
      <c r="KKZ266" s="3"/>
      <c r="KLA266" s="3"/>
      <c r="KLB266" s="3"/>
      <c r="KLC266" s="3"/>
      <c r="KLD266" s="3"/>
      <c r="KLE266" s="3"/>
      <c r="KLF266" s="3"/>
      <c r="KLG266" s="3"/>
      <c r="KLH266" s="3"/>
      <c r="KLI266" s="3"/>
      <c r="KLJ266" s="3"/>
      <c r="KLK266" s="3"/>
      <c r="KLL266" s="3"/>
      <c r="KLM266" s="3"/>
      <c r="KLN266" s="3"/>
      <c r="KLO266" s="3"/>
      <c r="KLP266" s="3"/>
      <c r="KLQ266" s="3"/>
      <c r="KLR266" s="3"/>
      <c r="KLS266" s="3"/>
      <c r="KLT266" s="3"/>
      <c r="KLU266" s="3"/>
      <c r="KLV266" s="3"/>
      <c r="KLW266" s="3"/>
      <c r="KLX266" s="3"/>
      <c r="KLY266" s="3"/>
      <c r="KLZ266" s="3"/>
      <c r="KMA266" s="3"/>
      <c r="KMB266" s="3"/>
      <c r="KMC266" s="3"/>
      <c r="KMD266" s="3"/>
      <c r="KME266" s="3"/>
      <c r="KMF266" s="3"/>
      <c r="KMG266" s="3"/>
      <c r="KMH266" s="3"/>
      <c r="KMI266" s="3"/>
      <c r="KMJ266" s="3"/>
      <c r="KMK266" s="3"/>
      <c r="KML266" s="3"/>
      <c r="KMM266" s="3"/>
      <c r="KMN266" s="3"/>
      <c r="KMO266" s="3"/>
      <c r="KMP266" s="3"/>
      <c r="KMQ266" s="3"/>
      <c r="KMR266" s="3"/>
      <c r="KMS266" s="3"/>
      <c r="KMT266" s="3"/>
      <c r="KMU266" s="3"/>
      <c r="KMV266" s="3"/>
      <c r="KMW266" s="3"/>
      <c r="KMX266" s="3"/>
      <c r="KMY266" s="3"/>
      <c r="KMZ266" s="3"/>
      <c r="KNA266" s="3"/>
      <c r="KNB266" s="3"/>
      <c r="KNC266" s="3"/>
      <c r="KND266" s="3"/>
      <c r="KNE266" s="3"/>
      <c r="KNF266" s="3"/>
      <c r="KNG266" s="3"/>
      <c r="KNH266" s="3"/>
      <c r="KNI266" s="3"/>
      <c r="KNJ266" s="3"/>
      <c r="KNK266" s="3"/>
      <c r="KNL266" s="3"/>
      <c r="KNM266" s="3"/>
      <c r="KNN266" s="3"/>
      <c r="KNO266" s="3"/>
      <c r="KNP266" s="3"/>
      <c r="KNQ266" s="3"/>
      <c r="KNR266" s="3"/>
      <c r="KNS266" s="3"/>
      <c r="KNT266" s="3"/>
      <c r="KNU266" s="3"/>
      <c r="KNV266" s="3"/>
      <c r="KNW266" s="3"/>
      <c r="KNX266" s="3"/>
      <c r="KNY266" s="3"/>
      <c r="KNZ266" s="3"/>
      <c r="KOA266" s="3"/>
      <c r="KOB266" s="3"/>
      <c r="KOC266" s="3"/>
      <c r="KOD266" s="3"/>
      <c r="KOE266" s="3"/>
      <c r="KOF266" s="3"/>
      <c r="KOG266" s="3"/>
      <c r="KOH266" s="3"/>
      <c r="KOI266" s="3"/>
      <c r="KOJ266" s="3"/>
      <c r="KOK266" s="3"/>
      <c r="KOL266" s="3"/>
      <c r="KOM266" s="3"/>
      <c r="KON266" s="3"/>
      <c r="KOO266" s="3"/>
      <c r="KOP266" s="3"/>
      <c r="KOQ266" s="3"/>
      <c r="KOR266" s="3"/>
      <c r="KOS266" s="3"/>
      <c r="KOT266" s="3"/>
      <c r="KOU266" s="3"/>
      <c r="KOV266" s="3"/>
      <c r="KOW266" s="3"/>
      <c r="KOX266" s="3"/>
      <c r="KOY266" s="3"/>
      <c r="KOZ266" s="3"/>
      <c r="KPA266" s="3"/>
      <c r="KPB266" s="3"/>
      <c r="KPC266" s="3"/>
      <c r="KPD266" s="3"/>
      <c r="KPE266" s="3"/>
      <c r="KPF266" s="3"/>
      <c r="KPG266" s="3"/>
      <c r="KPH266" s="3"/>
      <c r="KPI266" s="3"/>
      <c r="KPJ266" s="3"/>
      <c r="KPK266" s="3"/>
      <c r="KPL266" s="3"/>
      <c r="KPM266" s="3"/>
      <c r="KPN266" s="3"/>
      <c r="KPO266" s="3"/>
      <c r="KPP266" s="3"/>
      <c r="KPQ266" s="3"/>
      <c r="KPR266" s="3"/>
      <c r="KPS266" s="3"/>
      <c r="KPT266" s="3"/>
      <c r="KPU266" s="3"/>
      <c r="KPV266" s="3"/>
      <c r="KPW266" s="3"/>
      <c r="KPX266" s="3"/>
      <c r="KPY266" s="3"/>
      <c r="KPZ266" s="3"/>
      <c r="KQA266" s="3"/>
      <c r="KQB266" s="3"/>
      <c r="KQC266" s="3"/>
      <c r="KQD266" s="3"/>
      <c r="KQE266" s="3"/>
      <c r="KQF266" s="3"/>
      <c r="KQG266" s="3"/>
      <c r="KQH266" s="3"/>
      <c r="KQI266" s="3"/>
      <c r="KQJ266" s="3"/>
      <c r="KQK266" s="3"/>
      <c r="KQL266" s="3"/>
      <c r="KQM266" s="3"/>
      <c r="KQN266" s="3"/>
      <c r="KQO266" s="3"/>
      <c r="KQP266" s="3"/>
      <c r="KQQ266" s="3"/>
      <c r="KQR266" s="3"/>
      <c r="KQS266" s="3"/>
      <c r="KQT266" s="3"/>
      <c r="KQU266" s="3"/>
      <c r="KQV266" s="3"/>
      <c r="KQW266" s="3"/>
      <c r="KQX266" s="3"/>
      <c r="KQY266" s="3"/>
      <c r="KQZ266" s="3"/>
      <c r="KRA266" s="3"/>
      <c r="KRB266" s="3"/>
      <c r="KRC266" s="3"/>
      <c r="KRD266" s="3"/>
      <c r="KRE266" s="3"/>
      <c r="KRF266" s="3"/>
      <c r="KRG266" s="3"/>
      <c r="KRH266" s="3"/>
      <c r="KRI266" s="3"/>
      <c r="KRJ266" s="3"/>
      <c r="KRK266" s="3"/>
      <c r="KRL266" s="3"/>
      <c r="KRM266" s="3"/>
      <c r="KRN266" s="3"/>
      <c r="KRO266" s="3"/>
      <c r="KRP266" s="3"/>
      <c r="KRQ266" s="3"/>
      <c r="KRR266" s="3"/>
      <c r="KRS266" s="3"/>
      <c r="KRT266" s="3"/>
      <c r="KRU266" s="3"/>
      <c r="KRV266" s="3"/>
      <c r="KRW266" s="3"/>
      <c r="KRX266" s="3"/>
      <c r="KRY266" s="3"/>
      <c r="KRZ266" s="3"/>
      <c r="KSA266" s="3"/>
      <c r="KSB266" s="3"/>
      <c r="KSC266" s="3"/>
      <c r="KSD266" s="3"/>
      <c r="KSE266" s="3"/>
      <c r="KSF266" s="3"/>
      <c r="KSG266" s="3"/>
      <c r="KSH266" s="3"/>
      <c r="KSI266" s="3"/>
      <c r="KSJ266" s="3"/>
      <c r="KSK266" s="3"/>
      <c r="KSL266" s="3"/>
      <c r="KSM266" s="3"/>
      <c r="KSN266" s="3"/>
      <c r="KSO266" s="3"/>
      <c r="KSP266" s="3"/>
      <c r="KSQ266" s="3"/>
      <c r="KSR266" s="3"/>
      <c r="KSS266" s="3"/>
      <c r="KST266" s="3"/>
      <c r="KSU266" s="3"/>
      <c r="KSV266" s="3"/>
      <c r="KSW266" s="3"/>
      <c r="KSX266" s="3"/>
      <c r="KSY266" s="3"/>
      <c r="KSZ266" s="3"/>
      <c r="KTA266" s="3"/>
      <c r="KTB266" s="3"/>
      <c r="KTC266" s="3"/>
      <c r="KTD266" s="3"/>
      <c r="KTE266" s="3"/>
      <c r="KTF266" s="3"/>
      <c r="KTG266" s="3"/>
      <c r="KTH266" s="3"/>
      <c r="KTI266" s="3"/>
      <c r="KTJ266" s="3"/>
      <c r="KTK266" s="3"/>
      <c r="KTL266" s="3"/>
      <c r="KTM266" s="3"/>
      <c r="KTN266" s="3"/>
      <c r="KTO266" s="3"/>
      <c r="KTP266" s="3"/>
      <c r="KTQ266" s="3"/>
      <c r="KTR266" s="3"/>
      <c r="KTS266" s="3"/>
      <c r="KTT266" s="3"/>
      <c r="KTU266" s="3"/>
      <c r="KTV266" s="3"/>
      <c r="KTW266" s="3"/>
      <c r="KTX266" s="3"/>
      <c r="KTY266" s="3"/>
      <c r="KTZ266" s="3"/>
      <c r="KUA266" s="3"/>
      <c r="KUB266" s="3"/>
      <c r="KUC266" s="3"/>
      <c r="KUD266" s="3"/>
      <c r="KUE266" s="3"/>
      <c r="KUF266" s="3"/>
      <c r="KUG266" s="3"/>
      <c r="KUH266" s="3"/>
      <c r="KUI266" s="3"/>
      <c r="KUJ266" s="3"/>
      <c r="KUK266" s="3"/>
      <c r="KUL266" s="3"/>
      <c r="KUM266" s="3"/>
      <c r="KUN266" s="3"/>
      <c r="KUO266" s="3"/>
      <c r="KUP266" s="3"/>
      <c r="KUQ266" s="3"/>
      <c r="KUR266" s="3"/>
      <c r="KUS266" s="3"/>
      <c r="KUT266" s="3"/>
      <c r="KUU266" s="3"/>
      <c r="KUV266" s="3"/>
      <c r="KUW266" s="3"/>
      <c r="KUX266" s="3"/>
      <c r="KUY266" s="3"/>
      <c r="KUZ266" s="3"/>
      <c r="KVA266" s="3"/>
      <c r="KVB266" s="3"/>
      <c r="KVC266" s="3"/>
      <c r="KVD266" s="3"/>
      <c r="KVE266" s="3"/>
      <c r="KVF266" s="3"/>
      <c r="KVG266" s="3"/>
      <c r="KVH266" s="3"/>
      <c r="KVI266" s="3"/>
      <c r="KVJ266" s="3"/>
      <c r="KVK266" s="3"/>
      <c r="KVL266" s="3"/>
      <c r="KVM266" s="3"/>
      <c r="KVN266" s="3"/>
      <c r="KVO266" s="3"/>
      <c r="KVP266" s="3"/>
      <c r="KVQ266" s="3"/>
      <c r="KVR266" s="3"/>
      <c r="KVS266" s="3"/>
      <c r="KVT266" s="3"/>
      <c r="KVU266" s="3"/>
      <c r="KVV266" s="3"/>
      <c r="KVW266" s="3"/>
      <c r="KVX266" s="3"/>
      <c r="KVY266" s="3"/>
      <c r="KVZ266" s="3"/>
      <c r="KWA266" s="3"/>
      <c r="KWB266" s="3"/>
      <c r="KWC266" s="3"/>
      <c r="KWD266" s="3"/>
      <c r="KWE266" s="3"/>
      <c r="KWF266" s="3"/>
      <c r="KWG266" s="3"/>
      <c r="KWH266" s="3"/>
      <c r="KWI266" s="3"/>
      <c r="KWJ266" s="3"/>
      <c r="KWK266" s="3"/>
      <c r="KWL266" s="3"/>
      <c r="KWM266" s="3"/>
      <c r="KWN266" s="3"/>
      <c r="KWO266" s="3"/>
      <c r="KWP266" s="3"/>
      <c r="KWQ266" s="3"/>
      <c r="KWR266" s="3"/>
      <c r="KWS266" s="3"/>
      <c r="KWT266" s="3"/>
      <c r="KWU266" s="3"/>
      <c r="KWV266" s="3"/>
      <c r="KWW266" s="3"/>
      <c r="KWX266" s="3"/>
      <c r="KWY266" s="3"/>
      <c r="KWZ266" s="3"/>
      <c r="KXA266" s="3"/>
      <c r="KXB266" s="3"/>
      <c r="KXC266" s="3"/>
      <c r="KXD266" s="3"/>
      <c r="KXE266" s="3"/>
      <c r="KXF266" s="3"/>
      <c r="KXG266" s="3"/>
      <c r="KXH266" s="3"/>
      <c r="KXI266" s="3"/>
      <c r="KXJ266" s="3"/>
      <c r="KXK266" s="3"/>
      <c r="KXL266" s="3"/>
      <c r="KXM266" s="3"/>
      <c r="KXN266" s="3"/>
      <c r="KXO266" s="3"/>
      <c r="KXP266" s="3"/>
      <c r="KXQ266" s="3"/>
      <c r="KXR266" s="3"/>
      <c r="KXS266" s="3"/>
      <c r="KXT266" s="3"/>
      <c r="KXU266" s="3"/>
      <c r="KXV266" s="3"/>
      <c r="KXW266" s="3"/>
      <c r="KXX266" s="3"/>
      <c r="KXY266" s="3"/>
      <c r="KXZ266" s="3"/>
      <c r="KYA266" s="3"/>
      <c r="KYB266" s="3"/>
      <c r="KYC266" s="3"/>
      <c r="KYD266" s="3"/>
      <c r="KYE266" s="3"/>
      <c r="KYF266" s="3"/>
      <c r="KYG266" s="3"/>
      <c r="KYH266" s="3"/>
      <c r="KYI266" s="3"/>
      <c r="KYJ266" s="3"/>
      <c r="KYK266" s="3"/>
      <c r="KYL266" s="3"/>
      <c r="KYM266" s="3"/>
      <c r="KYN266" s="3"/>
      <c r="KYO266" s="3"/>
      <c r="KYP266" s="3"/>
      <c r="KYQ266" s="3"/>
      <c r="KYR266" s="3"/>
      <c r="KYS266" s="3"/>
      <c r="KYT266" s="3"/>
      <c r="KYU266" s="3"/>
      <c r="KYV266" s="3"/>
      <c r="KYW266" s="3"/>
      <c r="KYX266" s="3"/>
      <c r="KYY266" s="3"/>
      <c r="KYZ266" s="3"/>
      <c r="KZA266" s="3"/>
      <c r="KZB266" s="3"/>
      <c r="KZC266" s="3"/>
      <c r="KZD266" s="3"/>
      <c r="KZE266" s="3"/>
      <c r="KZF266" s="3"/>
      <c r="KZG266" s="3"/>
      <c r="KZH266" s="3"/>
      <c r="KZI266" s="3"/>
      <c r="KZJ266" s="3"/>
      <c r="KZK266" s="3"/>
      <c r="KZL266" s="3"/>
      <c r="KZM266" s="3"/>
      <c r="KZN266" s="3"/>
      <c r="KZO266" s="3"/>
      <c r="KZP266" s="3"/>
      <c r="KZQ266" s="3"/>
      <c r="KZR266" s="3"/>
      <c r="KZS266" s="3"/>
      <c r="KZT266" s="3"/>
      <c r="KZU266" s="3"/>
      <c r="KZV266" s="3"/>
      <c r="KZW266" s="3"/>
      <c r="KZX266" s="3"/>
      <c r="KZY266" s="3"/>
      <c r="KZZ266" s="3"/>
      <c r="LAA266" s="3"/>
      <c r="LAB266" s="3"/>
      <c r="LAC266" s="3"/>
      <c r="LAD266" s="3"/>
      <c r="LAE266" s="3"/>
      <c r="LAF266" s="3"/>
      <c r="LAG266" s="3"/>
      <c r="LAH266" s="3"/>
      <c r="LAI266" s="3"/>
      <c r="LAJ266" s="3"/>
      <c r="LAK266" s="3"/>
      <c r="LAL266" s="3"/>
      <c r="LAM266" s="3"/>
      <c r="LAN266" s="3"/>
      <c r="LAO266" s="3"/>
      <c r="LAP266" s="3"/>
      <c r="LAQ266" s="3"/>
      <c r="LAR266" s="3"/>
      <c r="LAS266" s="3"/>
      <c r="LAT266" s="3"/>
      <c r="LAU266" s="3"/>
      <c r="LAV266" s="3"/>
      <c r="LAW266" s="3"/>
      <c r="LAX266" s="3"/>
      <c r="LAY266" s="3"/>
      <c r="LAZ266" s="3"/>
      <c r="LBA266" s="3"/>
      <c r="LBB266" s="3"/>
      <c r="LBC266" s="3"/>
      <c r="LBD266" s="3"/>
      <c r="LBE266" s="3"/>
      <c r="LBF266" s="3"/>
      <c r="LBG266" s="3"/>
      <c r="LBH266" s="3"/>
      <c r="LBI266" s="3"/>
      <c r="LBJ266" s="3"/>
      <c r="LBK266" s="3"/>
      <c r="LBL266" s="3"/>
      <c r="LBM266" s="3"/>
      <c r="LBN266" s="3"/>
      <c r="LBO266" s="3"/>
      <c r="LBP266" s="3"/>
      <c r="LBQ266" s="3"/>
      <c r="LBR266" s="3"/>
      <c r="LBS266" s="3"/>
      <c r="LBT266" s="3"/>
      <c r="LBU266" s="3"/>
      <c r="LBV266" s="3"/>
      <c r="LBW266" s="3"/>
      <c r="LBX266" s="3"/>
      <c r="LBY266" s="3"/>
      <c r="LBZ266" s="3"/>
      <c r="LCA266" s="3"/>
      <c r="LCB266" s="3"/>
      <c r="LCC266" s="3"/>
      <c r="LCD266" s="3"/>
      <c r="LCE266" s="3"/>
      <c r="LCF266" s="3"/>
      <c r="LCG266" s="3"/>
      <c r="LCH266" s="3"/>
      <c r="LCI266" s="3"/>
      <c r="LCJ266" s="3"/>
      <c r="LCK266" s="3"/>
      <c r="LCL266" s="3"/>
      <c r="LCM266" s="3"/>
      <c r="LCN266" s="3"/>
      <c r="LCO266" s="3"/>
      <c r="LCP266" s="3"/>
      <c r="LCQ266" s="3"/>
      <c r="LCR266" s="3"/>
      <c r="LCS266" s="3"/>
      <c r="LCT266" s="3"/>
      <c r="LCU266" s="3"/>
      <c r="LCV266" s="3"/>
      <c r="LCW266" s="3"/>
      <c r="LCX266" s="3"/>
      <c r="LCY266" s="3"/>
      <c r="LCZ266" s="3"/>
      <c r="LDA266" s="3"/>
      <c r="LDB266" s="3"/>
      <c r="LDC266" s="3"/>
      <c r="LDD266" s="3"/>
      <c r="LDE266" s="3"/>
      <c r="LDF266" s="3"/>
      <c r="LDG266" s="3"/>
      <c r="LDH266" s="3"/>
      <c r="LDI266" s="3"/>
      <c r="LDJ266" s="3"/>
      <c r="LDK266" s="3"/>
      <c r="LDL266" s="3"/>
      <c r="LDM266" s="3"/>
      <c r="LDN266" s="3"/>
      <c r="LDO266" s="3"/>
      <c r="LDP266" s="3"/>
      <c r="LDQ266" s="3"/>
      <c r="LDR266" s="3"/>
      <c r="LDS266" s="3"/>
      <c r="LDT266" s="3"/>
      <c r="LDU266" s="3"/>
      <c r="LDV266" s="3"/>
      <c r="LDW266" s="3"/>
      <c r="LDX266" s="3"/>
      <c r="LDY266" s="3"/>
      <c r="LDZ266" s="3"/>
      <c r="LEA266" s="3"/>
      <c r="LEB266" s="3"/>
      <c r="LEC266" s="3"/>
      <c r="LED266" s="3"/>
      <c r="LEE266" s="3"/>
      <c r="LEF266" s="3"/>
      <c r="LEG266" s="3"/>
      <c r="LEH266" s="3"/>
      <c r="LEI266" s="3"/>
      <c r="LEJ266" s="3"/>
      <c r="LEK266" s="3"/>
      <c r="LEL266" s="3"/>
      <c r="LEM266" s="3"/>
      <c r="LEN266" s="3"/>
      <c r="LEO266" s="3"/>
      <c r="LEP266" s="3"/>
      <c r="LEQ266" s="3"/>
      <c r="LER266" s="3"/>
      <c r="LES266" s="3"/>
      <c r="LET266" s="3"/>
      <c r="LEU266" s="3"/>
      <c r="LEV266" s="3"/>
      <c r="LEW266" s="3"/>
      <c r="LEX266" s="3"/>
      <c r="LEY266" s="3"/>
      <c r="LEZ266" s="3"/>
      <c r="LFA266" s="3"/>
      <c r="LFB266" s="3"/>
      <c r="LFC266" s="3"/>
      <c r="LFD266" s="3"/>
      <c r="LFE266" s="3"/>
      <c r="LFF266" s="3"/>
      <c r="LFG266" s="3"/>
      <c r="LFH266" s="3"/>
      <c r="LFI266" s="3"/>
      <c r="LFJ266" s="3"/>
      <c r="LFK266" s="3"/>
      <c r="LFL266" s="3"/>
      <c r="LFM266" s="3"/>
      <c r="LFN266" s="3"/>
      <c r="LFO266" s="3"/>
      <c r="LFP266" s="3"/>
      <c r="LFQ266" s="3"/>
      <c r="LFR266" s="3"/>
      <c r="LFS266" s="3"/>
      <c r="LFT266" s="3"/>
      <c r="LFU266" s="3"/>
      <c r="LFV266" s="3"/>
      <c r="LFW266" s="3"/>
      <c r="LFX266" s="3"/>
      <c r="LFY266" s="3"/>
      <c r="LFZ266" s="3"/>
      <c r="LGA266" s="3"/>
      <c r="LGB266" s="3"/>
      <c r="LGC266" s="3"/>
      <c r="LGD266" s="3"/>
      <c r="LGE266" s="3"/>
      <c r="LGF266" s="3"/>
      <c r="LGG266" s="3"/>
      <c r="LGH266" s="3"/>
      <c r="LGI266" s="3"/>
      <c r="LGJ266" s="3"/>
      <c r="LGK266" s="3"/>
      <c r="LGL266" s="3"/>
      <c r="LGM266" s="3"/>
      <c r="LGN266" s="3"/>
      <c r="LGO266" s="3"/>
      <c r="LGP266" s="3"/>
      <c r="LGQ266" s="3"/>
      <c r="LGR266" s="3"/>
      <c r="LGS266" s="3"/>
      <c r="LGT266" s="3"/>
      <c r="LGU266" s="3"/>
      <c r="LGV266" s="3"/>
      <c r="LGW266" s="3"/>
      <c r="LGX266" s="3"/>
      <c r="LGY266" s="3"/>
      <c r="LGZ266" s="3"/>
      <c r="LHA266" s="3"/>
      <c r="LHB266" s="3"/>
      <c r="LHC266" s="3"/>
      <c r="LHD266" s="3"/>
      <c r="LHE266" s="3"/>
      <c r="LHF266" s="3"/>
      <c r="LHG266" s="3"/>
      <c r="LHH266" s="3"/>
      <c r="LHI266" s="3"/>
      <c r="LHJ266" s="3"/>
      <c r="LHK266" s="3"/>
      <c r="LHL266" s="3"/>
      <c r="LHM266" s="3"/>
      <c r="LHN266" s="3"/>
      <c r="LHO266" s="3"/>
      <c r="LHP266" s="3"/>
      <c r="LHQ266" s="3"/>
      <c r="LHR266" s="3"/>
      <c r="LHS266" s="3"/>
      <c r="LHT266" s="3"/>
      <c r="LHU266" s="3"/>
      <c r="LHV266" s="3"/>
      <c r="LHW266" s="3"/>
      <c r="LHX266" s="3"/>
      <c r="LHY266" s="3"/>
      <c r="LHZ266" s="3"/>
      <c r="LIA266" s="3"/>
      <c r="LIB266" s="3"/>
      <c r="LIC266" s="3"/>
      <c r="LID266" s="3"/>
      <c r="LIE266" s="3"/>
      <c r="LIF266" s="3"/>
      <c r="LIG266" s="3"/>
      <c r="LIH266" s="3"/>
      <c r="LII266" s="3"/>
      <c r="LIJ266" s="3"/>
      <c r="LIK266" s="3"/>
      <c r="LIL266" s="3"/>
      <c r="LIM266" s="3"/>
      <c r="LIN266" s="3"/>
      <c r="LIO266" s="3"/>
      <c r="LIP266" s="3"/>
      <c r="LIQ266" s="3"/>
      <c r="LIR266" s="3"/>
      <c r="LIS266" s="3"/>
      <c r="LIT266" s="3"/>
      <c r="LIU266" s="3"/>
      <c r="LIV266" s="3"/>
      <c r="LIW266" s="3"/>
      <c r="LIX266" s="3"/>
      <c r="LIY266" s="3"/>
      <c r="LIZ266" s="3"/>
      <c r="LJA266" s="3"/>
      <c r="LJB266" s="3"/>
      <c r="LJC266" s="3"/>
      <c r="LJD266" s="3"/>
      <c r="LJE266" s="3"/>
      <c r="LJF266" s="3"/>
      <c r="LJG266" s="3"/>
      <c r="LJH266" s="3"/>
      <c r="LJI266" s="3"/>
      <c r="LJJ266" s="3"/>
      <c r="LJK266" s="3"/>
      <c r="LJL266" s="3"/>
      <c r="LJM266" s="3"/>
      <c r="LJN266" s="3"/>
      <c r="LJO266" s="3"/>
      <c r="LJP266" s="3"/>
      <c r="LJQ266" s="3"/>
      <c r="LJR266" s="3"/>
      <c r="LJS266" s="3"/>
      <c r="LJT266" s="3"/>
      <c r="LJU266" s="3"/>
      <c r="LJV266" s="3"/>
      <c r="LJW266" s="3"/>
      <c r="LJX266" s="3"/>
      <c r="LJY266" s="3"/>
      <c r="LJZ266" s="3"/>
      <c r="LKA266" s="3"/>
      <c r="LKB266" s="3"/>
      <c r="LKC266" s="3"/>
      <c r="LKD266" s="3"/>
      <c r="LKE266" s="3"/>
      <c r="LKF266" s="3"/>
      <c r="LKG266" s="3"/>
      <c r="LKH266" s="3"/>
      <c r="LKI266" s="3"/>
      <c r="LKJ266" s="3"/>
      <c r="LKK266" s="3"/>
      <c r="LKL266" s="3"/>
      <c r="LKM266" s="3"/>
      <c r="LKN266" s="3"/>
      <c r="LKO266" s="3"/>
      <c r="LKP266" s="3"/>
      <c r="LKQ266" s="3"/>
      <c r="LKR266" s="3"/>
      <c r="LKS266" s="3"/>
      <c r="LKT266" s="3"/>
      <c r="LKU266" s="3"/>
      <c r="LKV266" s="3"/>
      <c r="LKW266" s="3"/>
      <c r="LKX266" s="3"/>
      <c r="LKY266" s="3"/>
      <c r="LKZ266" s="3"/>
      <c r="LLA266" s="3"/>
      <c r="LLB266" s="3"/>
      <c r="LLC266" s="3"/>
      <c r="LLD266" s="3"/>
      <c r="LLE266" s="3"/>
      <c r="LLF266" s="3"/>
      <c r="LLG266" s="3"/>
      <c r="LLH266" s="3"/>
      <c r="LLI266" s="3"/>
      <c r="LLJ266" s="3"/>
      <c r="LLK266" s="3"/>
      <c r="LLL266" s="3"/>
      <c r="LLM266" s="3"/>
      <c r="LLN266" s="3"/>
      <c r="LLO266" s="3"/>
      <c r="LLP266" s="3"/>
      <c r="LLQ266" s="3"/>
      <c r="LLR266" s="3"/>
      <c r="LLS266" s="3"/>
      <c r="LLT266" s="3"/>
      <c r="LLU266" s="3"/>
      <c r="LLV266" s="3"/>
      <c r="LLW266" s="3"/>
      <c r="LLX266" s="3"/>
      <c r="LLY266" s="3"/>
      <c r="LLZ266" s="3"/>
      <c r="LMA266" s="3"/>
      <c r="LMB266" s="3"/>
      <c r="LMC266" s="3"/>
      <c r="LMD266" s="3"/>
      <c r="LME266" s="3"/>
      <c r="LMF266" s="3"/>
      <c r="LMG266" s="3"/>
      <c r="LMH266" s="3"/>
      <c r="LMI266" s="3"/>
      <c r="LMJ266" s="3"/>
      <c r="LMK266" s="3"/>
      <c r="LML266" s="3"/>
      <c r="LMM266" s="3"/>
      <c r="LMN266" s="3"/>
      <c r="LMO266" s="3"/>
      <c r="LMP266" s="3"/>
      <c r="LMQ266" s="3"/>
      <c r="LMR266" s="3"/>
      <c r="LMS266" s="3"/>
      <c r="LMT266" s="3"/>
      <c r="LMU266" s="3"/>
      <c r="LMV266" s="3"/>
      <c r="LMW266" s="3"/>
      <c r="LMX266" s="3"/>
      <c r="LMY266" s="3"/>
      <c r="LMZ266" s="3"/>
      <c r="LNA266" s="3"/>
      <c r="LNB266" s="3"/>
      <c r="LNC266" s="3"/>
      <c r="LND266" s="3"/>
      <c r="LNE266" s="3"/>
      <c r="LNF266" s="3"/>
      <c r="LNG266" s="3"/>
      <c r="LNH266" s="3"/>
      <c r="LNI266" s="3"/>
      <c r="LNJ266" s="3"/>
      <c r="LNK266" s="3"/>
      <c r="LNL266" s="3"/>
      <c r="LNM266" s="3"/>
      <c r="LNN266" s="3"/>
      <c r="LNO266" s="3"/>
      <c r="LNP266" s="3"/>
      <c r="LNQ266" s="3"/>
      <c r="LNR266" s="3"/>
      <c r="LNS266" s="3"/>
      <c r="LNT266" s="3"/>
      <c r="LNU266" s="3"/>
      <c r="LNV266" s="3"/>
      <c r="LNW266" s="3"/>
      <c r="LNX266" s="3"/>
      <c r="LNY266" s="3"/>
      <c r="LNZ266" s="3"/>
      <c r="LOA266" s="3"/>
      <c r="LOB266" s="3"/>
      <c r="LOC266" s="3"/>
      <c r="LOD266" s="3"/>
      <c r="LOE266" s="3"/>
      <c r="LOF266" s="3"/>
      <c r="LOG266" s="3"/>
      <c r="LOH266" s="3"/>
      <c r="LOI266" s="3"/>
      <c r="LOJ266" s="3"/>
      <c r="LOK266" s="3"/>
      <c r="LOL266" s="3"/>
      <c r="LOM266" s="3"/>
      <c r="LON266" s="3"/>
      <c r="LOO266" s="3"/>
      <c r="LOP266" s="3"/>
      <c r="LOQ266" s="3"/>
      <c r="LOR266" s="3"/>
      <c r="LOS266" s="3"/>
      <c r="LOT266" s="3"/>
      <c r="LOU266" s="3"/>
      <c r="LOV266" s="3"/>
      <c r="LOW266" s="3"/>
      <c r="LOX266" s="3"/>
      <c r="LOY266" s="3"/>
      <c r="LOZ266" s="3"/>
      <c r="LPA266" s="3"/>
      <c r="LPB266" s="3"/>
      <c r="LPC266" s="3"/>
      <c r="LPD266" s="3"/>
      <c r="LPE266" s="3"/>
      <c r="LPF266" s="3"/>
      <c r="LPG266" s="3"/>
      <c r="LPH266" s="3"/>
      <c r="LPI266" s="3"/>
      <c r="LPJ266" s="3"/>
      <c r="LPK266" s="3"/>
      <c r="LPL266" s="3"/>
      <c r="LPM266" s="3"/>
      <c r="LPN266" s="3"/>
      <c r="LPO266" s="3"/>
      <c r="LPP266" s="3"/>
      <c r="LPQ266" s="3"/>
      <c r="LPR266" s="3"/>
      <c r="LPS266" s="3"/>
      <c r="LPT266" s="3"/>
      <c r="LPU266" s="3"/>
      <c r="LPV266" s="3"/>
      <c r="LPW266" s="3"/>
      <c r="LPX266" s="3"/>
      <c r="LPY266" s="3"/>
      <c r="LPZ266" s="3"/>
      <c r="LQA266" s="3"/>
      <c r="LQB266" s="3"/>
      <c r="LQC266" s="3"/>
      <c r="LQD266" s="3"/>
      <c r="LQE266" s="3"/>
      <c r="LQF266" s="3"/>
      <c r="LQG266" s="3"/>
      <c r="LQH266" s="3"/>
      <c r="LQI266" s="3"/>
      <c r="LQJ266" s="3"/>
      <c r="LQK266" s="3"/>
      <c r="LQL266" s="3"/>
      <c r="LQM266" s="3"/>
      <c r="LQN266" s="3"/>
      <c r="LQO266" s="3"/>
      <c r="LQP266" s="3"/>
      <c r="LQQ266" s="3"/>
      <c r="LQR266" s="3"/>
      <c r="LQS266" s="3"/>
      <c r="LQT266" s="3"/>
      <c r="LQU266" s="3"/>
      <c r="LQV266" s="3"/>
      <c r="LQW266" s="3"/>
      <c r="LQX266" s="3"/>
      <c r="LQY266" s="3"/>
      <c r="LQZ266" s="3"/>
      <c r="LRA266" s="3"/>
      <c r="LRB266" s="3"/>
      <c r="LRC266" s="3"/>
      <c r="LRD266" s="3"/>
      <c r="LRE266" s="3"/>
      <c r="LRF266" s="3"/>
      <c r="LRG266" s="3"/>
      <c r="LRH266" s="3"/>
      <c r="LRI266" s="3"/>
      <c r="LRJ266" s="3"/>
      <c r="LRK266" s="3"/>
      <c r="LRL266" s="3"/>
      <c r="LRM266" s="3"/>
      <c r="LRN266" s="3"/>
      <c r="LRO266" s="3"/>
      <c r="LRP266" s="3"/>
      <c r="LRQ266" s="3"/>
      <c r="LRR266" s="3"/>
      <c r="LRS266" s="3"/>
      <c r="LRT266" s="3"/>
      <c r="LRU266" s="3"/>
      <c r="LRV266" s="3"/>
      <c r="LRW266" s="3"/>
      <c r="LRX266" s="3"/>
      <c r="LRY266" s="3"/>
      <c r="LRZ266" s="3"/>
      <c r="LSA266" s="3"/>
      <c r="LSB266" s="3"/>
      <c r="LSC266" s="3"/>
      <c r="LSD266" s="3"/>
      <c r="LSE266" s="3"/>
      <c r="LSF266" s="3"/>
      <c r="LSG266" s="3"/>
      <c r="LSH266" s="3"/>
      <c r="LSI266" s="3"/>
      <c r="LSJ266" s="3"/>
      <c r="LSK266" s="3"/>
      <c r="LSL266" s="3"/>
      <c r="LSM266" s="3"/>
      <c r="LSN266" s="3"/>
      <c r="LSO266" s="3"/>
      <c r="LSP266" s="3"/>
      <c r="LSQ266" s="3"/>
      <c r="LSR266" s="3"/>
      <c r="LSS266" s="3"/>
      <c r="LST266" s="3"/>
      <c r="LSU266" s="3"/>
      <c r="LSV266" s="3"/>
      <c r="LSW266" s="3"/>
      <c r="LSX266" s="3"/>
      <c r="LSY266" s="3"/>
      <c r="LSZ266" s="3"/>
      <c r="LTA266" s="3"/>
      <c r="LTB266" s="3"/>
      <c r="LTC266" s="3"/>
      <c r="LTD266" s="3"/>
      <c r="LTE266" s="3"/>
      <c r="LTF266" s="3"/>
      <c r="LTG266" s="3"/>
      <c r="LTH266" s="3"/>
      <c r="LTI266" s="3"/>
      <c r="LTJ266" s="3"/>
      <c r="LTK266" s="3"/>
      <c r="LTL266" s="3"/>
      <c r="LTM266" s="3"/>
      <c r="LTN266" s="3"/>
      <c r="LTO266" s="3"/>
      <c r="LTP266" s="3"/>
      <c r="LTQ266" s="3"/>
      <c r="LTR266" s="3"/>
      <c r="LTS266" s="3"/>
      <c r="LTT266" s="3"/>
      <c r="LTU266" s="3"/>
      <c r="LTV266" s="3"/>
      <c r="LTW266" s="3"/>
      <c r="LTX266" s="3"/>
      <c r="LTY266" s="3"/>
      <c r="LTZ266" s="3"/>
      <c r="LUA266" s="3"/>
      <c r="LUB266" s="3"/>
      <c r="LUC266" s="3"/>
      <c r="LUD266" s="3"/>
      <c r="LUE266" s="3"/>
      <c r="LUF266" s="3"/>
      <c r="LUG266" s="3"/>
      <c r="LUH266" s="3"/>
      <c r="LUI266" s="3"/>
      <c r="LUJ266" s="3"/>
      <c r="LUK266" s="3"/>
      <c r="LUL266" s="3"/>
      <c r="LUM266" s="3"/>
      <c r="LUN266" s="3"/>
      <c r="LUO266" s="3"/>
      <c r="LUP266" s="3"/>
      <c r="LUQ266" s="3"/>
      <c r="LUR266" s="3"/>
      <c r="LUS266" s="3"/>
      <c r="LUT266" s="3"/>
      <c r="LUU266" s="3"/>
      <c r="LUV266" s="3"/>
      <c r="LUW266" s="3"/>
      <c r="LUX266" s="3"/>
      <c r="LUY266" s="3"/>
      <c r="LUZ266" s="3"/>
      <c r="LVA266" s="3"/>
      <c r="LVB266" s="3"/>
      <c r="LVC266" s="3"/>
      <c r="LVD266" s="3"/>
      <c r="LVE266" s="3"/>
      <c r="LVF266" s="3"/>
      <c r="LVG266" s="3"/>
      <c r="LVH266" s="3"/>
      <c r="LVI266" s="3"/>
      <c r="LVJ266" s="3"/>
      <c r="LVK266" s="3"/>
      <c r="LVL266" s="3"/>
      <c r="LVM266" s="3"/>
      <c r="LVN266" s="3"/>
      <c r="LVO266" s="3"/>
      <c r="LVP266" s="3"/>
      <c r="LVQ266" s="3"/>
      <c r="LVR266" s="3"/>
      <c r="LVS266" s="3"/>
      <c r="LVT266" s="3"/>
      <c r="LVU266" s="3"/>
      <c r="LVV266" s="3"/>
      <c r="LVW266" s="3"/>
      <c r="LVX266" s="3"/>
      <c r="LVY266" s="3"/>
      <c r="LVZ266" s="3"/>
      <c r="LWA266" s="3"/>
      <c r="LWB266" s="3"/>
      <c r="LWC266" s="3"/>
      <c r="LWD266" s="3"/>
      <c r="LWE266" s="3"/>
      <c r="LWF266" s="3"/>
      <c r="LWG266" s="3"/>
      <c r="LWH266" s="3"/>
      <c r="LWI266" s="3"/>
      <c r="LWJ266" s="3"/>
      <c r="LWK266" s="3"/>
      <c r="LWL266" s="3"/>
      <c r="LWM266" s="3"/>
      <c r="LWN266" s="3"/>
      <c r="LWO266" s="3"/>
      <c r="LWP266" s="3"/>
      <c r="LWQ266" s="3"/>
      <c r="LWR266" s="3"/>
      <c r="LWS266" s="3"/>
      <c r="LWT266" s="3"/>
      <c r="LWU266" s="3"/>
      <c r="LWV266" s="3"/>
      <c r="LWW266" s="3"/>
      <c r="LWX266" s="3"/>
      <c r="LWY266" s="3"/>
      <c r="LWZ266" s="3"/>
      <c r="LXA266" s="3"/>
      <c r="LXB266" s="3"/>
      <c r="LXC266" s="3"/>
      <c r="LXD266" s="3"/>
      <c r="LXE266" s="3"/>
      <c r="LXF266" s="3"/>
      <c r="LXG266" s="3"/>
      <c r="LXH266" s="3"/>
      <c r="LXI266" s="3"/>
      <c r="LXJ266" s="3"/>
      <c r="LXK266" s="3"/>
      <c r="LXL266" s="3"/>
      <c r="LXM266" s="3"/>
      <c r="LXN266" s="3"/>
      <c r="LXO266" s="3"/>
      <c r="LXP266" s="3"/>
      <c r="LXQ266" s="3"/>
      <c r="LXR266" s="3"/>
      <c r="LXS266" s="3"/>
      <c r="LXT266" s="3"/>
      <c r="LXU266" s="3"/>
      <c r="LXV266" s="3"/>
      <c r="LXW266" s="3"/>
      <c r="LXX266" s="3"/>
      <c r="LXY266" s="3"/>
      <c r="LXZ266" s="3"/>
      <c r="LYA266" s="3"/>
      <c r="LYB266" s="3"/>
      <c r="LYC266" s="3"/>
      <c r="LYD266" s="3"/>
      <c r="LYE266" s="3"/>
      <c r="LYF266" s="3"/>
      <c r="LYG266" s="3"/>
      <c r="LYH266" s="3"/>
      <c r="LYI266" s="3"/>
      <c r="LYJ266" s="3"/>
      <c r="LYK266" s="3"/>
      <c r="LYL266" s="3"/>
      <c r="LYM266" s="3"/>
      <c r="LYN266" s="3"/>
      <c r="LYO266" s="3"/>
      <c r="LYP266" s="3"/>
      <c r="LYQ266" s="3"/>
      <c r="LYR266" s="3"/>
      <c r="LYS266" s="3"/>
      <c r="LYT266" s="3"/>
      <c r="LYU266" s="3"/>
      <c r="LYV266" s="3"/>
      <c r="LYW266" s="3"/>
      <c r="LYX266" s="3"/>
      <c r="LYY266" s="3"/>
      <c r="LYZ266" s="3"/>
      <c r="LZA266" s="3"/>
      <c r="LZB266" s="3"/>
      <c r="LZC266" s="3"/>
      <c r="LZD266" s="3"/>
      <c r="LZE266" s="3"/>
      <c r="LZF266" s="3"/>
      <c r="LZG266" s="3"/>
      <c r="LZH266" s="3"/>
      <c r="LZI266" s="3"/>
      <c r="LZJ266" s="3"/>
      <c r="LZK266" s="3"/>
      <c r="LZL266" s="3"/>
      <c r="LZM266" s="3"/>
      <c r="LZN266" s="3"/>
      <c r="LZO266" s="3"/>
      <c r="LZP266" s="3"/>
      <c r="LZQ266" s="3"/>
      <c r="LZR266" s="3"/>
      <c r="LZS266" s="3"/>
      <c r="LZT266" s="3"/>
      <c r="LZU266" s="3"/>
      <c r="LZV266" s="3"/>
      <c r="LZW266" s="3"/>
      <c r="LZX266" s="3"/>
      <c r="LZY266" s="3"/>
      <c r="LZZ266" s="3"/>
      <c r="MAA266" s="3"/>
      <c r="MAB266" s="3"/>
      <c r="MAC266" s="3"/>
      <c r="MAD266" s="3"/>
      <c r="MAE266" s="3"/>
      <c r="MAF266" s="3"/>
      <c r="MAG266" s="3"/>
      <c r="MAH266" s="3"/>
      <c r="MAI266" s="3"/>
      <c r="MAJ266" s="3"/>
      <c r="MAK266" s="3"/>
      <c r="MAL266" s="3"/>
      <c r="MAM266" s="3"/>
      <c r="MAN266" s="3"/>
      <c r="MAO266" s="3"/>
      <c r="MAP266" s="3"/>
      <c r="MAQ266" s="3"/>
      <c r="MAR266" s="3"/>
      <c r="MAS266" s="3"/>
      <c r="MAT266" s="3"/>
      <c r="MAU266" s="3"/>
      <c r="MAV266" s="3"/>
      <c r="MAW266" s="3"/>
      <c r="MAX266" s="3"/>
      <c r="MAY266" s="3"/>
      <c r="MAZ266" s="3"/>
      <c r="MBA266" s="3"/>
      <c r="MBB266" s="3"/>
      <c r="MBC266" s="3"/>
      <c r="MBD266" s="3"/>
      <c r="MBE266" s="3"/>
      <c r="MBF266" s="3"/>
      <c r="MBG266" s="3"/>
      <c r="MBH266" s="3"/>
      <c r="MBI266" s="3"/>
      <c r="MBJ266" s="3"/>
      <c r="MBK266" s="3"/>
      <c r="MBL266" s="3"/>
      <c r="MBM266" s="3"/>
      <c r="MBN266" s="3"/>
      <c r="MBO266" s="3"/>
      <c r="MBP266" s="3"/>
      <c r="MBQ266" s="3"/>
      <c r="MBR266" s="3"/>
      <c r="MBS266" s="3"/>
      <c r="MBT266" s="3"/>
      <c r="MBU266" s="3"/>
      <c r="MBV266" s="3"/>
      <c r="MBW266" s="3"/>
      <c r="MBX266" s="3"/>
      <c r="MBY266" s="3"/>
      <c r="MBZ266" s="3"/>
      <c r="MCA266" s="3"/>
      <c r="MCB266" s="3"/>
      <c r="MCC266" s="3"/>
      <c r="MCD266" s="3"/>
      <c r="MCE266" s="3"/>
      <c r="MCF266" s="3"/>
      <c r="MCG266" s="3"/>
      <c r="MCH266" s="3"/>
      <c r="MCI266" s="3"/>
      <c r="MCJ266" s="3"/>
      <c r="MCK266" s="3"/>
      <c r="MCL266" s="3"/>
      <c r="MCM266" s="3"/>
      <c r="MCN266" s="3"/>
      <c r="MCO266" s="3"/>
      <c r="MCP266" s="3"/>
      <c r="MCQ266" s="3"/>
      <c r="MCR266" s="3"/>
      <c r="MCS266" s="3"/>
      <c r="MCT266" s="3"/>
      <c r="MCU266" s="3"/>
      <c r="MCV266" s="3"/>
      <c r="MCW266" s="3"/>
      <c r="MCX266" s="3"/>
      <c r="MCY266" s="3"/>
      <c r="MCZ266" s="3"/>
      <c r="MDA266" s="3"/>
      <c r="MDB266" s="3"/>
      <c r="MDC266" s="3"/>
      <c r="MDD266" s="3"/>
      <c r="MDE266" s="3"/>
      <c r="MDF266" s="3"/>
      <c r="MDG266" s="3"/>
      <c r="MDH266" s="3"/>
      <c r="MDI266" s="3"/>
      <c r="MDJ266" s="3"/>
      <c r="MDK266" s="3"/>
      <c r="MDL266" s="3"/>
      <c r="MDM266" s="3"/>
      <c r="MDN266" s="3"/>
      <c r="MDO266" s="3"/>
      <c r="MDP266" s="3"/>
      <c r="MDQ266" s="3"/>
      <c r="MDR266" s="3"/>
      <c r="MDS266" s="3"/>
      <c r="MDT266" s="3"/>
      <c r="MDU266" s="3"/>
      <c r="MDV266" s="3"/>
      <c r="MDW266" s="3"/>
      <c r="MDX266" s="3"/>
      <c r="MDY266" s="3"/>
      <c r="MDZ266" s="3"/>
      <c r="MEA266" s="3"/>
      <c r="MEB266" s="3"/>
      <c r="MEC266" s="3"/>
      <c r="MED266" s="3"/>
      <c r="MEE266" s="3"/>
      <c r="MEF266" s="3"/>
      <c r="MEG266" s="3"/>
      <c r="MEH266" s="3"/>
      <c r="MEI266" s="3"/>
      <c r="MEJ266" s="3"/>
      <c r="MEK266" s="3"/>
      <c r="MEL266" s="3"/>
      <c r="MEM266" s="3"/>
      <c r="MEN266" s="3"/>
      <c r="MEO266" s="3"/>
      <c r="MEP266" s="3"/>
      <c r="MEQ266" s="3"/>
      <c r="MER266" s="3"/>
      <c r="MES266" s="3"/>
      <c r="MET266" s="3"/>
      <c r="MEU266" s="3"/>
      <c r="MEV266" s="3"/>
      <c r="MEW266" s="3"/>
      <c r="MEX266" s="3"/>
      <c r="MEY266" s="3"/>
      <c r="MEZ266" s="3"/>
      <c r="MFA266" s="3"/>
      <c r="MFB266" s="3"/>
      <c r="MFC266" s="3"/>
      <c r="MFD266" s="3"/>
      <c r="MFE266" s="3"/>
      <c r="MFF266" s="3"/>
      <c r="MFG266" s="3"/>
      <c r="MFH266" s="3"/>
      <c r="MFI266" s="3"/>
      <c r="MFJ266" s="3"/>
      <c r="MFK266" s="3"/>
      <c r="MFL266" s="3"/>
      <c r="MFM266" s="3"/>
      <c r="MFN266" s="3"/>
      <c r="MFO266" s="3"/>
      <c r="MFP266" s="3"/>
      <c r="MFQ266" s="3"/>
      <c r="MFR266" s="3"/>
      <c r="MFS266" s="3"/>
      <c r="MFT266" s="3"/>
      <c r="MFU266" s="3"/>
      <c r="MFV266" s="3"/>
      <c r="MFW266" s="3"/>
      <c r="MFX266" s="3"/>
      <c r="MFY266" s="3"/>
      <c r="MFZ266" s="3"/>
      <c r="MGA266" s="3"/>
      <c r="MGB266" s="3"/>
      <c r="MGC266" s="3"/>
      <c r="MGD266" s="3"/>
      <c r="MGE266" s="3"/>
      <c r="MGF266" s="3"/>
      <c r="MGG266" s="3"/>
      <c r="MGH266" s="3"/>
      <c r="MGI266" s="3"/>
      <c r="MGJ266" s="3"/>
      <c r="MGK266" s="3"/>
      <c r="MGL266" s="3"/>
      <c r="MGM266" s="3"/>
      <c r="MGN266" s="3"/>
      <c r="MGO266" s="3"/>
      <c r="MGP266" s="3"/>
      <c r="MGQ266" s="3"/>
      <c r="MGR266" s="3"/>
      <c r="MGS266" s="3"/>
      <c r="MGT266" s="3"/>
      <c r="MGU266" s="3"/>
      <c r="MGV266" s="3"/>
      <c r="MGW266" s="3"/>
      <c r="MGX266" s="3"/>
      <c r="MGY266" s="3"/>
      <c r="MGZ266" s="3"/>
      <c r="MHA266" s="3"/>
      <c r="MHB266" s="3"/>
      <c r="MHC266" s="3"/>
      <c r="MHD266" s="3"/>
      <c r="MHE266" s="3"/>
      <c r="MHF266" s="3"/>
      <c r="MHG266" s="3"/>
      <c r="MHH266" s="3"/>
      <c r="MHI266" s="3"/>
      <c r="MHJ266" s="3"/>
      <c r="MHK266" s="3"/>
      <c r="MHL266" s="3"/>
      <c r="MHM266" s="3"/>
      <c r="MHN266" s="3"/>
      <c r="MHO266" s="3"/>
      <c r="MHP266" s="3"/>
      <c r="MHQ266" s="3"/>
      <c r="MHR266" s="3"/>
      <c r="MHS266" s="3"/>
      <c r="MHT266" s="3"/>
      <c r="MHU266" s="3"/>
      <c r="MHV266" s="3"/>
      <c r="MHW266" s="3"/>
      <c r="MHX266" s="3"/>
      <c r="MHY266" s="3"/>
      <c r="MHZ266" s="3"/>
      <c r="MIA266" s="3"/>
      <c r="MIB266" s="3"/>
      <c r="MIC266" s="3"/>
      <c r="MID266" s="3"/>
      <c r="MIE266" s="3"/>
      <c r="MIF266" s="3"/>
      <c r="MIG266" s="3"/>
      <c r="MIH266" s="3"/>
      <c r="MII266" s="3"/>
      <c r="MIJ266" s="3"/>
      <c r="MIK266" s="3"/>
      <c r="MIL266" s="3"/>
      <c r="MIM266" s="3"/>
      <c r="MIN266" s="3"/>
      <c r="MIO266" s="3"/>
      <c r="MIP266" s="3"/>
      <c r="MIQ266" s="3"/>
      <c r="MIR266" s="3"/>
      <c r="MIS266" s="3"/>
      <c r="MIT266" s="3"/>
      <c r="MIU266" s="3"/>
      <c r="MIV266" s="3"/>
      <c r="MIW266" s="3"/>
      <c r="MIX266" s="3"/>
      <c r="MIY266" s="3"/>
      <c r="MIZ266" s="3"/>
      <c r="MJA266" s="3"/>
      <c r="MJB266" s="3"/>
      <c r="MJC266" s="3"/>
      <c r="MJD266" s="3"/>
      <c r="MJE266" s="3"/>
      <c r="MJF266" s="3"/>
      <c r="MJG266" s="3"/>
      <c r="MJH266" s="3"/>
      <c r="MJI266" s="3"/>
      <c r="MJJ266" s="3"/>
      <c r="MJK266" s="3"/>
      <c r="MJL266" s="3"/>
      <c r="MJM266" s="3"/>
      <c r="MJN266" s="3"/>
      <c r="MJO266" s="3"/>
      <c r="MJP266" s="3"/>
      <c r="MJQ266" s="3"/>
      <c r="MJR266" s="3"/>
      <c r="MJS266" s="3"/>
      <c r="MJT266" s="3"/>
      <c r="MJU266" s="3"/>
      <c r="MJV266" s="3"/>
      <c r="MJW266" s="3"/>
      <c r="MJX266" s="3"/>
      <c r="MJY266" s="3"/>
      <c r="MJZ266" s="3"/>
      <c r="MKA266" s="3"/>
      <c r="MKB266" s="3"/>
      <c r="MKC266" s="3"/>
      <c r="MKD266" s="3"/>
      <c r="MKE266" s="3"/>
      <c r="MKF266" s="3"/>
      <c r="MKG266" s="3"/>
      <c r="MKH266" s="3"/>
      <c r="MKI266" s="3"/>
      <c r="MKJ266" s="3"/>
      <c r="MKK266" s="3"/>
      <c r="MKL266" s="3"/>
      <c r="MKM266" s="3"/>
      <c r="MKN266" s="3"/>
      <c r="MKO266" s="3"/>
      <c r="MKP266" s="3"/>
      <c r="MKQ266" s="3"/>
      <c r="MKR266" s="3"/>
      <c r="MKS266" s="3"/>
      <c r="MKT266" s="3"/>
      <c r="MKU266" s="3"/>
      <c r="MKV266" s="3"/>
      <c r="MKW266" s="3"/>
      <c r="MKX266" s="3"/>
      <c r="MKY266" s="3"/>
      <c r="MKZ266" s="3"/>
      <c r="MLA266" s="3"/>
      <c r="MLB266" s="3"/>
      <c r="MLC266" s="3"/>
      <c r="MLD266" s="3"/>
      <c r="MLE266" s="3"/>
      <c r="MLF266" s="3"/>
      <c r="MLG266" s="3"/>
      <c r="MLH266" s="3"/>
      <c r="MLI266" s="3"/>
      <c r="MLJ266" s="3"/>
      <c r="MLK266" s="3"/>
      <c r="MLL266" s="3"/>
      <c r="MLM266" s="3"/>
      <c r="MLN266" s="3"/>
      <c r="MLO266" s="3"/>
      <c r="MLP266" s="3"/>
      <c r="MLQ266" s="3"/>
      <c r="MLR266" s="3"/>
      <c r="MLS266" s="3"/>
      <c r="MLT266" s="3"/>
      <c r="MLU266" s="3"/>
      <c r="MLV266" s="3"/>
      <c r="MLW266" s="3"/>
      <c r="MLX266" s="3"/>
      <c r="MLY266" s="3"/>
      <c r="MLZ266" s="3"/>
      <c r="MMA266" s="3"/>
      <c r="MMB266" s="3"/>
      <c r="MMC266" s="3"/>
      <c r="MMD266" s="3"/>
      <c r="MME266" s="3"/>
      <c r="MMF266" s="3"/>
      <c r="MMG266" s="3"/>
      <c r="MMH266" s="3"/>
      <c r="MMI266" s="3"/>
      <c r="MMJ266" s="3"/>
      <c r="MMK266" s="3"/>
      <c r="MML266" s="3"/>
      <c r="MMM266" s="3"/>
      <c r="MMN266" s="3"/>
      <c r="MMO266" s="3"/>
      <c r="MMP266" s="3"/>
      <c r="MMQ266" s="3"/>
      <c r="MMR266" s="3"/>
      <c r="MMS266" s="3"/>
      <c r="MMT266" s="3"/>
      <c r="MMU266" s="3"/>
      <c r="MMV266" s="3"/>
      <c r="MMW266" s="3"/>
      <c r="MMX266" s="3"/>
      <c r="MMY266" s="3"/>
      <c r="MMZ266" s="3"/>
      <c r="MNA266" s="3"/>
      <c r="MNB266" s="3"/>
      <c r="MNC266" s="3"/>
      <c r="MND266" s="3"/>
      <c r="MNE266" s="3"/>
      <c r="MNF266" s="3"/>
      <c r="MNG266" s="3"/>
      <c r="MNH266" s="3"/>
      <c r="MNI266" s="3"/>
      <c r="MNJ266" s="3"/>
      <c r="MNK266" s="3"/>
      <c r="MNL266" s="3"/>
      <c r="MNM266" s="3"/>
      <c r="MNN266" s="3"/>
      <c r="MNO266" s="3"/>
      <c r="MNP266" s="3"/>
      <c r="MNQ266" s="3"/>
      <c r="MNR266" s="3"/>
      <c r="MNS266" s="3"/>
      <c r="MNT266" s="3"/>
      <c r="MNU266" s="3"/>
      <c r="MNV266" s="3"/>
      <c r="MNW266" s="3"/>
      <c r="MNX266" s="3"/>
      <c r="MNY266" s="3"/>
      <c r="MNZ266" s="3"/>
      <c r="MOA266" s="3"/>
      <c r="MOB266" s="3"/>
      <c r="MOC266" s="3"/>
      <c r="MOD266" s="3"/>
      <c r="MOE266" s="3"/>
      <c r="MOF266" s="3"/>
      <c r="MOG266" s="3"/>
      <c r="MOH266" s="3"/>
      <c r="MOI266" s="3"/>
      <c r="MOJ266" s="3"/>
      <c r="MOK266" s="3"/>
      <c r="MOL266" s="3"/>
      <c r="MOM266" s="3"/>
      <c r="MON266" s="3"/>
      <c r="MOO266" s="3"/>
      <c r="MOP266" s="3"/>
      <c r="MOQ266" s="3"/>
      <c r="MOR266" s="3"/>
      <c r="MOS266" s="3"/>
      <c r="MOT266" s="3"/>
      <c r="MOU266" s="3"/>
      <c r="MOV266" s="3"/>
      <c r="MOW266" s="3"/>
      <c r="MOX266" s="3"/>
      <c r="MOY266" s="3"/>
      <c r="MOZ266" s="3"/>
      <c r="MPA266" s="3"/>
      <c r="MPB266" s="3"/>
      <c r="MPC266" s="3"/>
      <c r="MPD266" s="3"/>
      <c r="MPE266" s="3"/>
      <c r="MPF266" s="3"/>
      <c r="MPG266" s="3"/>
      <c r="MPH266" s="3"/>
      <c r="MPI266" s="3"/>
      <c r="MPJ266" s="3"/>
      <c r="MPK266" s="3"/>
      <c r="MPL266" s="3"/>
      <c r="MPM266" s="3"/>
      <c r="MPN266" s="3"/>
      <c r="MPO266" s="3"/>
      <c r="MPP266" s="3"/>
      <c r="MPQ266" s="3"/>
      <c r="MPR266" s="3"/>
      <c r="MPS266" s="3"/>
      <c r="MPT266" s="3"/>
      <c r="MPU266" s="3"/>
      <c r="MPV266" s="3"/>
      <c r="MPW266" s="3"/>
      <c r="MPX266" s="3"/>
      <c r="MPY266" s="3"/>
      <c r="MPZ266" s="3"/>
      <c r="MQA266" s="3"/>
      <c r="MQB266" s="3"/>
      <c r="MQC266" s="3"/>
      <c r="MQD266" s="3"/>
      <c r="MQE266" s="3"/>
      <c r="MQF266" s="3"/>
      <c r="MQG266" s="3"/>
      <c r="MQH266" s="3"/>
      <c r="MQI266" s="3"/>
      <c r="MQJ266" s="3"/>
      <c r="MQK266" s="3"/>
      <c r="MQL266" s="3"/>
      <c r="MQM266" s="3"/>
      <c r="MQN266" s="3"/>
      <c r="MQO266" s="3"/>
      <c r="MQP266" s="3"/>
      <c r="MQQ266" s="3"/>
      <c r="MQR266" s="3"/>
      <c r="MQS266" s="3"/>
      <c r="MQT266" s="3"/>
      <c r="MQU266" s="3"/>
      <c r="MQV266" s="3"/>
      <c r="MQW266" s="3"/>
      <c r="MQX266" s="3"/>
      <c r="MQY266" s="3"/>
      <c r="MQZ266" s="3"/>
      <c r="MRA266" s="3"/>
      <c r="MRB266" s="3"/>
      <c r="MRC266" s="3"/>
      <c r="MRD266" s="3"/>
      <c r="MRE266" s="3"/>
      <c r="MRF266" s="3"/>
      <c r="MRG266" s="3"/>
      <c r="MRH266" s="3"/>
      <c r="MRI266" s="3"/>
      <c r="MRJ266" s="3"/>
      <c r="MRK266" s="3"/>
      <c r="MRL266" s="3"/>
      <c r="MRM266" s="3"/>
      <c r="MRN266" s="3"/>
      <c r="MRO266" s="3"/>
      <c r="MRP266" s="3"/>
      <c r="MRQ266" s="3"/>
      <c r="MRR266" s="3"/>
      <c r="MRS266" s="3"/>
      <c r="MRT266" s="3"/>
      <c r="MRU266" s="3"/>
      <c r="MRV266" s="3"/>
      <c r="MRW266" s="3"/>
      <c r="MRX266" s="3"/>
      <c r="MRY266" s="3"/>
      <c r="MRZ266" s="3"/>
      <c r="MSA266" s="3"/>
      <c r="MSB266" s="3"/>
      <c r="MSC266" s="3"/>
      <c r="MSD266" s="3"/>
      <c r="MSE266" s="3"/>
      <c r="MSF266" s="3"/>
      <c r="MSG266" s="3"/>
      <c r="MSH266" s="3"/>
      <c r="MSI266" s="3"/>
      <c r="MSJ266" s="3"/>
      <c r="MSK266" s="3"/>
      <c r="MSL266" s="3"/>
      <c r="MSM266" s="3"/>
      <c r="MSN266" s="3"/>
      <c r="MSO266" s="3"/>
      <c r="MSP266" s="3"/>
      <c r="MSQ266" s="3"/>
      <c r="MSR266" s="3"/>
      <c r="MSS266" s="3"/>
      <c r="MST266" s="3"/>
      <c r="MSU266" s="3"/>
      <c r="MSV266" s="3"/>
      <c r="MSW266" s="3"/>
      <c r="MSX266" s="3"/>
      <c r="MSY266" s="3"/>
      <c r="MSZ266" s="3"/>
      <c r="MTA266" s="3"/>
      <c r="MTB266" s="3"/>
      <c r="MTC266" s="3"/>
      <c r="MTD266" s="3"/>
      <c r="MTE266" s="3"/>
      <c r="MTF266" s="3"/>
      <c r="MTG266" s="3"/>
      <c r="MTH266" s="3"/>
      <c r="MTI266" s="3"/>
      <c r="MTJ266" s="3"/>
      <c r="MTK266" s="3"/>
      <c r="MTL266" s="3"/>
      <c r="MTM266" s="3"/>
      <c r="MTN266" s="3"/>
      <c r="MTO266" s="3"/>
      <c r="MTP266" s="3"/>
      <c r="MTQ266" s="3"/>
      <c r="MTR266" s="3"/>
      <c r="MTS266" s="3"/>
      <c r="MTT266" s="3"/>
      <c r="MTU266" s="3"/>
      <c r="MTV266" s="3"/>
      <c r="MTW266" s="3"/>
      <c r="MTX266" s="3"/>
      <c r="MTY266" s="3"/>
      <c r="MTZ266" s="3"/>
      <c r="MUA266" s="3"/>
      <c r="MUB266" s="3"/>
      <c r="MUC266" s="3"/>
      <c r="MUD266" s="3"/>
      <c r="MUE266" s="3"/>
      <c r="MUF266" s="3"/>
      <c r="MUG266" s="3"/>
      <c r="MUH266" s="3"/>
      <c r="MUI266" s="3"/>
      <c r="MUJ266" s="3"/>
      <c r="MUK266" s="3"/>
      <c r="MUL266" s="3"/>
      <c r="MUM266" s="3"/>
      <c r="MUN266" s="3"/>
      <c r="MUO266" s="3"/>
      <c r="MUP266" s="3"/>
      <c r="MUQ266" s="3"/>
      <c r="MUR266" s="3"/>
      <c r="MUS266" s="3"/>
      <c r="MUT266" s="3"/>
      <c r="MUU266" s="3"/>
      <c r="MUV266" s="3"/>
      <c r="MUW266" s="3"/>
      <c r="MUX266" s="3"/>
      <c r="MUY266" s="3"/>
      <c r="MUZ266" s="3"/>
      <c r="MVA266" s="3"/>
      <c r="MVB266" s="3"/>
      <c r="MVC266" s="3"/>
      <c r="MVD266" s="3"/>
      <c r="MVE266" s="3"/>
      <c r="MVF266" s="3"/>
      <c r="MVG266" s="3"/>
      <c r="MVH266" s="3"/>
      <c r="MVI266" s="3"/>
      <c r="MVJ266" s="3"/>
      <c r="MVK266" s="3"/>
      <c r="MVL266" s="3"/>
      <c r="MVM266" s="3"/>
      <c r="MVN266" s="3"/>
      <c r="MVO266" s="3"/>
      <c r="MVP266" s="3"/>
      <c r="MVQ266" s="3"/>
      <c r="MVR266" s="3"/>
      <c r="MVS266" s="3"/>
      <c r="MVT266" s="3"/>
      <c r="MVU266" s="3"/>
      <c r="MVV266" s="3"/>
      <c r="MVW266" s="3"/>
      <c r="MVX266" s="3"/>
      <c r="MVY266" s="3"/>
      <c r="MVZ266" s="3"/>
      <c r="MWA266" s="3"/>
      <c r="MWB266" s="3"/>
      <c r="MWC266" s="3"/>
      <c r="MWD266" s="3"/>
      <c r="MWE266" s="3"/>
      <c r="MWF266" s="3"/>
      <c r="MWG266" s="3"/>
      <c r="MWH266" s="3"/>
      <c r="MWI266" s="3"/>
      <c r="MWJ266" s="3"/>
      <c r="MWK266" s="3"/>
      <c r="MWL266" s="3"/>
      <c r="MWM266" s="3"/>
      <c r="MWN266" s="3"/>
      <c r="MWO266" s="3"/>
      <c r="MWP266" s="3"/>
      <c r="MWQ266" s="3"/>
      <c r="MWR266" s="3"/>
      <c r="MWS266" s="3"/>
      <c r="MWT266" s="3"/>
      <c r="MWU266" s="3"/>
      <c r="MWV266" s="3"/>
      <c r="MWW266" s="3"/>
      <c r="MWX266" s="3"/>
      <c r="MWY266" s="3"/>
      <c r="MWZ266" s="3"/>
      <c r="MXA266" s="3"/>
      <c r="MXB266" s="3"/>
      <c r="MXC266" s="3"/>
      <c r="MXD266" s="3"/>
      <c r="MXE266" s="3"/>
      <c r="MXF266" s="3"/>
      <c r="MXG266" s="3"/>
      <c r="MXH266" s="3"/>
      <c r="MXI266" s="3"/>
      <c r="MXJ266" s="3"/>
      <c r="MXK266" s="3"/>
      <c r="MXL266" s="3"/>
      <c r="MXM266" s="3"/>
      <c r="MXN266" s="3"/>
      <c r="MXO266" s="3"/>
      <c r="MXP266" s="3"/>
      <c r="MXQ266" s="3"/>
      <c r="MXR266" s="3"/>
      <c r="MXS266" s="3"/>
      <c r="MXT266" s="3"/>
      <c r="MXU266" s="3"/>
      <c r="MXV266" s="3"/>
      <c r="MXW266" s="3"/>
      <c r="MXX266" s="3"/>
      <c r="MXY266" s="3"/>
      <c r="MXZ266" s="3"/>
      <c r="MYA266" s="3"/>
      <c r="MYB266" s="3"/>
      <c r="MYC266" s="3"/>
      <c r="MYD266" s="3"/>
      <c r="MYE266" s="3"/>
      <c r="MYF266" s="3"/>
      <c r="MYG266" s="3"/>
      <c r="MYH266" s="3"/>
      <c r="MYI266" s="3"/>
      <c r="MYJ266" s="3"/>
      <c r="MYK266" s="3"/>
      <c r="MYL266" s="3"/>
      <c r="MYM266" s="3"/>
      <c r="MYN266" s="3"/>
      <c r="MYO266" s="3"/>
      <c r="MYP266" s="3"/>
      <c r="MYQ266" s="3"/>
      <c r="MYR266" s="3"/>
      <c r="MYS266" s="3"/>
      <c r="MYT266" s="3"/>
      <c r="MYU266" s="3"/>
      <c r="MYV266" s="3"/>
      <c r="MYW266" s="3"/>
      <c r="MYX266" s="3"/>
      <c r="MYY266" s="3"/>
      <c r="MYZ266" s="3"/>
      <c r="MZA266" s="3"/>
      <c r="MZB266" s="3"/>
      <c r="MZC266" s="3"/>
      <c r="MZD266" s="3"/>
      <c r="MZE266" s="3"/>
      <c r="MZF266" s="3"/>
      <c r="MZG266" s="3"/>
      <c r="MZH266" s="3"/>
      <c r="MZI266" s="3"/>
      <c r="MZJ266" s="3"/>
      <c r="MZK266" s="3"/>
      <c r="MZL266" s="3"/>
      <c r="MZM266" s="3"/>
      <c r="MZN266" s="3"/>
      <c r="MZO266" s="3"/>
      <c r="MZP266" s="3"/>
      <c r="MZQ266" s="3"/>
      <c r="MZR266" s="3"/>
      <c r="MZS266" s="3"/>
      <c r="MZT266" s="3"/>
      <c r="MZU266" s="3"/>
      <c r="MZV266" s="3"/>
      <c r="MZW266" s="3"/>
      <c r="MZX266" s="3"/>
      <c r="MZY266" s="3"/>
      <c r="MZZ266" s="3"/>
      <c r="NAA266" s="3"/>
      <c r="NAB266" s="3"/>
      <c r="NAC266" s="3"/>
      <c r="NAD266" s="3"/>
      <c r="NAE266" s="3"/>
      <c r="NAF266" s="3"/>
      <c r="NAG266" s="3"/>
      <c r="NAH266" s="3"/>
      <c r="NAI266" s="3"/>
      <c r="NAJ266" s="3"/>
      <c r="NAK266" s="3"/>
      <c r="NAL266" s="3"/>
      <c r="NAM266" s="3"/>
      <c r="NAN266" s="3"/>
      <c r="NAO266" s="3"/>
      <c r="NAP266" s="3"/>
      <c r="NAQ266" s="3"/>
      <c r="NAR266" s="3"/>
      <c r="NAS266" s="3"/>
      <c r="NAT266" s="3"/>
      <c r="NAU266" s="3"/>
      <c r="NAV266" s="3"/>
      <c r="NAW266" s="3"/>
      <c r="NAX266" s="3"/>
      <c r="NAY266" s="3"/>
      <c r="NAZ266" s="3"/>
      <c r="NBA266" s="3"/>
      <c r="NBB266" s="3"/>
      <c r="NBC266" s="3"/>
      <c r="NBD266" s="3"/>
      <c r="NBE266" s="3"/>
      <c r="NBF266" s="3"/>
      <c r="NBG266" s="3"/>
      <c r="NBH266" s="3"/>
      <c r="NBI266" s="3"/>
      <c r="NBJ266" s="3"/>
      <c r="NBK266" s="3"/>
      <c r="NBL266" s="3"/>
      <c r="NBM266" s="3"/>
      <c r="NBN266" s="3"/>
      <c r="NBO266" s="3"/>
      <c r="NBP266" s="3"/>
      <c r="NBQ266" s="3"/>
      <c r="NBR266" s="3"/>
      <c r="NBS266" s="3"/>
      <c r="NBT266" s="3"/>
      <c r="NBU266" s="3"/>
      <c r="NBV266" s="3"/>
      <c r="NBW266" s="3"/>
      <c r="NBX266" s="3"/>
      <c r="NBY266" s="3"/>
      <c r="NBZ266" s="3"/>
      <c r="NCA266" s="3"/>
      <c r="NCB266" s="3"/>
      <c r="NCC266" s="3"/>
      <c r="NCD266" s="3"/>
      <c r="NCE266" s="3"/>
      <c r="NCF266" s="3"/>
      <c r="NCG266" s="3"/>
      <c r="NCH266" s="3"/>
      <c r="NCI266" s="3"/>
      <c r="NCJ266" s="3"/>
      <c r="NCK266" s="3"/>
      <c r="NCL266" s="3"/>
      <c r="NCM266" s="3"/>
      <c r="NCN266" s="3"/>
      <c r="NCO266" s="3"/>
      <c r="NCP266" s="3"/>
      <c r="NCQ266" s="3"/>
      <c r="NCR266" s="3"/>
      <c r="NCS266" s="3"/>
      <c r="NCT266" s="3"/>
      <c r="NCU266" s="3"/>
      <c r="NCV266" s="3"/>
      <c r="NCW266" s="3"/>
      <c r="NCX266" s="3"/>
      <c r="NCY266" s="3"/>
      <c r="NCZ266" s="3"/>
      <c r="NDA266" s="3"/>
      <c r="NDB266" s="3"/>
      <c r="NDC266" s="3"/>
      <c r="NDD266" s="3"/>
      <c r="NDE266" s="3"/>
      <c r="NDF266" s="3"/>
      <c r="NDG266" s="3"/>
      <c r="NDH266" s="3"/>
      <c r="NDI266" s="3"/>
      <c r="NDJ266" s="3"/>
      <c r="NDK266" s="3"/>
      <c r="NDL266" s="3"/>
      <c r="NDM266" s="3"/>
      <c r="NDN266" s="3"/>
      <c r="NDO266" s="3"/>
      <c r="NDP266" s="3"/>
      <c r="NDQ266" s="3"/>
      <c r="NDR266" s="3"/>
      <c r="NDS266" s="3"/>
      <c r="NDT266" s="3"/>
      <c r="NDU266" s="3"/>
      <c r="NDV266" s="3"/>
      <c r="NDW266" s="3"/>
      <c r="NDX266" s="3"/>
      <c r="NDY266" s="3"/>
      <c r="NDZ266" s="3"/>
      <c r="NEA266" s="3"/>
      <c r="NEB266" s="3"/>
      <c r="NEC266" s="3"/>
      <c r="NED266" s="3"/>
      <c r="NEE266" s="3"/>
      <c r="NEF266" s="3"/>
      <c r="NEG266" s="3"/>
      <c r="NEH266" s="3"/>
      <c r="NEI266" s="3"/>
      <c r="NEJ266" s="3"/>
      <c r="NEK266" s="3"/>
      <c r="NEL266" s="3"/>
      <c r="NEM266" s="3"/>
      <c r="NEN266" s="3"/>
      <c r="NEO266" s="3"/>
      <c r="NEP266" s="3"/>
      <c r="NEQ266" s="3"/>
      <c r="NER266" s="3"/>
      <c r="NES266" s="3"/>
      <c r="NET266" s="3"/>
      <c r="NEU266" s="3"/>
      <c r="NEV266" s="3"/>
      <c r="NEW266" s="3"/>
      <c r="NEX266" s="3"/>
      <c r="NEY266" s="3"/>
      <c r="NEZ266" s="3"/>
      <c r="NFA266" s="3"/>
      <c r="NFB266" s="3"/>
      <c r="NFC266" s="3"/>
      <c r="NFD266" s="3"/>
      <c r="NFE266" s="3"/>
      <c r="NFF266" s="3"/>
      <c r="NFG266" s="3"/>
      <c r="NFH266" s="3"/>
      <c r="NFI266" s="3"/>
      <c r="NFJ266" s="3"/>
      <c r="NFK266" s="3"/>
      <c r="NFL266" s="3"/>
      <c r="NFM266" s="3"/>
      <c r="NFN266" s="3"/>
      <c r="NFO266" s="3"/>
      <c r="NFP266" s="3"/>
      <c r="NFQ266" s="3"/>
      <c r="NFR266" s="3"/>
      <c r="NFS266" s="3"/>
      <c r="NFT266" s="3"/>
      <c r="NFU266" s="3"/>
      <c r="NFV266" s="3"/>
      <c r="NFW266" s="3"/>
      <c r="NFX266" s="3"/>
      <c r="NFY266" s="3"/>
      <c r="NFZ266" s="3"/>
      <c r="NGA266" s="3"/>
      <c r="NGB266" s="3"/>
      <c r="NGC266" s="3"/>
      <c r="NGD266" s="3"/>
      <c r="NGE266" s="3"/>
      <c r="NGF266" s="3"/>
      <c r="NGG266" s="3"/>
      <c r="NGH266" s="3"/>
      <c r="NGI266" s="3"/>
      <c r="NGJ266" s="3"/>
      <c r="NGK266" s="3"/>
      <c r="NGL266" s="3"/>
      <c r="NGM266" s="3"/>
      <c r="NGN266" s="3"/>
      <c r="NGO266" s="3"/>
      <c r="NGP266" s="3"/>
      <c r="NGQ266" s="3"/>
      <c r="NGR266" s="3"/>
      <c r="NGS266" s="3"/>
      <c r="NGT266" s="3"/>
      <c r="NGU266" s="3"/>
      <c r="NGV266" s="3"/>
      <c r="NGW266" s="3"/>
      <c r="NGX266" s="3"/>
      <c r="NGY266" s="3"/>
      <c r="NGZ266" s="3"/>
      <c r="NHA266" s="3"/>
      <c r="NHB266" s="3"/>
      <c r="NHC266" s="3"/>
      <c r="NHD266" s="3"/>
      <c r="NHE266" s="3"/>
      <c r="NHF266" s="3"/>
      <c r="NHG266" s="3"/>
      <c r="NHH266" s="3"/>
      <c r="NHI266" s="3"/>
      <c r="NHJ266" s="3"/>
      <c r="NHK266" s="3"/>
      <c r="NHL266" s="3"/>
      <c r="NHM266" s="3"/>
      <c r="NHN266" s="3"/>
      <c r="NHO266" s="3"/>
      <c r="NHP266" s="3"/>
      <c r="NHQ266" s="3"/>
      <c r="NHR266" s="3"/>
      <c r="NHS266" s="3"/>
      <c r="NHT266" s="3"/>
      <c r="NHU266" s="3"/>
      <c r="NHV266" s="3"/>
      <c r="NHW266" s="3"/>
      <c r="NHX266" s="3"/>
      <c r="NHY266" s="3"/>
      <c r="NHZ266" s="3"/>
      <c r="NIA266" s="3"/>
      <c r="NIB266" s="3"/>
      <c r="NIC266" s="3"/>
      <c r="NID266" s="3"/>
      <c r="NIE266" s="3"/>
      <c r="NIF266" s="3"/>
      <c r="NIG266" s="3"/>
      <c r="NIH266" s="3"/>
      <c r="NII266" s="3"/>
      <c r="NIJ266" s="3"/>
      <c r="NIK266" s="3"/>
      <c r="NIL266" s="3"/>
      <c r="NIM266" s="3"/>
      <c r="NIN266" s="3"/>
      <c r="NIO266" s="3"/>
      <c r="NIP266" s="3"/>
      <c r="NIQ266" s="3"/>
      <c r="NIR266" s="3"/>
      <c r="NIS266" s="3"/>
      <c r="NIT266" s="3"/>
      <c r="NIU266" s="3"/>
      <c r="NIV266" s="3"/>
      <c r="NIW266" s="3"/>
      <c r="NIX266" s="3"/>
      <c r="NIY266" s="3"/>
      <c r="NIZ266" s="3"/>
      <c r="NJA266" s="3"/>
      <c r="NJB266" s="3"/>
      <c r="NJC266" s="3"/>
      <c r="NJD266" s="3"/>
      <c r="NJE266" s="3"/>
      <c r="NJF266" s="3"/>
      <c r="NJG266" s="3"/>
      <c r="NJH266" s="3"/>
      <c r="NJI266" s="3"/>
      <c r="NJJ266" s="3"/>
      <c r="NJK266" s="3"/>
      <c r="NJL266" s="3"/>
      <c r="NJM266" s="3"/>
      <c r="NJN266" s="3"/>
      <c r="NJO266" s="3"/>
      <c r="NJP266" s="3"/>
      <c r="NJQ266" s="3"/>
      <c r="NJR266" s="3"/>
      <c r="NJS266" s="3"/>
      <c r="NJT266" s="3"/>
      <c r="NJU266" s="3"/>
      <c r="NJV266" s="3"/>
      <c r="NJW266" s="3"/>
      <c r="NJX266" s="3"/>
      <c r="NJY266" s="3"/>
      <c r="NJZ266" s="3"/>
      <c r="NKA266" s="3"/>
      <c r="NKB266" s="3"/>
      <c r="NKC266" s="3"/>
      <c r="NKD266" s="3"/>
      <c r="NKE266" s="3"/>
      <c r="NKF266" s="3"/>
      <c r="NKG266" s="3"/>
      <c r="NKH266" s="3"/>
      <c r="NKI266" s="3"/>
      <c r="NKJ266" s="3"/>
      <c r="NKK266" s="3"/>
      <c r="NKL266" s="3"/>
      <c r="NKM266" s="3"/>
      <c r="NKN266" s="3"/>
      <c r="NKO266" s="3"/>
      <c r="NKP266" s="3"/>
      <c r="NKQ266" s="3"/>
      <c r="NKR266" s="3"/>
      <c r="NKS266" s="3"/>
      <c r="NKT266" s="3"/>
      <c r="NKU266" s="3"/>
      <c r="NKV266" s="3"/>
      <c r="NKW266" s="3"/>
      <c r="NKX266" s="3"/>
      <c r="NKY266" s="3"/>
      <c r="NKZ266" s="3"/>
      <c r="NLA266" s="3"/>
      <c r="NLB266" s="3"/>
      <c r="NLC266" s="3"/>
      <c r="NLD266" s="3"/>
      <c r="NLE266" s="3"/>
      <c r="NLF266" s="3"/>
      <c r="NLG266" s="3"/>
      <c r="NLH266" s="3"/>
      <c r="NLI266" s="3"/>
      <c r="NLJ266" s="3"/>
      <c r="NLK266" s="3"/>
      <c r="NLL266" s="3"/>
      <c r="NLM266" s="3"/>
      <c r="NLN266" s="3"/>
      <c r="NLO266" s="3"/>
      <c r="NLP266" s="3"/>
      <c r="NLQ266" s="3"/>
      <c r="NLR266" s="3"/>
      <c r="NLS266" s="3"/>
      <c r="NLT266" s="3"/>
      <c r="NLU266" s="3"/>
      <c r="NLV266" s="3"/>
      <c r="NLW266" s="3"/>
      <c r="NLX266" s="3"/>
      <c r="NLY266" s="3"/>
      <c r="NLZ266" s="3"/>
      <c r="NMA266" s="3"/>
      <c r="NMB266" s="3"/>
      <c r="NMC266" s="3"/>
      <c r="NMD266" s="3"/>
      <c r="NME266" s="3"/>
      <c r="NMF266" s="3"/>
      <c r="NMG266" s="3"/>
      <c r="NMH266" s="3"/>
      <c r="NMI266" s="3"/>
      <c r="NMJ266" s="3"/>
      <c r="NMK266" s="3"/>
      <c r="NML266" s="3"/>
      <c r="NMM266" s="3"/>
      <c r="NMN266" s="3"/>
      <c r="NMO266" s="3"/>
      <c r="NMP266" s="3"/>
      <c r="NMQ266" s="3"/>
      <c r="NMR266" s="3"/>
      <c r="NMS266" s="3"/>
      <c r="NMT266" s="3"/>
      <c r="NMU266" s="3"/>
      <c r="NMV266" s="3"/>
      <c r="NMW266" s="3"/>
      <c r="NMX266" s="3"/>
      <c r="NMY266" s="3"/>
      <c r="NMZ266" s="3"/>
      <c r="NNA266" s="3"/>
      <c r="NNB266" s="3"/>
      <c r="NNC266" s="3"/>
      <c r="NND266" s="3"/>
      <c r="NNE266" s="3"/>
      <c r="NNF266" s="3"/>
      <c r="NNG266" s="3"/>
      <c r="NNH266" s="3"/>
      <c r="NNI266" s="3"/>
      <c r="NNJ266" s="3"/>
      <c r="NNK266" s="3"/>
      <c r="NNL266" s="3"/>
      <c r="NNM266" s="3"/>
      <c r="NNN266" s="3"/>
      <c r="NNO266" s="3"/>
      <c r="NNP266" s="3"/>
      <c r="NNQ266" s="3"/>
      <c r="NNR266" s="3"/>
      <c r="NNS266" s="3"/>
      <c r="NNT266" s="3"/>
      <c r="NNU266" s="3"/>
      <c r="NNV266" s="3"/>
      <c r="NNW266" s="3"/>
      <c r="NNX266" s="3"/>
      <c r="NNY266" s="3"/>
      <c r="NNZ266" s="3"/>
      <c r="NOA266" s="3"/>
      <c r="NOB266" s="3"/>
      <c r="NOC266" s="3"/>
      <c r="NOD266" s="3"/>
      <c r="NOE266" s="3"/>
      <c r="NOF266" s="3"/>
      <c r="NOG266" s="3"/>
      <c r="NOH266" s="3"/>
      <c r="NOI266" s="3"/>
      <c r="NOJ266" s="3"/>
      <c r="NOK266" s="3"/>
      <c r="NOL266" s="3"/>
      <c r="NOM266" s="3"/>
      <c r="NON266" s="3"/>
      <c r="NOO266" s="3"/>
      <c r="NOP266" s="3"/>
      <c r="NOQ266" s="3"/>
      <c r="NOR266" s="3"/>
      <c r="NOS266" s="3"/>
      <c r="NOT266" s="3"/>
      <c r="NOU266" s="3"/>
      <c r="NOV266" s="3"/>
      <c r="NOW266" s="3"/>
      <c r="NOX266" s="3"/>
      <c r="NOY266" s="3"/>
      <c r="NOZ266" s="3"/>
      <c r="NPA266" s="3"/>
      <c r="NPB266" s="3"/>
      <c r="NPC266" s="3"/>
      <c r="NPD266" s="3"/>
      <c r="NPE266" s="3"/>
      <c r="NPF266" s="3"/>
      <c r="NPG266" s="3"/>
      <c r="NPH266" s="3"/>
      <c r="NPI266" s="3"/>
      <c r="NPJ266" s="3"/>
      <c r="NPK266" s="3"/>
      <c r="NPL266" s="3"/>
      <c r="NPM266" s="3"/>
      <c r="NPN266" s="3"/>
      <c r="NPO266" s="3"/>
      <c r="NPP266" s="3"/>
      <c r="NPQ266" s="3"/>
      <c r="NPR266" s="3"/>
      <c r="NPS266" s="3"/>
      <c r="NPT266" s="3"/>
      <c r="NPU266" s="3"/>
      <c r="NPV266" s="3"/>
      <c r="NPW266" s="3"/>
      <c r="NPX266" s="3"/>
      <c r="NPY266" s="3"/>
      <c r="NPZ266" s="3"/>
      <c r="NQA266" s="3"/>
      <c r="NQB266" s="3"/>
      <c r="NQC266" s="3"/>
      <c r="NQD266" s="3"/>
      <c r="NQE266" s="3"/>
      <c r="NQF266" s="3"/>
      <c r="NQG266" s="3"/>
      <c r="NQH266" s="3"/>
      <c r="NQI266" s="3"/>
      <c r="NQJ266" s="3"/>
      <c r="NQK266" s="3"/>
      <c r="NQL266" s="3"/>
      <c r="NQM266" s="3"/>
      <c r="NQN266" s="3"/>
      <c r="NQO266" s="3"/>
      <c r="NQP266" s="3"/>
      <c r="NQQ266" s="3"/>
      <c r="NQR266" s="3"/>
      <c r="NQS266" s="3"/>
      <c r="NQT266" s="3"/>
      <c r="NQU266" s="3"/>
      <c r="NQV266" s="3"/>
      <c r="NQW266" s="3"/>
      <c r="NQX266" s="3"/>
      <c r="NQY266" s="3"/>
      <c r="NQZ266" s="3"/>
      <c r="NRA266" s="3"/>
      <c r="NRB266" s="3"/>
      <c r="NRC266" s="3"/>
      <c r="NRD266" s="3"/>
      <c r="NRE266" s="3"/>
      <c r="NRF266" s="3"/>
      <c r="NRG266" s="3"/>
      <c r="NRH266" s="3"/>
      <c r="NRI266" s="3"/>
      <c r="NRJ266" s="3"/>
      <c r="NRK266" s="3"/>
      <c r="NRL266" s="3"/>
      <c r="NRM266" s="3"/>
      <c r="NRN266" s="3"/>
      <c r="NRO266" s="3"/>
      <c r="NRP266" s="3"/>
      <c r="NRQ266" s="3"/>
      <c r="NRR266" s="3"/>
      <c r="NRS266" s="3"/>
      <c r="NRT266" s="3"/>
      <c r="NRU266" s="3"/>
      <c r="NRV266" s="3"/>
      <c r="NRW266" s="3"/>
      <c r="NRX266" s="3"/>
      <c r="NRY266" s="3"/>
      <c r="NRZ266" s="3"/>
      <c r="NSA266" s="3"/>
      <c r="NSB266" s="3"/>
      <c r="NSC266" s="3"/>
      <c r="NSD266" s="3"/>
      <c r="NSE266" s="3"/>
      <c r="NSF266" s="3"/>
      <c r="NSG266" s="3"/>
      <c r="NSH266" s="3"/>
      <c r="NSI266" s="3"/>
      <c r="NSJ266" s="3"/>
      <c r="NSK266" s="3"/>
      <c r="NSL266" s="3"/>
      <c r="NSM266" s="3"/>
      <c r="NSN266" s="3"/>
      <c r="NSO266" s="3"/>
      <c r="NSP266" s="3"/>
      <c r="NSQ266" s="3"/>
      <c r="NSR266" s="3"/>
      <c r="NSS266" s="3"/>
      <c r="NST266" s="3"/>
      <c r="NSU266" s="3"/>
      <c r="NSV266" s="3"/>
      <c r="NSW266" s="3"/>
      <c r="NSX266" s="3"/>
      <c r="NSY266" s="3"/>
      <c r="NSZ266" s="3"/>
      <c r="NTA266" s="3"/>
      <c r="NTB266" s="3"/>
      <c r="NTC266" s="3"/>
      <c r="NTD266" s="3"/>
      <c r="NTE266" s="3"/>
      <c r="NTF266" s="3"/>
      <c r="NTG266" s="3"/>
      <c r="NTH266" s="3"/>
      <c r="NTI266" s="3"/>
      <c r="NTJ266" s="3"/>
      <c r="NTK266" s="3"/>
      <c r="NTL266" s="3"/>
      <c r="NTM266" s="3"/>
      <c r="NTN266" s="3"/>
      <c r="NTO266" s="3"/>
      <c r="NTP266" s="3"/>
      <c r="NTQ266" s="3"/>
      <c r="NTR266" s="3"/>
      <c r="NTS266" s="3"/>
      <c r="NTT266" s="3"/>
      <c r="NTU266" s="3"/>
      <c r="NTV266" s="3"/>
      <c r="NTW266" s="3"/>
      <c r="NTX266" s="3"/>
      <c r="NTY266" s="3"/>
      <c r="NTZ266" s="3"/>
      <c r="NUA266" s="3"/>
      <c r="NUB266" s="3"/>
      <c r="NUC266" s="3"/>
      <c r="NUD266" s="3"/>
      <c r="NUE266" s="3"/>
      <c r="NUF266" s="3"/>
      <c r="NUG266" s="3"/>
      <c r="NUH266" s="3"/>
      <c r="NUI266" s="3"/>
      <c r="NUJ266" s="3"/>
      <c r="NUK266" s="3"/>
      <c r="NUL266" s="3"/>
      <c r="NUM266" s="3"/>
      <c r="NUN266" s="3"/>
      <c r="NUO266" s="3"/>
      <c r="NUP266" s="3"/>
      <c r="NUQ266" s="3"/>
      <c r="NUR266" s="3"/>
      <c r="NUS266" s="3"/>
      <c r="NUT266" s="3"/>
      <c r="NUU266" s="3"/>
      <c r="NUV266" s="3"/>
      <c r="NUW266" s="3"/>
      <c r="NUX266" s="3"/>
      <c r="NUY266" s="3"/>
      <c r="NUZ266" s="3"/>
      <c r="NVA266" s="3"/>
      <c r="NVB266" s="3"/>
      <c r="NVC266" s="3"/>
      <c r="NVD266" s="3"/>
      <c r="NVE266" s="3"/>
      <c r="NVF266" s="3"/>
      <c r="NVG266" s="3"/>
      <c r="NVH266" s="3"/>
      <c r="NVI266" s="3"/>
      <c r="NVJ266" s="3"/>
      <c r="NVK266" s="3"/>
      <c r="NVL266" s="3"/>
      <c r="NVM266" s="3"/>
      <c r="NVN266" s="3"/>
      <c r="NVO266" s="3"/>
      <c r="NVP266" s="3"/>
      <c r="NVQ266" s="3"/>
      <c r="NVR266" s="3"/>
      <c r="NVS266" s="3"/>
      <c r="NVT266" s="3"/>
      <c r="NVU266" s="3"/>
      <c r="NVV266" s="3"/>
      <c r="NVW266" s="3"/>
      <c r="NVX266" s="3"/>
      <c r="NVY266" s="3"/>
      <c r="NVZ266" s="3"/>
      <c r="NWA266" s="3"/>
      <c r="NWB266" s="3"/>
      <c r="NWC266" s="3"/>
      <c r="NWD266" s="3"/>
      <c r="NWE266" s="3"/>
      <c r="NWF266" s="3"/>
      <c r="NWG266" s="3"/>
      <c r="NWH266" s="3"/>
      <c r="NWI266" s="3"/>
      <c r="NWJ266" s="3"/>
      <c r="NWK266" s="3"/>
      <c r="NWL266" s="3"/>
      <c r="NWM266" s="3"/>
      <c r="NWN266" s="3"/>
      <c r="NWO266" s="3"/>
      <c r="NWP266" s="3"/>
      <c r="NWQ266" s="3"/>
      <c r="NWR266" s="3"/>
      <c r="NWS266" s="3"/>
      <c r="NWT266" s="3"/>
      <c r="NWU266" s="3"/>
      <c r="NWV266" s="3"/>
      <c r="NWW266" s="3"/>
      <c r="NWX266" s="3"/>
      <c r="NWY266" s="3"/>
      <c r="NWZ266" s="3"/>
      <c r="NXA266" s="3"/>
      <c r="NXB266" s="3"/>
      <c r="NXC266" s="3"/>
      <c r="NXD266" s="3"/>
      <c r="NXE266" s="3"/>
      <c r="NXF266" s="3"/>
      <c r="NXG266" s="3"/>
      <c r="NXH266" s="3"/>
      <c r="NXI266" s="3"/>
      <c r="NXJ266" s="3"/>
      <c r="NXK266" s="3"/>
      <c r="NXL266" s="3"/>
      <c r="NXM266" s="3"/>
      <c r="NXN266" s="3"/>
      <c r="NXO266" s="3"/>
      <c r="NXP266" s="3"/>
      <c r="NXQ266" s="3"/>
      <c r="NXR266" s="3"/>
      <c r="NXS266" s="3"/>
      <c r="NXT266" s="3"/>
      <c r="NXU266" s="3"/>
      <c r="NXV266" s="3"/>
      <c r="NXW266" s="3"/>
      <c r="NXX266" s="3"/>
      <c r="NXY266" s="3"/>
      <c r="NXZ266" s="3"/>
      <c r="NYA266" s="3"/>
      <c r="NYB266" s="3"/>
      <c r="NYC266" s="3"/>
      <c r="NYD266" s="3"/>
      <c r="NYE266" s="3"/>
      <c r="NYF266" s="3"/>
      <c r="NYG266" s="3"/>
      <c r="NYH266" s="3"/>
      <c r="NYI266" s="3"/>
      <c r="NYJ266" s="3"/>
      <c r="NYK266" s="3"/>
      <c r="NYL266" s="3"/>
      <c r="NYM266" s="3"/>
      <c r="NYN266" s="3"/>
      <c r="NYO266" s="3"/>
      <c r="NYP266" s="3"/>
      <c r="NYQ266" s="3"/>
      <c r="NYR266" s="3"/>
      <c r="NYS266" s="3"/>
      <c r="NYT266" s="3"/>
      <c r="NYU266" s="3"/>
      <c r="NYV266" s="3"/>
      <c r="NYW266" s="3"/>
      <c r="NYX266" s="3"/>
      <c r="NYY266" s="3"/>
      <c r="NYZ266" s="3"/>
      <c r="NZA266" s="3"/>
      <c r="NZB266" s="3"/>
      <c r="NZC266" s="3"/>
      <c r="NZD266" s="3"/>
      <c r="NZE266" s="3"/>
      <c r="NZF266" s="3"/>
      <c r="NZG266" s="3"/>
      <c r="NZH266" s="3"/>
      <c r="NZI266" s="3"/>
      <c r="NZJ266" s="3"/>
      <c r="NZK266" s="3"/>
      <c r="NZL266" s="3"/>
      <c r="NZM266" s="3"/>
      <c r="NZN266" s="3"/>
      <c r="NZO266" s="3"/>
      <c r="NZP266" s="3"/>
      <c r="NZQ266" s="3"/>
      <c r="NZR266" s="3"/>
      <c r="NZS266" s="3"/>
      <c r="NZT266" s="3"/>
      <c r="NZU266" s="3"/>
      <c r="NZV266" s="3"/>
      <c r="NZW266" s="3"/>
      <c r="NZX266" s="3"/>
      <c r="NZY266" s="3"/>
      <c r="NZZ266" s="3"/>
      <c r="OAA266" s="3"/>
      <c r="OAB266" s="3"/>
      <c r="OAC266" s="3"/>
      <c r="OAD266" s="3"/>
      <c r="OAE266" s="3"/>
      <c r="OAF266" s="3"/>
      <c r="OAG266" s="3"/>
      <c r="OAH266" s="3"/>
      <c r="OAI266" s="3"/>
      <c r="OAJ266" s="3"/>
      <c r="OAK266" s="3"/>
      <c r="OAL266" s="3"/>
      <c r="OAM266" s="3"/>
      <c r="OAN266" s="3"/>
      <c r="OAO266" s="3"/>
      <c r="OAP266" s="3"/>
      <c r="OAQ266" s="3"/>
      <c r="OAR266" s="3"/>
      <c r="OAS266" s="3"/>
      <c r="OAT266" s="3"/>
      <c r="OAU266" s="3"/>
      <c r="OAV266" s="3"/>
      <c r="OAW266" s="3"/>
      <c r="OAX266" s="3"/>
      <c r="OAY266" s="3"/>
      <c r="OAZ266" s="3"/>
      <c r="OBA266" s="3"/>
      <c r="OBB266" s="3"/>
      <c r="OBC266" s="3"/>
      <c r="OBD266" s="3"/>
      <c r="OBE266" s="3"/>
      <c r="OBF266" s="3"/>
      <c r="OBG266" s="3"/>
      <c r="OBH266" s="3"/>
      <c r="OBI266" s="3"/>
      <c r="OBJ266" s="3"/>
      <c r="OBK266" s="3"/>
      <c r="OBL266" s="3"/>
      <c r="OBM266" s="3"/>
      <c r="OBN266" s="3"/>
      <c r="OBO266" s="3"/>
      <c r="OBP266" s="3"/>
      <c r="OBQ266" s="3"/>
      <c r="OBR266" s="3"/>
      <c r="OBS266" s="3"/>
      <c r="OBT266" s="3"/>
      <c r="OBU266" s="3"/>
      <c r="OBV266" s="3"/>
      <c r="OBW266" s="3"/>
      <c r="OBX266" s="3"/>
      <c r="OBY266" s="3"/>
      <c r="OBZ266" s="3"/>
      <c r="OCA266" s="3"/>
      <c r="OCB266" s="3"/>
      <c r="OCC266" s="3"/>
      <c r="OCD266" s="3"/>
      <c r="OCE266" s="3"/>
      <c r="OCF266" s="3"/>
      <c r="OCG266" s="3"/>
      <c r="OCH266" s="3"/>
      <c r="OCI266" s="3"/>
      <c r="OCJ266" s="3"/>
      <c r="OCK266" s="3"/>
      <c r="OCL266" s="3"/>
      <c r="OCM266" s="3"/>
      <c r="OCN266" s="3"/>
      <c r="OCO266" s="3"/>
      <c r="OCP266" s="3"/>
      <c r="OCQ266" s="3"/>
      <c r="OCR266" s="3"/>
      <c r="OCS266" s="3"/>
      <c r="OCT266" s="3"/>
      <c r="OCU266" s="3"/>
      <c r="OCV266" s="3"/>
      <c r="OCW266" s="3"/>
      <c r="OCX266" s="3"/>
      <c r="OCY266" s="3"/>
      <c r="OCZ266" s="3"/>
      <c r="ODA266" s="3"/>
      <c r="ODB266" s="3"/>
      <c r="ODC266" s="3"/>
      <c r="ODD266" s="3"/>
      <c r="ODE266" s="3"/>
      <c r="ODF266" s="3"/>
      <c r="ODG266" s="3"/>
      <c r="ODH266" s="3"/>
      <c r="ODI266" s="3"/>
      <c r="ODJ266" s="3"/>
      <c r="ODK266" s="3"/>
      <c r="ODL266" s="3"/>
      <c r="ODM266" s="3"/>
      <c r="ODN266" s="3"/>
      <c r="ODO266" s="3"/>
      <c r="ODP266" s="3"/>
      <c r="ODQ266" s="3"/>
      <c r="ODR266" s="3"/>
      <c r="ODS266" s="3"/>
      <c r="ODT266" s="3"/>
      <c r="ODU266" s="3"/>
      <c r="ODV266" s="3"/>
      <c r="ODW266" s="3"/>
      <c r="ODX266" s="3"/>
      <c r="ODY266" s="3"/>
      <c r="ODZ266" s="3"/>
      <c r="OEA266" s="3"/>
      <c r="OEB266" s="3"/>
      <c r="OEC266" s="3"/>
      <c r="OED266" s="3"/>
      <c r="OEE266" s="3"/>
      <c r="OEF266" s="3"/>
      <c r="OEG266" s="3"/>
      <c r="OEH266" s="3"/>
      <c r="OEI266" s="3"/>
      <c r="OEJ266" s="3"/>
      <c r="OEK266" s="3"/>
      <c r="OEL266" s="3"/>
      <c r="OEM266" s="3"/>
      <c r="OEN266" s="3"/>
      <c r="OEO266" s="3"/>
      <c r="OEP266" s="3"/>
      <c r="OEQ266" s="3"/>
      <c r="OER266" s="3"/>
      <c r="OES266" s="3"/>
      <c r="OET266" s="3"/>
      <c r="OEU266" s="3"/>
      <c r="OEV266" s="3"/>
      <c r="OEW266" s="3"/>
      <c r="OEX266" s="3"/>
      <c r="OEY266" s="3"/>
      <c r="OEZ266" s="3"/>
      <c r="OFA266" s="3"/>
      <c r="OFB266" s="3"/>
      <c r="OFC266" s="3"/>
      <c r="OFD266" s="3"/>
      <c r="OFE266" s="3"/>
      <c r="OFF266" s="3"/>
      <c r="OFG266" s="3"/>
      <c r="OFH266" s="3"/>
      <c r="OFI266" s="3"/>
      <c r="OFJ266" s="3"/>
      <c r="OFK266" s="3"/>
      <c r="OFL266" s="3"/>
      <c r="OFM266" s="3"/>
      <c r="OFN266" s="3"/>
      <c r="OFO266" s="3"/>
      <c r="OFP266" s="3"/>
      <c r="OFQ266" s="3"/>
      <c r="OFR266" s="3"/>
      <c r="OFS266" s="3"/>
      <c r="OFT266" s="3"/>
      <c r="OFU266" s="3"/>
      <c r="OFV266" s="3"/>
      <c r="OFW266" s="3"/>
      <c r="OFX266" s="3"/>
      <c r="OFY266" s="3"/>
      <c r="OFZ266" s="3"/>
      <c r="OGA266" s="3"/>
      <c r="OGB266" s="3"/>
      <c r="OGC266" s="3"/>
      <c r="OGD266" s="3"/>
      <c r="OGE266" s="3"/>
      <c r="OGF266" s="3"/>
      <c r="OGG266" s="3"/>
      <c r="OGH266" s="3"/>
      <c r="OGI266" s="3"/>
      <c r="OGJ266" s="3"/>
      <c r="OGK266" s="3"/>
      <c r="OGL266" s="3"/>
      <c r="OGM266" s="3"/>
      <c r="OGN266" s="3"/>
      <c r="OGO266" s="3"/>
      <c r="OGP266" s="3"/>
      <c r="OGQ266" s="3"/>
      <c r="OGR266" s="3"/>
      <c r="OGS266" s="3"/>
      <c r="OGT266" s="3"/>
      <c r="OGU266" s="3"/>
      <c r="OGV266" s="3"/>
      <c r="OGW266" s="3"/>
      <c r="OGX266" s="3"/>
      <c r="OGY266" s="3"/>
      <c r="OGZ266" s="3"/>
      <c r="OHA266" s="3"/>
      <c r="OHB266" s="3"/>
      <c r="OHC266" s="3"/>
      <c r="OHD266" s="3"/>
      <c r="OHE266" s="3"/>
      <c r="OHF266" s="3"/>
      <c r="OHG266" s="3"/>
      <c r="OHH266" s="3"/>
      <c r="OHI266" s="3"/>
      <c r="OHJ266" s="3"/>
      <c r="OHK266" s="3"/>
      <c r="OHL266" s="3"/>
      <c r="OHM266" s="3"/>
      <c r="OHN266" s="3"/>
      <c r="OHO266" s="3"/>
      <c r="OHP266" s="3"/>
      <c r="OHQ266" s="3"/>
      <c r="OHR266" s="3"/>
      <c r="OHS266" s="3"/>
      <c r="OHT266" s="3"/>
      <c r="OHU266" s="3"/>
      <c r="OHV266" s="3"/>
      <c r="OHW266" s="3"/>
      <c r="OHX266" s="3"/>
      <c r="OHY266" s="3"/>
      <c r="OHZ266" s="3"/>
      <c r="OIA266" s="3"/>
      <c r="OIB266" s="3"/>
      <c r="OIC266" s="3"/>
      <c r="OID266" s="3"/>
      <c r="OIE266" s="3"/>
      <c r="OIF266" s="3"/>
      <c r="OIG266" s="3"/>
      <c r="OIH266" s="3"/>
      <c r="OII266" s="3"/>
      <c r="OIJ266" s="3"/>
      <c r="OIK266" s="3"/>
      <c r="OIL266" s="3"/>
      <c r="OIM266" s="3"/>
      <c r="OIN266" s="3"/>
      <c r="OIO266" s="3"/>
      <c r="OIP266" s="3"/>
      <c r="OIQ266" s="3"/>
      <c r="OIR266" s="3"/>
      <c r="OIS266" s="3"/>
      <c r="OIT266" s="3"/>
      <c r="OIU266" s="3"/>
      <c r="OIV266" s="3"/>
      <c r="OIW266" s="3"/>
      <c r="OIX266" s="3"/>
      <c r="OIY266" s="3"/>
      <c r="OIZ266" s="3"/>
      <c r="OJA266" s="3"/>
      <c r="OJB266" s="3"/>
      <c r="OJC266" s="3"/>
      <c r="OJD266" s="3"/>
      <c r="OJE266" s="3"/>
      <c r="OJF266" s="3"/>
      <c r="OJG266" s="3"/>
      <c r="OJH266" s="3"/>
      <c r="OJI266" s="3"/>
      <c r="OJJ266" s="3"/>
      <c r="OJK266" s="3"/>
      <c r="OJL266" s="3"/>
      <c r="OJM266" s="3"/>
      <c r="OJN266" s="3"/>
      <c r="OJO266" s="3"/>
      <c r="OJP266" s="3"/>
      <c r="OJQ266" s="3"/>
      <c r="OJR266" s="3"/>
      <c r="OJS266" s="3"/>
      <c r="OJT266" s="3"/>
      <c r="OJU266" s="3"/>
      <c r="OJV266" s="3"/>
      <c r="OJW266" s="3"/>
      <c r="OJX266" s="3"/>
      <c r="OJY266" s="3"/>
      <c r="OJZ266" s="3"/>
      <c r="OKA266" s="3"/>
      <c r="OKB266" s="3"/>
      <c r="OKC266" s="3"/>
      <c r="OKD266" s="3"/>
      <c r="OKE266" s="3"/>
      <c r="OKF266" s="3"/>
      <c r="OKG266" s="3"/>
      <c r="OKH266" s="3"/>
      <c r="OKI266" s="3"/>
      <c r="OKJ266" s="3"/>
      <c r="OKK266" s="3"/>
      <c r="OKL266" s="3"/>
      <c r="OKM266" s="3"/>
      <c r="OKN266" s="3"/>
      <c r="OKO266" s="3"/>
      <c r="OKP266" s="3"/>
      <c r="OKQ266" s="3"/>
      <c r="OKR266" s="3"/>
      <c r="OKS266" s="3"/>
      <c r="OKT266" s="3"/>
      <c r="OKU266" s="3"/>
      <c r="OKV266" s="3"/>
      <c r="OKW266" s="3"/>
      <c r="OKX266" s="3"/>
      <c r="OKY266" s="3"/>
      <c r="OKZ266" s="3"/>
      <c r="OLA266" s="3"/>
      <c r="OLB266" s="3"/>
      <c r="OLC266" s="3"/>
      <c r="OLD266" s="3"/>
      <c r="OLE266" s="3"/>
      <c r="OLF266" s="3"/>
      <c r="OLG266" s="3"/>
      <c r="OLH266" s="3"/>
      <c r="OLI266" s="3"/>
      <c r="OLJ266" s="3"/>
      <c r="OLK266" s="3"/>
      <c r="OLL266" s="3"/>
      <c r="OLM266" s="3"/>
      <c r="OLN266" s="3"/>
      <c r="OLO266" s="3"/>
      <c r="OLP266" s="3"/>
      <c r="OLQ266" s="3"/>
      <c r="OLR266" s="3"/>
      <c r="OLS266" s="3"/>
      <c r="OLT266" s="3"/>
      <c r="OLU266" s="3"/>
      <c r="OLV266" s="3"/>
      <c r="OLW266" s="3"/>
      <c r="OLX266" s="3"/>
      <c r="OLY266" s="3"/>
      <c r="OLZ266" s="3"/>
      <c r="OMA266" s="3"/>
      <c r="OMB266" s="3"/>
      <c r="OMC266" s="3"/>
      <c r="OMD266" s="3"/>
      <c r="OME266" s="3"/>
      <c r="OMF266" s="3"/>
      <c r="OMG266" s="3"/>
      <c r="OMH266" s="3"/>
      <c r="OMI266" s="3"/>
      <c r="OMJ266" s="3"/>
      <c r="OMK266" s="3"/>
      <c r="OML266" s="3"/>
      <c r="OMM266" s="3"/>
      <c r="OMN266" s="3"/>
      <c r="OMO266" s="3"/>
      <c r="OMP266" s="3"/>
      <c r="OMQ266" s="3"/>
      <c r="OMR266" s="3"/>
      <c r="OMS266" s="3"/>
      <c r="OMT266" s="3"/>
      <c r="OMU266" s="3"/>
      <c r="OMV266" s="3"/>
      <c r="OMW266" s="3"/>
      <c r="OMX266" s="3"/>
      <c r="OMY266" s="3"/>
      <c r="OMZ266" s="3"/>
      <c r="ONA266" s="3"/>
      <c r="ONB266" s="3"/>
      <c r="ONC266" s="3"/>
      <c r="OND266" s="3"/>
      <c r="ONE266" s="3"/>
      <c r="ONF266" s="3"/>
      <c r="ONG266" s="3"/>
      <c r="ONH266" s="3"/>
      <c r="ONI266" s="3"/>
      <c r="ONJ266" s="3"/>
      <c r="ONK266" s="3"/>
      <c r="ONL266" s="3"/>
      <c r="ONM266" s="3"/>
      <c r="ONN266" s="3"/>
      <c r="ONO266" s="3"/>
      <c r="ONP266" s="3"/>
      <c r="ONQ266" s="3"/>
      <c r="ONR266" s="3"/>
      <c r="ONS266" s="3"/>
      <c r="ONT266" s="3"/>
      <c r="ONU266" s="3"/>
      <c r="ONV266" s="3"/>
      <c r="ONW266" s="3"/>
      <c r="ONX266" s="3"/>
      <c r="ONY266" s="3"/>
      <c r="ONZ266" s="3"/>
      <c r="OOA266" s="3"/>
      <c r="OOB266" s="3"/>
      <c r="OOC266" s="3"/>
      <c r="OOD266" s="3"/>
      <c r="OOE266" s="3"/>
      <c r="OOF266" s="3"/>
      <c r="OOG266" s="3"/>
      <c r="OOH266" s="3"/>
      <c r="OOI266" s="3"/>
      <c r="OOJ266" s="3"/>
      <c r="OOK266" s="3"/>
      <c r="OOL266" s="3"/>
      <c r="OOM266" s="3"/>
      <c r="OON266" s="3"/>
      <c r="OOO266" s="3"/>
      <c r="OOP266" s="3"/>
      <c r="OOQ266" s="3"/>
      <c r="OOR266" s="3"/>
      <c r="OOS266" s="3"/>
      <c r="OOT266" s="3"/>
      <c r="OOU266" s="3"/>
      <c r="OOV266" s="3"/>
      <c r="OOW266" s="3"/>
      <c r="OOX266" s="3"/>
      <c r="OOY266" s="3"/>
      <c r="OOZ266" s="3"/>
      <c r="OPA266" s="3"/>
      <c r="OPB266" s="3"/>
      <c r="OPC266" s="3"/>
      <c r="OPD266" s="3"/>
      <c r="OPE266" s="3"/>
      <c r="OPF266" s="3"/>
      <c r="OPG266" s="3"/>
      <c r="OPH266" s="3"/>
      <c r="OPI266" s="3"/>
      <c r="OPJ266" s="3"/>
      <c r="OPK266" s="3"/>
      <c r="OPL266" s="3"/>
      <c r="OPM266" s="3"/>
      <c r="OPN266" s="3"/>
      <c r="OPO266" s="3"/>
      <c r="OPP266" s="3"/>
      <c r="OPQ266" s="3"/>
      <c r="OPR266" s="3"/>
      <c r="OPS266" s="3"/>
      <c r="OPT266" s="3"/>
      <c r="OPU266" s="3"/>
      <c r="OPV266" s="3"/>
      <c r="OPW266" s="3"/>
      <c r="OPX266" s="3"/>
      <c r="OPY266" s="3"/>
      <c r="OPZ266" s="3"/>
      <c r="OQA266" s="3"/>
      <c r="OQB266" s="3"/>
      <c r="OQC266" s="3"/>
      <c r="OQD266" s="3"/>
      <c r="OQE266" s="3"/>
      <c r="OQF266" s="3"/>
      <c r="OQG266" s="3"/>
      <c r="OQH266" s="3"/>
      <c r="OQI266" s="3"/>
      <c r="OQJ266" s="3"/>
      <c r="OQK266" s="3"/>
      <c r="OQL266" s="3"/>
      <c r="OQM266" s="3"/>
      <c r="OQN266" s="3"/>
      <c r="OQO266" s="3"/>
      <c r="OQP266" s="3"/>
      <c r="OQQ266" s="3"/>
      <c r="OQR266" s="3"/>
      <c r="OQS266" s="3"/>
      <c r="OQT266" s="3"/>
      <c r="OQU266" s="3"/>
      <c r="OQV266" s="3"/>
      <c r="OQW266" s="3"/>
      <c r="OQX266" s="3"/>
      <c r="OQY266" s="3"/>
      <c r="OQZ266" s="3"/>
      <c r="ORA266" s="3"/>
      <c r="ORB266" s="3"/>
      <c r="ORC266" s="3"/>
      <c r="ORD266" s="3"/>
      <c r="ORE266" s="3"/>
      <c r="ORF266" s="3"/>
      <c r="ORG266" s="3"/>
      <c r="ORH266" s="3"/>
      <c r="ORI266" s="3"/>
      <c r="ORJ266" s="3"/>
      <c r="ORK266" s="3"/>
      <c r="ORL266" s="3"/>
      <c r="ORM266" s="3"/>
      <c r="ORN266" s="3"/>
      <c r="ORO266" s="3"/>
      <c r="ORP266" s="3"/>
      <c r="ORQ266" s="3"/>
      <c r="ORR266" s="3"/>
      <c r="ORS266" s="3"/>
      <c r="ORT266" s="3"/>
      <c r="ORU266" s="3"/>
      <c r="ORV266" s="3"/>
      <c r="ORW266" s="3"/>
      <c r="ORX266" s="3"/>
      <c r="ORY266" s="3"/>
      <c r="ORZ266" s="3"/>
      <c r="OSA266" s="3"/>
      <c r="OSB266" s="3"/>
      <c r="OSC266" s="3"/>
      <c r="OSD266" s="3"/>
      <c r="OSE266" s="3"/>
      <c r="OSF266" s="3"/>
      <c r="OSG266" s="3"/>
      <c r="OSH266" s="3"/>
      <c r="OSI266" s="3"/>
      <c r="OSJ266" s="3"/>
      <c r="OSK266" s="3"/>
      <c r="OSL266" s="3"/>
      <c r="OSM266" s="3"/>
      <c r="OSN266" s="3"/>
      <c r="OSO266" s="3"/>
      <c r="OSP266" s="3"/>
      <c r="OSQ266" s="3"/>
      <c r="OSR266" s="3"/>
      <c r="OSS266" s="3"/>
      <c r="OST266" s="3"/>
      <c r="OSU266" s="3"/>
      <c r="OSV266" s="3"/>
      <c r="OSW266" s="3"/>
      <c r="OSX266" s="3"/>
      <c r="OSY266" s="3"/>
      <c r="OSZ266" s="3"/>
      <c r="OTA266" s="3"/>
      <c r="OTB266" s="3"/>
      <c r="OTC266" s="3"/>
      <c r="OTD266" s="3"/>
      <c r="OTE266" s="3"/>
      <c r="OTF266" s="3"/>
      <c r="OTG266" s="3"/>
      <c r="OTH266" s="3"/>
      <c r="OTI266" s="3"/>
      <c r="OTJ266" s="3"/>
      <c r="OTK266" s="3"/>
      <c r="OTL266" s="3"/>
      <c r="OTM266" s="3"/>
      <c r="OTN266" s="3"/>
      <c r="OTO266" s="3"/>
      <c r="OTP266" s="3"/>
      <c r="OTQ266" s="3"/>
      <c r="OTR266" s="3"/>
      <c r="OTS266" s="3"/>
      <c r="OTT266" s="3"/>
      <c r="OTU266" s="3"/>
      <c r="OTV266" s="3"/>
      <c r="OTW266" s="3"/>
      <c r="OTX266" s="3"/>
      <c r="OTY266" s="3"/>
      <c r="OTZ266" s="3"/>
      <c r="OUA266" s="3"/>
      <c r="OUB266" s="3"/>
      <c r="OUC266" s="3"/>
      <c r="OUD266" s="3"/>
      <c r="OUE266" s="3"/>
      <c r="OUF266" s="3"/>
      <c r="OUG266" s="3"/>
      <c r="OUH266" s="3"/>
      <c r="OUI266" s="3"/>
      <c r="OUJ266" s="3"/>
      <c r="OUK266" s="3"/>
      <c r="OUL266" s="3"/>
      <c r="OUM266" s="3"/>
      <c r="OUN266" s="3"/>
      <c r="OUO266" s="3"/>
      <c r="OUP266" s="3"/>
      <c r="OUQ266" s="3"/>
      <c r="OUR266" s="3"/>
      <c r="OUS266" s="3"/>
      <c r="OUT266" s="3"/>
      <c r="OUU266" s="3"/>
      <c r="OUV266" s="3"/>
      <c r="OUW266" s="3"/>
      <c r="OUX266" s="3"/>
      <c r="OUY266" s="3"/>
      <c r="OUZ266" s="3"/>
      <c r="OVA266" s="3"/>
      <c r="OVB266" s="3"/>
      <c r="OVC266" s="3"/>
      <c r="OVD266" s="3"/>
      <c r="OVE266" s="3"/>
      <c r="OVF266" s="3"/>
      <c r="OVG266" s="3"/>
      <c r="OVH266" s="3"/>
      <c r="OVI266" s="3"/>
      <c r="OVJ266" s="3"/>
      <c r="OVK266" s="3"/>
      <c r="OVL266" s="3"/>
      <c r="OVM266" s="3"/>
      <c r="OVN266" s="3"/>
      <c r="OVO266" s="3"/>
      <c r="OVP266" s="3"/>
      <c r="OVQ266" s="3"/>
      <c r="OVR266" s="3"/>
      <c r="OVS266" s="3"/>
      <c r="OVT266" s="3"/>
      <c r="OVU266" s="3"/>
      <c r="OVV266" s="3"/>
      <c r="OVW266" s="3"/>
      <c r="OVX266" s="3"/>
      <c r="OVY266" s="3"/>
      <c r="OVZ266" s="3"/>
      <c r="OWA266" s="3"/>
      <c r="OWB266" s="3"/>
      <c r="OWC266" s="3"/>
      <c r="OWD266" s="3"/>
      <c r="OWE266" s="3"/>
      <c r="OWF266" s="3"/>
      <c r="OWG266" s="3"/>
      <c r="OWH266" s="3"/>
      <c r="OWI266" s="3"/>
      <c r="OWJ266" s="3"/>
      <c r="OWK266" s="3"/>
      <c r="OWL266" s="3"/>
      <c r="OWM266" s="3"/>
      <c r="OWN266" s="3"/>
      <c r="OWO266" s="3"/>
      <c r="OWP266" s="3"/>
      <c r="OWQ266" s="3"/>
      <c r="OWR266" s="3"/>
      <c r="OWS266" s="3"/>
      <c r="OWT266" s="3"/>
      <c r="OWU266" s="3"/>
      <c r="OWV266" s="3"/>
      <c r="OWW266" s="3"/>
      <c r="OWX266" s="3"/>
      <c r="OWY266" s="3"/>
      <c r="OWZ266" s="3"/>
      <c r="OXA266" s="3"/>
      <c r="OXB266" s="3"/>
      <c r="OXC266" s="3"/>
      <c r="OXD266" s="3"/>
      <c r="OXE266" s="3"/>
      <c r="OXF266" s="3"/>
      <c r="OXG266" s="3"/>
      <c r="OXH266" s="3"/>
      <c r="OXI266" s="3"/>
      <c r="OXJ266" s="3"/>
      <c r="OXK266" s="3"/>
      <c r="OXL266" s="3"/>
      <c r="OXM266" s="3"/>
      <c r="OXN266" s="3"/>
      <c r="OXO266" s="3"/>
      <c r="OXP266" s="3"/>
      <c r="OXQ266" s="3"/>
      <c r="OXR266" s="3"/>
      <c r="OXS266" s="3"/>
      <c r="OXT266" s="3"/>
      <c r="OXU266" s="3"/>
      <c r="OXV266" s="3"/>
      <c r="OXW266" s="3"/>
      <c r="OXX266" s="3"/>
      <c r="OXY266" s="3"/>
      <c r="OXZ266" s="3"/>
      <c r="OYA266" s="3"/>
      <c r="OYB266" s="3"/>
      <c r="OYC266" s="3"/>
      <c r="OYD266" s="3"/>
      <c r="OYE266" s="3"/>
      <c r="OYF266" s="3"/>
      <c r="OYG266" s="3"/>
      <c r="OYH266" s="3"/>
      <c r="OYI266" s="3"/>
      <c r="OYJ266" s="3"/>
      <c r="OYK266" s="3"/>
      <c r="OYL266" s="3"/>
      <c r="OYM266" s="3"/>
      <c r="OYN266" s="3"/>
      <c r="OYO266" s="3"/>
      <c r="OYP266" s="3"/>
      <c r="OYQ266" s="3"/>
      <c r="OYR266" s="3"/>
      <c r="OYS266" s="3"/>
      <c r="OYT266" s="3"/>
      <c r="OYU266" s="3"/>
      <c r="OYV266" s="3"/>
      <c r="OYW266" s="3"/>
      <c r="OYX266" s="3"/>
      <c r="OYY266" s="3"/>
      <c r="OYZ266" s="3"/>
      <c r="OZA266" s="3"/>
      <c r="OZB266" s="3"/>
      <c r="OZC266" s="3"/>
      <c r="OZD266" s="3"/>
      <c r="OZE266" s="3"/>
      <c r="OZF266" s="3"/>
      <c r="OZG266" s="3"/>
      <c r="OZH266" s="3"/>
      <c r="OZI266" s="3"/>
      <c r="OZJ266" s="3"/>
      <c r="OZK266" s="3"/>
      <c r="OZL266" s="3"/>
      <c r="OZM266" s="3"/>
      <c r="OZN266" s="3"/>
      <c r="OZO266" s="3"/>
      <c r="OZP266" s="3"/>
      <c r="OZQ266" s="3"/>
      <c r="OZR266" s="3"/>
      <c r="OZS266" s="3"/>
      <c r="OZT266" s="3"/>
      <c r="OZU266" s="3"/>
      <c r="OZV266" s="3"/>
      <c r="OZW266" s="3"/>
      <c r="OZX266" s="3"/>
      <c r="OZY266" s="3"/>
      <c r="OZZ266" s="3"/>
      <c r="PAA266" s="3"/>
      <c r="PAB266" s="3"/>
      <c r="PAC266" s="3"/>
      <c r="PAD266" s="3"/>
      <c r="PAE266" s="3"/>
      <c r="PAF266" s="3"/>
      <c r="PAG266" s="3"/>
      <c r="PAH266" s="3"/>
      <c r="PAI266" s="3"/>
      <c r="PAJ266" s="3"/>
      <c r="PAK266" s="3"/>
      <c r="PAL266" s="3"/>
      <c r="PAM266" s="3"/>
      <c r="PAN266" s="3"/>
      <c r="PAO266" s="3"/>
      <c r="PAP266" s="3"/>
      <c r="PAQ266" s="3"/>
      <c r="PAR266" s="3"/>
      <c r="PAS266" s="3"/>
      <c r="PAT266" s="3"/>
      <c r="PAU266" s="3"/>
      <c r="PAV266" s="3"/>
      <c r="PAW266" s="3"/>
      <c r="PAX266" s="3"/>
      <c r="PAY266" s="3"/>
      <c r="PAZ266" s="3"/>
      <c r="PBA266" s="3"/>
      <c r="PBB266" s="3"/>
      <c r="PBC266" s="3"/>
      <c r="PBD266" s="3"/>
      <c r="PBE266" s="3"/>
      <c r="PBF266" s="3"/>
      <c r="PBG266" s="3"/>
      <c r="PBH266" s="3"/>
      <c r="PBI266" s="3"/>
      <c r="PBJ266" s="3"/>
      <c r="PBK266" s="3"/>
      <c r="PBL266" s="3"/>
      <c r="PBM266" s="3"/>
      <c r="PBN266" s="3"/>
      <c r="PBO266" s="3"/>
      <c r="PBP266" s="3"/>
      <c r="PBQ266" s="3"/>
      <c r="PBR266" s="3"/>
      <c r="PBS266" s="3"/>
      <c r="PBT266" s="3"/>
      <c r="PBU266" s="3"/>
      <c r="PBV266" s="3"/>
      <c r="PBW266" s="3"/>
      <c r="PBX266" s="3"/>
      <c r="PBY266" s="3"/>
      <c r="PBZ266" s="3"/>
      <c r="PCA266" s="3"/>
      <c r="PCB266" s="3"/>
      <c r="PCC266" s="3"/>
      <c r="PCD266" s="3"/>
      <c r="PCE266" s="3"/>
      <c r="PCF266" s="3"/>
      <c r="PCG266" s="3"/>
      <c r="PCH266" s="3"/>
      <c r="PCI266" s="3"/>
      <c r="PCJ266" s="3"/>
      <c r="PCK266" s="3"/>
      <c r="PCL266" s="3"/>
      <c r="PCM266" s="3"/>
      <c r="PCN266" s="3"/>
      <c r="PCO266" s="3"/>
      <c r="PCP266" s="3"/>
      <c r="PCQ266" s="3"/>
      <c r="PCR266" s="3"/>
      <c r="PCS266" s="3"/>
      <c r="PCT266" s="3"/>
      <c r="PCU266" s="3"/>
      <c r="PCV266" s="3"/>
      <c r="PCW266" s="3"/>
      <c r="PCX266" s="3"/>
      <c r="PCY266" s="3"/>
      <c r="PCZ266" s="3"/>
      <c r="PDA266" s="3"/>
      <c r="PDB266" s="3"/>
      <c r="PDC266" s="3"/>
      <c r="PDD266" s="3"/>
      <c r="PDE266" s="3"/>
      <c r="PDF266" s="3"/>
      <c r="PDG266" s="3"/>
      <c r="PDH266" s="3"/>
      <c r="PDI266" s="3"/>
      <c r="PDJ266" s="3"/>
      <c r="PDK266" s="3"/>
      <c r="PDL266" s="3"/>
      <c r="PDM266" s="3"/>
      <c r="PDN266" s="3"/>
      <c r="PDO266" s="3"/>
      <c r="PDP266" s="3"/>
      <c r="PDQ266" s="3"/>
      <c r="PDR266" s="3"/>
      <c r="PDS266" s="3"/>
      <c r="PDT266" s="3"/>
      <c r="PDU266" s="3"/>
      <c r="PDV266" s="3"/>
      <c r="PDW266" s="3"/>
      <c r="PDX266" s="3"/>
      <c r="PDY266" s="3"/>
      <c r="PDZ266" s="3"/>
      <c r="PEA266" s="3"/>
      <c r="PEB266" s="3"/>
      <c r="PEC266" s="3"/>
      <c r="PED266" s="3"/>
      <c r="PEE266" s="3"/>
      <c r="PEF266" s="3"/>
      <c r="PEG266" s="3"/>
      <c r="PEH266" s="3"/>
      <c r="PEI266" s="3"/>
      <c r="PEJ266" s="3"/>
      <c r="PEK266" s="3"/>
      <c r="PEL266" s="3"/>
      <c r="PEM266" s="3"/>
      <c r="PEN266" s="3"/>
      <c r="PEO266" s="3"/>
      <c r="PEP266" s="3"/>
      <c r="PEQ266" s="3"/>
      <c r="PER266" s="3"/>
      <c r="PES266" s="3"/>
      <c r="PET266" s="3"/>
      <c r="PEU266" s="3"/>
      <c r="PEV266" s="3"/>
      <c r="PEW266" s="3"/>
      <c r="PEX266" s="3"/>
      <c r="PEY266" s="3"/>
      <c r="PEZ266" s="3"/>
      <c r="PFA266" s="3"/>
      <c r="PFB266" s="3"/>
      <c r="PFC266" s="3"/>
      <c r="PFD266" s="3"/>
      <c r="PFE266" s="3"/>
      <c r="PFF266" s="3"/>
      <c r="PFG266" s="3"/>
      <c r="PFH266" s="3"/>
      <c r="PFI266" s="3"/>
      <c r="PFJ266" s="3"/>
      <c r="PFK266" s="3"/>
      <c r="PFL266" s="3"/>
      <c r="PFM266" s="3"/>
      <c r="PFN266" s="3"/>
      <c r="PFO266" s="3"/>
      <c r="PFP266" s="3"/>
      <c r="PFQ266" s="3"/>
      <c r="PFR266" s="3"/>
      <c r="PFS266" s="3"/>
      <c r="PFT266" s="3"/>
      <c r="PFU266" s="3"/>
      <c r="PFV266" s="3"/>
      <c r="PFW266" s="3"/>
      <c r="PFX266" s="3"/>
      <c r="PFY266" s="3"/>
      <c r="PFZ266" s="3"/>
      <c r="PGA266" s="3"/>
      <c r="PGB266" s="3"/>
      <c r="PGC266" s="3"/>
      <c r="PGD266" s="3"/>
      <c r="PGE266" s="3"/>
      <c r="PGF266" s="3"/>
      <c r="PGG266" s="3"/>
      <c r="PGH266" s="3"/>
      <c r="PGI266" s="3"/>
      <c r="PGJ266" s="3"/>
      <c r="PGK266" s="3"/>
      <c r="PGL266" s="3"/>
      <c r="PGM266" s="3"/>
      <c r="PGN266" s="3"/>
      <c r="PGO266" s="3"/>
      <c r="PGP266" s="3"/>
      <c r="PGQ266" s="3"/>
      <c r="PGR266" s="3"/>
      <c r="PGS266" s="3"/>
      <c r="PGT266" s="3"/>
      <c r="PGU266" s="3"/>
      <c r="PGV266" s="3"/>
      <c r="PGW266" s="3"/>
      <c r="PGX266" s="3"/>
      <c r="PGY266" s="3"/>
      <c r="PGZ266" s="3"/>
      <c r="PHA266" s="3"/>
      <c r="PHB266" s="3"/>
      <c r="PHC266" s="3"/>
      <c r="PHD266" s="3"/>
      <c r="PHE266" s="3"/>
      <c r="PHF266" s="3"/>
      <c r="PHG266" s="3"/>
      <c r="PHH266" s="3"/>
      <c r="PHI266" s="3"/>
      <c r="PHJ266" s="3"/>
      <c r="PHK266" s="3"/>
      <c r="PHL266" s="3"/>
      <c r="PHM266" s="3"/>
      <c r="PHN266" s="3"/>
      <c r="PHO266" s="3"/>
      <c r="PHP266" s="3"/>
      <c r="PHQ266" s="3"/>
      <c r="PHR266" s="3"/>
      <c r="PHS266" s="3"/>
      <c r="PHT266" s="3"/>
      <c r="PHU266" s="3"/>
      <c r="PHV266" s="3"/>
      <c r="PHW266" s="3"/>
      <c r="PHX266" s="3"/>
      <c r="PHY266" s="3"/>
      <c r="PHZ266" s="3"/>
      <c r="PIA266" s="3"/>
      <c r="PIB266" s="3"/>
      <c r="PIC266" s="3"/>
      <c r="PID266" s="3"/>
      <c r="PIE266" s="3"/>
      <c r="PIF266" s="3"/>
      <c r="PIG266" s="3"/>
      <c r="PIH266" s="3"/>
      <c r="PII266" s="3"/>
      <c r="PIJ266" s="3"/>
      <c r="PIK266" s="3"/>
      <c r="PIL266" s="3"/>
      <c r="PIM266" s="3"/>
      <c r="PIN266" s="3"/>
      <c r="PIO266" s="3"/>
      <c r="PIP266" s="3"/>
      <c r="PIQ266" s="3"/>
      <c r="PIR266" s="3"/>
      <c r="PIS266" s="3"/>
      <c r="PIT266" s="3"/>
      <c r="PIU266" s="3"/>
      <c r="PIV266" s="3"/>
      <c r="PIW266" s="3"/>
      <c r="PIX266" s="3"/>
      <c r="PIY266" s="3"/>
      <c r="PIZ266" s="3"/>
      <c r="PJA266" s="3"/>
      <c r="PJB266" s="3"/>
      <c r="PJC266" s="3"/>
      <c r="PJD266" s="3"/>
      <c r="PJE266" s="3"/>
      <c r="PJF266" s="3"/>
      <c r="PJG266" s="3"/>
      <c r="PJH266" s="3"/>
      <c r="PJI266" s="3"/>
      <c r="PJJ266" s="3"/>
      <c r="PJK266" s="3"/>
      <c r="PJL266" s="3"/>
      <c r="PJM266" s="3"/>
      <c r="PJN266" s="3"/>
      <c r="PJO266" s="3"/>
      <c r="PJP266" s="3"/>
      <c r="PJQ266" s="3"/>
      <c r="PJR266" s="3"/>
      <c r="PJS266" s="3"/>
      <c r="PJT266" s="3"/>
      <c r="PJU266" s="3"/>
      <c r="PJV266" s="3"/>
      <c r="PJW266" s="3"/>
      <c r="PJX266" s="3"/>
      <c r="PJY266" s="3"/>
      <c r="PJZ266" s="3"/>
      <c r="PKA266" s="3"/>
      <c r="PKB266" s="3"/>
      <c r="PKC266" s="3"/>
      <c r="PKD266" s="3"/>
      <c r="PKE266" s="3"/>
      <c r="PKF266" s="3"/>
      <c r="PKG266" s="3"/>
      <c r="PKH266" s="3"/>
      <c r="PKI266" s="3"/>
      <c r="PKJ266" s="3"/>
      <c r="PKK266" s="3"/>
      <c r="PKL266" s="3"/>
      <c r="PKM266" s="3"/>
      <c r="PKN266" s="3"/>
      <c r="PKO266" s="3"/>
      <c r="PKP266" s="3"/>
      <c r="PKQ266" s="3"/>
      <c r="PKR266" s="3"/>
      <c r="PKS266" s="3"/>
      <c r="PKT266" s="3"/>
      <c r="PKU266" s="3"/>
      <c r="PKV266" s="3"/>
      <c r="PKW266" s="3"/>
      <c r="PKX266" s="3"/>
      <c r="PKY266" s="3"/>
      <c r="PKZ266" s="3"/>
      <c r="PLA266" s="3"/>
      <c r="PLB266" s="3"/>
      <c r="PLC266" s="3"/>
      <c r="PLD266" s="3"/>
      <c r="PLE266" s="3"/>
      <c r="PLF266" s="3"/>
      <c r="PLG266" s="3"/>
      <c r="PLH266" s="3"/>
      <c r="PLI266" s="3"/>
      <c r="PLJ266" s="3"/>
      <c r="PLK266" s="3"/>
      <c r="PLL266" s="3"/>
      <c r="PLM266" s="3"/>
      <c r="PLN266" s="3"/>
      <c r="PLO266" s="3"/>
      <c r="PLP266" s="3"/>
      <c r="PLQ266" s="3"/>
      <c r="PLR266" s="3"/>
      <c r="PLS266" s="3"/>
      <c r="PLT266" s="3"/>
      <c r="PLU266" s="3"/>
      <c r="PLV266" s="3"/>
      <c r="PLW266" s="3"/>
      <c r="PLX266" s="3"/>
      <c r="PLY266" s="3"/>
      <c r="PLZ266" s="3"/>
      <c r="PMA266" s="3"/>
      <c r="PMB266" s="3"/>
      <c r="PMC266" s="3"/>
      <c r="PMD266" s="3"/>
      <c r="PME266" s="3"/>
      <c r="PMF266" s="3"/>
      <c r="PMG266" s="3"/>
      <c r="PMH266" s="3"/>
      <c r="PMI266" s="3"/>
      <c r="PMJ266" s="3"/>
      <c r="PMK266" s="3"/>
      <c r="PML266" s="3"/>
      <c r="PMM266" s="3"/>
      <c r="PMN266" s="3"/>
      <c r="PMO266" s="3"/>
      <c r="PMP266" s="3"/>
      <c r="PMQ266" s="3"/>
      <c r="PMR266" s="3"/>
      <c r="PMS266" s="3"/>
      <c r="PMT266" s="3"/>
      <c r="PMU266" s="3"/>
      <c r="PMV266" s="3"/>
      <c r="PMW266" s="3"/>
      <c r="PMX266" s="3"/>
      <c r="PMY266" s="3"/>
      <c r="PMZ266" s="3"/>
      <c r="PNA266" s="3"/>
      <c r="PNB266" s="3"/>
      <c r="PNC266" s="3"/>
      <c r="PND266" s="3"/>
      <c r="PNE266" s="3"/>
      <c r="PNF266" s="3"/>
      <c r="PNG266" s="3"/>
      <c r="PNH266" s="3"/>
      <c r="PNI266" s="3"/>
      <c r="PNJ266" s="3"/>
      <c r="PNK266" s="3"/>
      <c r="PNL266" s="3"/>
      <c r="PNM266" s="3"/>
      <c r="PNN266" s="3"/>
      <c r="PNO266" s="3"/>
      <c r="PNP266" s="3"/>
      <c r="PNQ266" s="3"/>
      <c r="PNR266" s="3"/>
      <c r="PNS266" s="3"/>
      <c r="PNT266" s="3"/>
      <c r="PNU266" s="3"/>
      <c r="PNV266" s="3"/>
      <c r="PNW266" s="3"/>
      <c r="PNX266" s="3"/>
      <c r="PNY266" s="3"/>
      <c r="PNZ266" s="3"/>
      <c r="POA266" s="3"/>
      <c r="POB266" s="3"/>
      <c r="POC266" s="3"/>
      <c r="POD266" s="3"/>
      <c r="POE266" s="3"/>
      <c r="POF266" s="3"/>
      <c r="POG266" s="3"/>
      <c r="POH266" s="3"/>
      <c r="POI266" s="3"/>
      <c r="POJ266" s="3"/>
      <c r="POK266" s="3"/>
      <c r="POL266" s="3"/>
      <c r="POM266" s="3"/>
      <c r="PON266" s="3"/>
      <c r="POO266" s="3"/>
      <c r="POP266" s="3"/>
      <c r="POQ266" s="3"/>
      <c r="POR266" s="3"/>
      <c r="POS266" s="3"/>
      <c r="POT266" s="3"/>
      <c r="POU266" s="3"/>
      <c r="POV266" s="3"/>
      <c r="POW266" s="3"/>
      <c r="POX266" s="3"/>
      <c r="POY266" s="3"/>
      <c r="POZ266" s="3"/>
      <c r="PPA266" s="3"/>
      <c r="PPB266" s="3"/>
      <c r="PPC266" s="3"/>
      <c r="PPD266" s="3"/>
      <c r="PPE266" s="3"/>
      <c r="PPF266" s="3"/>
      <c r="PPG266" s="3"/>
      <c r="PPH266" s="3"/>
      <c r="PPI266" s="3"/>
      <c r="PPJ266" s="3"/>
      <c r="PPK266" s="3"/>
      <c r="PPL266" s="3"/>
      <c r="PPM266" s="3"/>
      <c r="PPN266" s="3"/>
      <c r="PPO266" s="3"/>
      <c r="PPP266" s="3"/>
      <c r="PPQ266" s="3"/>
      <c r="PPR266" s="3"/>
      <c r="PPS266" s="3"/>
      <c r="PPT266" s="3"/>
      <c r="PPU266" s="3"/>
      <c r="PPV266" s="3"/>
      <c r="PPW266" s="3"/>
      <c r="PPX266" s="3"/>
      <c r="PPY266" s="3"/>
      <c r="PPZ266" s="3"/>
      <c r="PQA266" s="3"/>
      <c r="PQB266" s="3"/>
      <c r="PQC266" s="3"/>
      <c r="PQD266" s="3"/>
      <c r="PQE266" s="3"/>
      <c r="PQF266" s="3"/>
      <c r="PQG266" s="3"/>
      <c r="PQH266" s="3"/>
      <c r="PQI266" s="3"/>
      <c r="PQJ266" s="3"/>
      <c r="PQK266" s="3"/>
      <c r="PQL266" s="3"/>
      <c r="PQM266" s="3"/>
      <c r="PQN266" s="3"/>
      <c r="PQO266" s="3"/>
      <c r="PQP266" s="3"/>
      <c r="PQQ266" s="3"/>
      <c r="PQR266" s="3"/>
      <c r="PQS266" s="3"/>
      <c r="PQT266" s="3"/>
      <c r="PQU266" s="3"/>
      <c r="PQV266" s="3"/>
      <c r="PQW266" s="3"/>
      <c r="PQX266" s="3"/>
      <c r="PQY266" s="3"/>
      <c r="PQZ266" s="3"/>
      <c r="PRA266" s="3"/>
      <c r="PRB266" s="3"/>
      <c r="PRC266" s="3"/>
      <c r="PRD266" s="3"/>
      <c r="PRE266" s="3"/>
      <c r="PRF266" s="3"/>
      <c r="PRG266" s="3"/>
      <c r="PRH266" s="3"/>
      <c r="PRI266" s="3"/>
      <c r="PRJ266" s="3"/>
      <c r="PRK266" s="3"/>
      <c r="PRL266" s="3"/>
      <c r="PRM266" s="3"/>
      <c r="PRN266" s="3"/>
      <c r="PRO266" s="3"/>
      <c r="PRP266" s="3"/>
      <c r="PRQ266" s="3"/>
      <c r="PRR266" s="3"/>
      <c r="PRS266" s="3"/>
      <c r="PRT266" s="3"/>
      <c r="PRU266" s="3"/>
      <c r="PRV266" s="3"/>
      <c r="PRW266" s="3"/>
      <c r="PRX266" s="3"/>
      <c r="PRY266" s="3"/>
      <c r="PRZ266" s="3"/>
      <c r="PSA266" s="3"/>
      <c r="PSB266" s="3"/>
      <c r="PSC266" s="3"/>
      <c r="PSD266" s="3"/>
      <c r="PSE266" s="3"/>
      <c r="PSF266" s="3"/>
      <c r="PSG266" s="3"/>
      <c r="PSH266" s="3"/>
      <c r="PSI266" s="3"/>
      <c r="PSJ266" s="3"/>
      <c r="PSK266" s="3"/>
      <c r="PSL266" s="3"/>
      <c r="PSM266" s="3"/>
      <c r="PSN266" s="3"/>
      <c r="PSO266" s="3"/>
      <c r="PSP266" s="3"/>
      <c r="PSQ266" s="3"/>
      <c r="PSR266" s="3"/>
      <c r="PSS266" s="3"/>
      <c r="PST266" s="3"/>
      <c r="PSU266" s="3"/>
      <c r="PSV266" s="3"/>
      <c r="PSW266" s="3"/>
      <c r="PSX266" s="3"/>
      <c r="PSY266" s="3"/>
      <c r="PSZ266" s="3"/>
      <c r="PTA266" s="3"/>
      <c r="PTB266" s="3"/>
      <c r="PTC266" s="3"/>
      <c r="PTD266" s="3"/>
      <c r="PTE266" s="3"/>
      <c r="PTF266" s="3"/>
      <c r="PTG266" s="3"/>
      <c r="PTH266" s="3"/>
      <c r="PTI266" s="3"/>
      <c r="PTJ266" s="3"/>
      <c r="PTK266" s="3"/>
      <c r="PTL266" s="3"/>
      <c r="PTM266" s="3"/>
      <c r="PTN266" s="3"/>
      <c r="PTO266" s="3"/>
      <c r="PTP266" s="3"/>
      <c r="PTQ266" s="3"/>
      <c r="PTR266" s="3"/>
      <c r="PTS266" s="3"/>
      <c r="PTT266" s="3"/>
      <c r="PTU266" s="3"/>
      <c r="PTV266" s="3"/>
      <c r="PTW266" s="3"/>
      <c r="PTX266" s="3"/>
      <c r="PTY266" s="3"/>
      <c r="PTZ266" s="3"/>
      <c r="PUA266" s="3"/>
      <c r="PUB266" s="3"/>
      <c r="PUC266" s="3"/>
      <c r="PUD266" s="3"/>
      <c r="PUE266" s="3"/>
      <c r="PUF266" s="3"/>
      <c r="PUG266" s="3"/>
      <c r="PUH266" s="3"/>
      <c r="PUI266" s="3"/>
      <c r="PUJ266" s="3"/>
      <c r="PUK266" s="3"/>
      <c r="PUL266" s="3"/>
      <c r="PUM266" s="3"/>
      <c r="PUN266" s="3"/>
      <c r="PUO266" s="3"/>
      <c r="PUP266" s="3"/>
      <c r="PUQ266" s="3"/>
      <c r="PUR266" s="3"/>
      <c r="PUS266" s="3"/>
      <c r="PUT266" s="3"/>
      <c r="PUU266" s="3"/>
      <c r="PUV266" s="3"/>
      <c r="PUW266" s="3"/>
      <c r="PUX266" s="3"/>
      <c r="PUY266" s="3"/>
      <c r="PUZ266" s="3"/>
      <c r="PVA266" s="3"/>
      <c r="PVB266" s="3"/>
      <c r="PVC266" s="3"/>
      <c r="PVD266" s="3"/>
      <c r="PVE266" s="3"/>
      <c r="PVF266" s="3"/>
      <c r="PVG266" s="3"/>
      <c r="PVH266" s="3"/>
      <c r="PVI266" s="3"/>
      <c r="PVJ266" s="3"/>
      <c r="PVK266" s="3"/>
      <c r="PVL266" s="3"/>
      <c r="PVM266" s="3"/>
      <c r="PVN266" s="3"/>
      <c r="PVO266" s="3"/>
      <c r="PVP266" s="3"/>
      <c r="PVQ266" s="3"/>
      <c r="PVR266" s="3"/>
      <c r="PVS266" s="3"/>
      <c r="PVT266" s="3"/>
      <c r="PVU266" s="3"/>
      <c r="PVV266" s="3"/>
      <c r="PVW266" s="3"/>
      <c r="PVX266" s="3"/>
      <c r="PVY266" s="3"/>
      <c r="PVZ266" s="3"/>
      <c r="PWA266" s="3"/>
      <c r="PWB266" s="3"/>
      <c r="PWC266" s="3"/>
      <c r="PWD266" s="3"/>
      <c r="PWE266" s="3"/>
      <c r="PWF266" s="3"/>
      <c r="PWG266" s="3"/>
      <c r="PWH266" s="3"/>
      <c r="PWI266" s="3"/>
      <c r="PWJ266" s="3"/>
      <c r="PWK266" s="3"/>
      <c r="PWL266" s="3"/>
      <c r="PWM266" s="3"/>
      <c r="PWN266" s="3"/>
      <c r="PWO266" s="3"/>
      <c r="PWP266" s="3"/>
      <c r="PWQ266" s="3"/>
      <c r="PWR266" s="3"/>
      <c r="PWS266" s="3"/>
      <c r="PWT266" s="3"/>
      <c r="PWU266" s="3"/>
      <c r="PWV266" s="3"/>
      <c r="PWW266" s="3"/>
      <c r="PWX266" s="3"/>
      <c r="PWY266" s="3"/>
      <c r="PWZ266" s="3"/>
      <c r="PXA266" s="3"/>
      <c r="PXB266" s="3"/>
      <c r="PXC266" s="3"/>
      <c r="PXD266" s="3"/>
      <c r="PXE266" s="3"/>
      <c r="PXF266" s="3"/>
      <c r="PXG266" s="3"/>
      <c r="PXH266" s="3"/>
      <c r="PXI266" s="3"/>
      <c r="PXJ266" s="3"/>
      <c r="PXK266" s="3"/>
      <c r="PXL266" s="3"/>
      <c r="PXM266" s="3"/>
      <c r="PXN266" s="3"/>
      <c r="PXO266" s="3"/>
      <c r="PXP266" s="3"/>
      <c r="PXQ266" s="3"/>
      <c r="PXR266" s="3"/>
      <c r="PXS266" s="3"/>
      <c r="PXT266" s="3"/>
      <c r="PXU266" s="3"/>
      <c r="PXV266" s="3"/>
      <c r="PXW266" s="3"/>
      <c r="PXX266" s="3"/>
      <c r="PXY266" s="3"/>
      <c r="PXZ266" s="3"/>
      <c r="PYA266" s="3"/>
      <c r="PYB266" s="3"/>
      <c r="PYC266" s="3"/>
      <c r="PYD266" s="3"/>
      <c r="PYE266" s="3"/>
      <c r="PYF266" s="3"/>
      <c r="PYG266" s="3"/>
      <c r="PYH266" s="3"/>
      <c r="PYI266" s="3"/>
      <c r="PYJ266" s="3"/>
      <c r="PYK266" s="3"/>
      <c r="PYL266" s="3"/>
      <c r="PYM266" s="3"/>
      <c r="PYN266" s="3"/>
      <c r="PYO266" s="3"/>
      <c r="PYP266" s="3"/>
      <c r="PYQ266" s="3"/>
      <c r="PYR266" s="3"/>
      <c r="PYS266" s="3"/>
      <c r="PYT266" s="3"/>
      <c r="PYU266" s="3"/>
      <c r="PYV266" s="3"/>
      <c r="PYW266" s="3"/>
      <c r="PYX266" s="3"/>
      <c r="PYY266" s="3"/>
      <c r="PYZ266" s="3"/>
      <c r="PZA266" s="3"/>
      <c r="PZB266" s="3"/>
      <c r="PZC266" s="3"/>
      <c r="PZD266" s="3"/>
      <c r="PZE266" s="3"/>
      <c r="PZF266" s="3"/>
      <c r="PZG266" s="3"/>
      <c r="PZH266" s="3"/>
      <c r="PZI266" s="3"/>
      <c r="PZJ266" s="3"/>
      <c r="PZK266" s="3"/>
      <c r="PZL266" s="3"/>
      <c r="PZM266" s="3"/>
      <c r="PZN266" s="3"/>
      <c r="PZO266" s="3"/>
      <c r="PZP266" s="3"/>
      <c r="PZQ266" s="3"/>
      <c r="PZR266" s="3"/>
      <c r="PZS266" s="3"/>
      <c r="PZT266" s="3"/>
      <c r="PZU266" s="3"/>
      <c r="PZV266" s="3"/>
      <c r="PZW266" s="3"/>
      <c r="PZX266" s="3"/>
      <c r="PZY266" s="3"/>
      <c r="PZZ266" s="3"/>
      <c r="QAA266" s="3"/>
      <c r="QAB266" s="3"/>
      <c r="QAC266" s="3"/>
      <c r="QAD266" s="3"/>
      <c r="QAE266" s="3"/>
      <c r="QAF266" s="3"/>
      <c r="QAG266" s="3"/>
      <c r="QAH266" s="3"/>
      <c r="QAI266" s="3"/>
      <c r="QAJ266" s="3"/>
      <c r="QAK266" s="3"/>
      <c r="QAL266" s="3"/>
      <c r="QAM266" s="3"/>
      <c r="QAN266" s="3"/>
      <c r="QAO266" s="3"/>
      <c r="QAP266" s="3"/>
      <c r="QAQ266" s="3"/>
      <c r="QAR266" s="3"/>
      <c r="QAS266" s="3"/>
      <c r="QAT266" s="3"/>
      <c r="QAU266" s="3"/>
      <c r="QAV266" s="3"/>
      <c r="QAW266" s="3"/>
      <c r="QAX266" s="3"/>
      <c r="QAY266" s="3"/>
      <c r="QAZ266" s="3"/>
      <c r="QBA266" s="3"/>
      <c r="QBB266" s="3"/>
      <c r="QBC266" s="3"/>
      <c r="QBD266" s="3"/>
      <c r="QBE266" s="3"/>
      <c r="QBF266" s="3"/>
      <c r="QBG266" s="3"/>
      <c r="QBH266" s="3"/>
      <c r="QBI266" s="3"/>
      <c r="QBJ266" s="3"/>
      <c r="QBK266" s="3"/>
      <c r="QBL266" s="3"/>
      <c r="QBM266" s="3"/>
      <c r="QBN266" s="3"/>
      <c r="QBO266" s="3"/>
      <c r="QBP266" s="3"/>
      <c r="QBQ266" s="3"/>
      <c r="QBR266" s="3"/>
      <c r="QBS266" s="3"/>
      <c r="QBT266" s="3"/>
      <c r="QBU266" s="3"/>
      <c r="QBV266" s="3"/>
      <c r="QBW266" s="3"/>
      <c r="QBX266" s="3"/>
      <c r="QBY266" s="3"/>
      <c r="QBZ266" s="3"/>
      <c r="QCA266" s="3"/>
      <c r="QCB266" s="3"/>
      <c r="QCC266" s="3"/>
      <c r="QCD266" s="3"/>
      <c r="QCE266" s="3"/>
      <c r="QCF266" s="3"/>
      <c r="QCG266" s="3"/>
      <c r="QCH266" s="3"/>
      <c r="QCI266" s="3"/>
      <c r="QCJ266" s="3"/>
      <c r="QCK266" s="3"/>
      <c r="QCL266" s="3"/>
      <c r="QCM266" s="3"/>
      <c r="QCN266" s="3"/>
      <c r="QCO266" s="3"/>
      <c r="QCP266" s="3"/>
      <c r="QCQ266" s="3"/>
      <c r="QCR266" s="3"/>
      <c r="QCS266" s="3"/>
      <c r="QCT266" s="3"/>
      <c r="QCU266" s="3"/>
      <c r="QCV266" s="3"/>
      <c r="QCW266" s="3"/>
      <c r="QCX266" s="3"/>
      <c r="QCY266" s="3"/>
      <c r="QCZ266" s="3"/>
      <c r="QDA266" s="3"/>
      <c r="QDB266" s="3"/>
      <c r="QDC266" s="3"/>
      <c r="QDD266" s="3"/>
      <c r="QDE266" s="3"/>
      <c r="QDF266" s="3"/>
      <c r="QDG266" s="3"/>
      <c r="QDH266" s="3"/>
      <c r="QDI266" s="3"/>
      <c r="QDJ266" s="3"/>
      <c r="QDK266" s="3"/>
      <c r="QDL266" s="3"/>
      <c r="QDM266" s="3"/>
      <c r="QDN266" s="3"/>
      <c r="QDO266" s="3"/>
      <c r="QDP266" s="3"/>
      <c r="QDQ266" s="3"/>
      <c r="QDR266" s="3"/>
      <c r="QDS266" s="3"/>
      <c r="QDT266" s="3"/>
      <c r="QDU266" s="3"/>
      <c r="QDV266" s="3"/>
      <c r="QDW266" s="3"/>
      <c r="QDX266" s="3"/>
      <c r="QDY266" s="3"/>
      <c r="QDZ266" s="3"/>
      <c r="QEA266" s="3"/>
      <c r="QEB266" s="3"/>
      <c r="QEC266" s="3"/>
      <c r="QED266" s="3"/>
      <c r="QEE266" s="3"/>
      <c r="QEF266" s="3"/>
      <c r="QEG266" s="3"/>
      <c r="QEH266" s="3"/>
      <c r="QEI266" s="3"/>
      <c r="QEJ266" s="3"/>
      <c r="QEK266" s="3"/>
      <c r="QEL266" s="3"/>
      <c r="QEM266" s="3"/>
      <c r="QEN266" s="3"/>
      <c r="QEO266" s="3"/>
      <c r="QEP266" s="3"/>
      <c r="QEQ266" s="3"/>
      <c r="QER266" s="3"/>
      <c r="QES266" s="3"/>
      <c r="QET266" s="3"/>
      <c r="QEU266" s="3"/>
      <c r="QEV266" s="3"/>
      <c r="QEW266" s="3"/>
      <c r="QEX266" s="3"/>
      <c r="QEY266" s="3"/>
      <c r="QEZ266" s="3"/>
      <c r="QFA266" s="3"/>
      <c r="QFB266" s="3"/>
      <c r="QFC266" s="3"/>
      <c r="QFD266" s="3"/>
      <c r="QFE266" s="3"/>
      <c r="QFF266" s="3"/>
      <c r="QFG266" s="3"/>
      <c r="QFH266" s="3"/>
      <c r="QFI266" s="3"/>
      <c r="QFJ266" s="3"/>
      <c r="QFK266" s="3"/>
      <c r="QFL266" s="3"/>
      <c r="QFM266" s="3"/>
      <c r="QFN266" s="3"/>
      <c r="QFO266" s="3"/>
      <c r="QFP266" s="3"/>
      <c r="QFQ266" s="3"/>
      <c r="QFR266" s="3"/>
      <c r="QFS266" s="3"/>
      <c r="QFT266" s="3"/>
      <c r="QFU266" s="3"/>
      <c r="QFV266" s="3"/>
      <c r="QFW266" s="3"/>
      <c r="QFX266" s="3"/>
      <c r="QFY266" s="3"/>
      <c r="QFZ266" s="3"/>
      <c r="QGA266" s="3"/>
      <c r="QGB266" s="3"/>
      <c r="QGC266" s="3"/>
      <c r="QGD266" s="3"/>
      <c r="QGE266" s="3"/>
      <c r="QGF266" s="3"/>
      <c r="QGG266" s="3"/>
      <c r="QGH266" s="3"/>
      <c r="QGI266" s="3"/>
      <c r="QGJ266" s="3"/>
      <c r="QGK266" s="3"/>
      <c r="QGL266" s="3"/>
      <c r="QGM266" s="3"/>
      <c r="QGN266" s="3"/>
      <c r="QGO266" s="3"/>
      <c r="QGP266" s="3"/>
      <c r="QGQ266" s="3"/>
      <c r="QGR266" s="3"/>
      <c r="QGS266" s="3"/>
      <c r="QGT266" s="3"/>
      <c r="QGU266" s="3"/>
      <c r="QGV266" s="3"/>
      <c r="QGW266" s="3"/>
      <c r="QGX266" s="3"/>
      <c r="QGY266" s="3"/>
      <c r="QGZ266" s="3"/>
      <c r="QHA266" s="3"/>
      <c r="QHB266" s="3"/>
      <c r="QHC266" s="3"/>
      <c r="QHD266" s="3"/>
      <c r="QHE266" s="3"/>
      <c r="QHF266" s="3"/>
      <c r="QHG266" s="3"/>
      <c r="QHH266" s="3"/>
      <c r="QHI266" s="3"/>
      <c r="QHJ266" s="3"/>
      <c r="QHK266" s="3"/>
      <c r="QHL266" s="3"/>
      <c r="QHM266" s="3"/>
      <c r="QHN266" s="3"/>
      <c r="QHO266" s="3"/>
      <c r="QHP266" s="3"/>
      <c r="QHQ266" s="3"/>
      <c r="QHR266" s="3"/>
      <c r="QHS266" s="3"/>
      <c r="QHT266" s="3"/>
      <c r="QHU266" s="3"/>
      <c r="QHV266" s="3"/>
      <c r="QHW266" s="3"/>
      <c r="QHX266" s="3"/>
      <c r="QHY266" s="3"/>
      <c r="QHZ266" s="3"/>
      <c r="QIA266" s="3"/>
      <c r="QIB266" s="3"/>
      <c r="QIC266" s="3"/>
      <c r="QID266" s="3"/>
      <c r="QIE266" s="3"/>
      <c r="QIF266" s="3"/>
      <c r="QIG266" s="3"/>
      <c r="QIH266" s="3"/>
      <c r="QII266" s="3"/>
      <c r="QIJ266" s="3"/>
      <c r="QIK266" s="3"/>
      <c r="QIL266" s="3"/>
      <c r="QIM266" s="3"/>
      <c r="QIN266" s="3"/>
      <c r="QIO266" s="3"/>
      <c r="QIP266" s="3"/>
      <c r="QIQ266" s="3"/>
      <c r="QIR266" s="3"/>
      <c r="QIS266" s="3"/>
      <c r="QIT266" s="3"/>
      <c r="QIU266" s="3"/>
      <c r="QIV266" s="3"/>
      <c r="QIW266" s="3"/>
      <c r="QIX266" s="3"/>
      <c r="QIY266" s="3"/>
      <c r="QIZ266" s="3"/>
      <c r="QJA266" s="3"/>
      <c r="QJB266" s="3"/>
      <c r="QJC266" s="3"/>
      <c r="QJD266" s="3"/>
      <c r="QJE266" s="3"/>
      <c r="QJF266" s="3"/>
      <c r="QJG266" s="3"/>
      <c r="QJH266" s="3"/>
      <c r="QJI266" s="3"/>
      <c r="QJJ266" s="3"/>
      <c r="QJK266" s="3"/>
      <c r="QJL266" s="3"/>
      <c r="QJM266" s="3"/>
      <c r="QJN266" s="3"/>
      <c r="QJO266" s="3"/>
      <c r="QJP266" s="3"/>
      <c r="QJQ266" s="3"/>
      <c r="QJR266" s="3"/>
      <c r="QJS266" s="3"/>
      <c r="QJT266" s="3"/>
      <c r="QJU266" s="3"/>
      <c r="QJV266" s="3"/>
      <c r="QJW266" s="3"/>
      <c r="QJX266" s="3"/>
      <c r="QJY266" s="3"/>
      <c r="QJZ266" s="3"/>
      <c r="QKA266" s="3"/>
      <c r="QKB266" s="3"/>
      <c r="QKC266" s="3"/>
      <c r="QKD266" s="3"/>
      <c r="QKE266" s="3"/>
      <c r="QKF266" s="3"/>
      <c r="QKG266" s="3"/>
      <c r="QKH266" s="3"/>
      <c r="QKI266" s="3"/>
      <c r="QKJ266" s="3"/>
      <c r="QKK266" s="3"/>
      <c r="QKL266" s="3"/>
      <c r="QKM266" s="3"/>
      <c r="QKN266" s="3"/>
      <c r="QKO266" s="3"/>
      <c r="QKP266" s="3"/>
      <c r="QKQ266" s="3"/>
      <c r="QKR266" s="3"/>
      <c r="QKS266" s="3"/>
      <c r="QKT266" s="3"/>
      <c r="QKU266" s="3"/>
      <c r="QKV266" s="3"/>
      <c r="QKW266" s="3"/>
      <c r="QKX266" s="3"/>
      <c r="QKY266" s="3"/>
      <c r="QKZ266" s="3"/>
      <c r="QLA266" s="3"/>
      <c r="QLB266" s="3"/>
      <c r="QLC266" s="3"/>
      <c r="QLD266" s="3"/>
      <c r="QLE266" s="3"/>
      <c r="QLF266" s="3"/>
      <c r="QLG266" s="3"/>
      <c r="QLH266" s="3"/>
      <c r="QLI266" s="3"/>
      <c r="QLJ266" s="3"/>
      <c r="QLK266" s="3"/>
      <c r="QLL266" s="3"/>
      <c r="QLM266" s="3"/>
      <c r="QLN266" s="3"/>
      <c r="QLO266" s="3"/>
      <c r="QLP266" s="3"/>
      <c r="QLQ266" s="3"/>
      <c r="QLR266" s="3"/>
      <c r="QLS266" s="3"/>
      <c r="QLT266" s="3"/>
      <c r="QLU266" s="3"/>
      <c r="QLV266" s="3"/>
      <c r="QLW266" s="3"/>
      <c r="QLX266" s="3"/>
      <c r="QLY266" s="3"/>
      <c r="QLZ266" s="3"/>
      <c r="QMA266" s="3"/>
      <c r="QMB266" s="3"/>
      <c r="QMC266" s="3"/>
      <c r="QMD266" s="3"/>
      <c r="QME266" s="3"/>
      <c r="QMF266" s="3"/>
      <c r="QMG266" s="3"/>
      <c r="QMH266" s="3"/>
      <c r="QMI266" s="3"/>
      <c r="QMJ266" s="3"/>
      <c r="QMK266" s="3"/>
      <c r="QML266" s="3"/>
      <c r="QMM266" s="3"/>
      <c r="QMN266" s="3"/>
      <c r="QMO266" s="3"/>
      <c r="QMP266" s="3"/>
      <c r="QMQ266" s="3"/>
      <c r="QMR266" s="3"/>
      <c r="QMS266" s="3"/>
      <c r="QMT266" s="3"/>
      <c r="QMU266" s="3"/>
      <c r="QMV266" s="3"/>
      <c r="QMW266" s="3"/>
      <c r="QMX266" s="3"/>
      <c r="QMY266" s="3"/>
      <c r="QMZ266" s="3"/>
      <c r="QNA266" s="3"/>
      <c r="QNB266" s="3"/>
      <c r="QNC266" s="3"/>
      <c r="QND266" s="3"/>
      <c r="QNE266" s="3"/>
      <c r="QNF266" s="3"/>
      <c r="QNG266" s="3"/>
      <c r="QNH266" s="3"/>
      <c r="QNI266" s="3"/>
      <c r="QNJ266" s="3"/>
      <c r="QNK266" s="3"/>
      <c r="QNL266" s="3"/>
      <c r="QNM266" s="3"/>
      <c r="QNN266" s="3"/>
      <c r="QNO266" s="3"/>
      <c r="QNP266" s="3"/>
      <c r="QNQ266" s="3"/>
      <c r="QNR266" s="3"/>
      <c r="QNS266" s="3"/>
      <c r="QNT266" s="3"/>
      <c r="QNU266" s="3"/>
      <c r="QNV266" s="3"/>
      <c r="QNW266" s="3"/>
      <c r="QNX266" s="3"/>
      <c r="QNY266" s="3"/>
      <c r="QNZ266" s="3"/>
      <c r="QOA266" s="3"/>
      <c r="QOB266" s="3"/>
      <c r="QOC266" s="3"/>
      <c r="QOD266" s="3"/>
      <c r="QOE266" s="3"/>
      <c r="QOF266" s="3"/>
      <c r="QOG266" s="3"/>
      <c r="QOH266" s="3"/>
      <c r="QOI266" s="3"/>
      <c r="QOJ266" s="3"/>
      <c r="QOK266" s="3"/>
      <c r="QOL266" s="3"/>
      <c r="QOM266" s="3"/>
      <c r="QON266" s="3"/>
      <c r="QOO266" s="3"/>
      <c r="QOP266" s="3"/>
      <c r="QOQ266" s="3"/>
      <c r="QOR266" s="3"/>
      <c r="QOS266" s="3"/>
      <c r="QOT266" s="3"/>
      <c r="QOU266" s="3"/>
      <c r="QOV266" s="3"/>
      <c r="QOW266" s="3"/>
      <c r="QOX266" s="3"/>
      <c r="QOY266" s="3"/>
      <c r="QOZ266" s="3"/>
      <c r="QPA266" s="3"/>
      <c r="QPB266" s="3"/>
      <c r="QPC266" s="3"/>
      <c r="QPD266" s="3"/>
      <c r="QPE266" s="3"/>
      <c r="QPF266" s="3"/>
      <c r="QPG266" s="3"/>
      <c r="QPH266" s="3"/>
      <c r="QPI266" s="3"/>
      <c r="QPJ266" s="3"/>
      <c r="QPK266" s="3"/>
      <c r="QPL266" s="3"/>
      <c r="QPM266" s="3"/>
      <c r="QPN266" s="3"/>
      <c r="QPO266" s="3"/>
      <c r="QPP266" s="3"/>
      <c r="QPQ266" s="3"/>
      <c r="QPR266" s="3"/>
      <c r="QPS266" s="3"/>
      <c r="QPT266" s="3"/>
      <c r="QPU266" s="3"/>
      <c r="QPV266" s="3"/>
      <c r="QPW266" s="3"/>
      <c r="QPX266" s="3"/>
      <c r="QPY266" s="3"/>
      <c r="QPZ266" s="3"/>
      <c r="QQA266" s="3"/>
      <c r="QQB266" s="3"/>
      <c r="QQC266" s="3"/>
      <c r="QQD266" s="3"/>
      <c r="QQE266" s="3"/>
      <c r="QQF266" s="3"/>
      <c r="QQG266" s="3"/>
      <c r="QQH266" s="3"/>
      <c r="QQI266" s="3"/>
      <c r="QQJ266" s="3"/>
      <c r="QQK266" s="3"/>
      <c r="QQL266" s="3"/>
      <c r="QQM266" s="3"/>
      <c r="QQN266" s="3"/>
      <c r="QQO266" s="3"/>
      <c r="QQP266" s="3"/>
      <c r="QQQ266" s="3"/>
      <c r="QQR266" s="3"/>
      <c r="QQS266" s="3"/>
      <c r="QQT266" s="3"/>
      <c r="QQU266" s="3"/>
      <c r="QQV266" s="3"/>
      <c r="QQW266" s="3"/>
      <c r="QQX266" s="3"/>
      <c r="QQY266" s="3"/>
      <c r="QQZ266" s="3"/>
      <c r="QRA266" s="3"/>
      <c r="QRB266" s="3"/>
      <c r="QRC266" s="3"/>
      <c r="QRD266" s="3"/>
      <c r="QRE266" s="3"/>
      <c r="QRF266" s="3"/>
      <c r="QRG266" s="3"/>
      <c r="QRH266" s="3"/>
      <c r="QRI266" s="3"/>
      <c r="QRJ266" s="3"/>
      <c r="QRK266" s="3"/>
      <c r="QRL266" s="3"/>
      <c r="QRM266" s="3"/>
      <c r="QRN266" s="3"/>
      <c r="QRO266" s="3"/>
      <c r="QRP266" s="3"/>
      <c r="QRQ266" s="3"/>
      <c r="QRR266" s="3"/>
      <c r="QRS266" s="3"/>
      <c r="QRT266" s="3"/>
      <c r="QRU266" s="3"/>
      <c r="QRV266" s="3"/>
      <c r="QRW266" s="3"/>
      <c r="QRX266" s="3"/>
      <c r="QRY266" s="3"/>
      <c r="QRZ266" s="3"/>
      <c r="QSA266" s="3"/>
      <c r="QSB266" s="3"/>
      <c r="QSC266" s="3"/>
      <c r="QSD266" s="3"/>
      <c r="QSE266" s="3"/>
      <c r="QSF266" s="3"/>
      <c r="QSG266" s="3"/>
      <c r="QSH266" s="3"/>
      <c r="QSI266" s="3"/>
      <c r="QSJ266" s="3"/>
      <c r="QSK266" s="3"/>
      <c r="QSL266" s="3"/>
      <c r="QSM266" s="3"/>
      <c r="QSN266" s="3"/>
      <c r="QSO266" s="3"/>
      <c r="QSP266" s="3"/>
      <c r="QSQ266" s="3"/>
      <c r="QSR266" s="3"/>
      <c r="QSS266" s="3"/>
      <c r="QST266" s="3"/>
      <c r="QSU266" s="3"/>
      <c r="QSV266" s="3"/>
      <c r="QSW266" s="3"/>
      <c r="QSX266" s="3"/>
      <c r="QSY266" s="3"/>
      <c r="QSZ266" s="3"/>
      <c r="QTA266" s="3"/>
      <c r="QTB266" s="3"/>
      <c r="QTC266" s="3"/>
      <c r="QTD266" s="3"/>
      <c r="QTE266" s="3"/>
      <c r="QTF266" s="3"/>
      <c r="QTG266" s="3"/>
      <c r="QTH266" s="3"/>
      <c r="QTI266" s="3"/>
      <c r="QTJ266" s="3"/>
      <c r="QTK266" s="3"/>
      <c r="QTL266" s="3"/>
      <c r="QTM266" s="3"/>
      <c r="QTN266" s="3"/>
      <c r="QTO266" s="3"/>
      <c r="QTP266" s="3"/>
      <c r="QTQ266" s="3"/>
      <c r="QTR266" s="3"/>
      <c r="QTS266" s="3"/>
      <c r="QTT266" s="3"/>
      <c r="QTU266" s="3"/>
      <c r="QTV266" s="3"/>
      <c r="QTW266" s="3"/>
      <c r="QTX266" s="3"/>
      <c r="QTY266" s="3"/>
      <c r="QTZ266" s="3"/>
      <c r="QUA266" s="3"/>
      <c r="QUB266" s="3"/>
      <c r="QUC266" s="3"/>
      <c r="QUD266" s="3"/>
      <c r="QUE266" s="3"/>
      <c r="QUF266" s="3"/>
      <c r="QUG266" s="3"/>
      <c r="QUH266" s="3"/>
      <c r="QUI266" s="3"/>
      <c r="QUJ266" s="3"/>
      <c r="QUK266" s="3"/>
      <c r="QUL266" s="3"/>
      <c r="QUM266" s="3"/>
      <c r="QUN266" s="3"/>
      <c r="QUO266" s="3"/>
      <c r="QUP266" s="3"/>
      <c r="QUQ266" s="3"/>
      <c r="QUR266" s="3"/>
      <c r="QUS266" s="3"/>
      <c r="QUT266" s="3"/>
      <c r="QUU266" s="3"/>
      <c r="QUV266" s="3"/>
      <c r="QUW266" s="3"/>
      <c r="QUX266" s="3"/>
      <c r="QUY266" s="3"/>
      <c r="QUZ266" s="3"/>
      <c r="QVA266" s="3"/>
      <c r="QVB266" s="3"/>
      <c r="QVC266" s="3"/>
      <c r="QVD266" s="3"/>
      <c r="QVE266" s="3"/>
      <c r="QVF266" s="3"/>
      <c r="QVG266" s="3"/>
      <c r="QVH266" s="3"/>
      <c r="QVI266" s="3"/>
      <c r="QVJ266" s="3"/>
      <c r="QVK266" s="3"/>
      <c r="QVL266" s="3"/>
      <c r="QVM266" s="3"/>
      <c r="QVN266" s="3"/>
      <c r="QVO266" s="3"/>
      <c r="QVP266" s="3"/>
      <c r="QVQ266" s="3"/>
      <c r="QVR266" s="3"/>
      <c r="QVS266" s="3"/>
      <c r="QVT266" s="3"/>
      <c r="QVU266" s="3"/>
      <c r="QVV266" s="3"/>
      <c r="QVW266" s="3"/>
      <c r="QVX266" s="3"/>
      <c r="QVY266" s="3"/>
      <c r="QVZ266" s="3"/>
      <c r="QWA266" s="3"/>
      <c r="QWB266" s="3"/>
      <c r="QWC266" s="3"/>
      <c r="QWD266" s="3"/>
      <c r="QWE266" s="3"/>
      <c r="QWF266" s="3"/>
      <c r="QWG266" s="3"/>
      <c r="QWH266" s="3"/>
      <c r="QWI266" s="3"/>
      <c r="QWJ266" s="3"/>
      <c r="QWK266" s="3"/>
      <c r="QWL266" s="3"/>
      <c r="QWM266" s="3"/>
      <c r="QWN266" s="3"/>
      <c r="QWO266" s="3"/>
      <c r="QWP266" s="3"/>
      <c r="QWQ266" s="3"/>
      <c r="QWR266" s="3"/>
      <c r="QWS266" s="3"/>
      <c r="QWT266" s="3"/>
      <c r="QWU266" s="3"/>
      <c r="QWV266" s="3"/>
      <c r="QWW266" s="3"/>
      <c r="QWX266" s="3"/>
      <c r="QWY266" s="3"/>
      <c r="QWZ266" s="3"/>
      <c r="QXA266" s="3"/>
      <c r="QXB266" s="3"/>
      <c r="QXC266" s="3"/>
      <c r="QXD266" s="3"/>
      <c r="QXE266" s="3"/>
      <c r="QXF266" s="3"/>
      <c r="QXG266" s="3"/>
      <c r="QXH266" s="3"/>
      <c r="QXI266" s="3"/>
      <c r="QXJ266" s="3"/>
      <c r="QXK266" s="3"/>
      <c r="QXL266" s="3"/>
      <c r="QXM266" s="3"/>
      <c r="QXN266" s="3"/>
      <c r="QXO266" s="3"/>
      <c r="QXP266" s="3"/>
      <c r="QXQ266" s="3"/>
      <c r="QXR266" s="3"/>
      <c r="QXS266" s="3"/>
      <c r="QXT266" s="3"/>
      <c r="QXU266" s="3"/>
      <c r="QXV266" s="3"/>
      <c r="QXW266" s="3"/>
      <c r="QXX266" s="3"/>
      <c r="QXY266" s="3"/>
      <c r="QXZ266" s="3"/>
      <c r="QYA266" s="3"/>
      <c r="QYB266" s="3"/>
      <c r="QYC266" s="3"/>
      <c r="QYD266" s="3"/>
      <c r="QYE266" s="3"/>
      <c r="QYF266" s="3"/>
      <c r="QYG266" s="3"/>
      <c r="QYH266" s="3"/>
      <c r="QYI266" s="3"/>
      <c r="QYJ266" s="3"/>
      <c r="QYK266" s="3"/>
      <c r="QYL266" s="3"/>
      <c r="QYM266" s="3"/>
      <c r="QYN266" s="3"/>
      <c r="QYO266" s="3"/>
      <c r="QYP266" s="3"/>
      <c r="QYQ266" s="3"/>
      <c r="QYR266" s="3"/>
      <c r="QYS266" s="3"/>
      <c r="QYT266" s="3"/>
      <c r="QYU266" s="3"/>
      <c r="QYV266" s="3"/>
      <c r="QYW266" s="3"/>
      <c r="QYX266" s="3"/>
      <c r="QYY266" s="3"/>
      <c r="QYZ266" s="3"/>
      <c r="QZA266" s="3"/>
      <c r="QZB266" s="3"/>
      <c r="QZC266" s="3"/>
      <c r="QZD266" s="3"/>
      <c r="QZE266" s="3"/>
      <c r="QZF266" s="3"/>
      <c r="QZG266" s="3"/>
      <c r="QZH266" s="3"/>
      <c r="QZI266" s="3"/>
      <c r="QZJ266" s="3"/>
      <c r="QZK266" s="3"/>
      <c r="QZL266" s="3"/>
      <c r="QZM266" s="3"/>
      <c r="QZN266" s="3"/>
      <c r="QZO266" s="3"/>
      <c r="QZP266" s="3"/>
      <c r="QZQ266" s="3"/>
      <c r="QZR266" s="3"/>
      <c r="QZS266" s="3"/>
      <c r="QZT266" s="3"/>
      <c r="QZU266" s="3"/>
      <c r="QZV266" s="3"/>
      <c r="QZW266" s="3"/>
      <c r="QZX266" s="3"/>
      <c r="QZY266" s="3"/>
      <c r="QZZ266" s="3"/>
      <c r="RAA266" s="3"/>
      <c r="RAB266" s="3"/>
      <c r="RAC266" s="3"/>
      <c r="RAD266" s="3"/>
      <c r="RAE266" s="3"/>
      <c r="RAF266" s="3"/>
      <c r="RAG266" s="3"/>
      <c r="RAH266" s="3"/>
      <c r="RAI266" s="3"/>
      <c r="RAJ266" s="3"/>
      <c r="RAK266" s="3"/>
      <c r="RAL266" s="3"/>
      <c r="RAM266" s="3"/>
      <c r="RAN266" s="3"/>
      <c r="RAO266" s="3"/>
      <c r="RAP266" s="3"/>
      <c r="RAQ266" s="3"/>
      <c r="RAR266" s="3"/>
      <c r="RAS266" s="3"/>
      <c r="RAT266" s="3"/>
      <c r="RAU266" s="3"/>
      <c r="RAV266" s="3"/>
      <c r="RAW266" s="3"/>
      <c r="RAX266" s="3"/>
      <c r="RAY266" s="3"/>
      <c r="RAZ266" s="3"/>
      <c r="RBA266" s="3"/>
      <c r="RBB266" s="3"/>
      <c r="RBC266" s="3"/>
      <c r="RBD266" s="3"/>
      <c r="RBE266" s="3"/>
      <c r="RBF266" s="3"/>
      <c r="RBG266" s="3"/>
      <c r="RBH266" s="3"/>
      <c r="RBI266" s="3"/>
      <c r="RBJ266" s="3"/>
      <c r="RBK266" s="3"/>
      <c r="RBL266" s="3"/>
      <c r="RBM266" s="3"/>
      <c r="RBN266" s="3"/>
      <c r="RBO266" s="3"/>
      <c r="RBP266" s="3"/>
      <c r="RBQ266" s="3"/>
      <c r="RBR266" s="3"/>
      <c r="RBS266" s="3"/>
      <c r="RBT266" s="3"/>
      <c r="RBU266" s="3"/>
      <c r="RBV266" s="3"/>
      <c r="RBW266" s="3"/>
      <c r="RBX266" s="3"/>
      <c r="RBY266" s="3"/>
      <c r="RBZ266" s="3"/>
      <c r="RCA266" s="3"/>
      <c r="RCB266" s="3"/>
      <c r="RCC266" s="3"/>
      <c r="RCD266" s="3"/>
      <c r="RCE266" s="3"/>
      <c r="RCF266" s="3"/>
      <c r="RCG266" s="3"/>
      <c r="RCH266" s="3"/>
      <c r="RCI266" s="3"/>
      <c r="RCJ266" s="3"/>
      <c r="RCK266" s="3"/>
      <c r="RCL266" s="3"/>
      <c r="RCM266" s="3"/>
      <c r="RCN266" s="3"/>
      <c r="RCO266" s="3"/>
      <c r="RCP266" s="3"/>
      <c r="RCQ266" s="3"/>
      <c r="RCR266" s="3"/>
      <c r="RCS266" s="3"/>
      <c r="RCT266" s="3"/>
      <c r="RCU266" s="3"/>
      <c r="RCV266" s="3"/>
      <c r="RCW266" s="3"/>
      <c r="RCX266" s="3"/>
      <c r="RCY266" s="3"/>
      <c r="RCZ266" s="3"/>
      <c r="RDA266" s="3"/>
      <c r="RDB266" s="3"/>
      <c r="RDC266" s="3"/>
      <c r="RDD266" s="3"/>
      <c r="RDE266" s="3"/>
      <c r="RDF266" s="3"/>
      <c r="RDG266" s="3"/>
      <c r="RDH266" s="3"/>
      <c r="RDI266" s="3"/>
      <c r="RDJ266" s="3"/>
      <c r="RDK266" s="3"/>
      <c r="RDL266" s="3"/>
      <c r="RDM266" s="3"/>
      <c r="RDN266" s="3"/>
      <c r="RDO266" s="3"/>
      <c r="RDP266" s="3"/>
      <c r="RDQ266" s="3"/>
      <c r="RDR266" s="3"/>
      <c r="RDS266" s="3"/>
      <c r="RDT266" s="3"/>
      <c r="RDU266" s="3"/>
      <c r="RDV266" s="3"/>
      <c r="RDW266" s="3"/>
      <c r="RDX266" s="3"/>
      <c r="RDY266" s="3"/>
      <c r="RDZ266" s="3"/>
      <c r="REA266" s="3"/>
      <c r="REB266" s="3"/>
      <c r="REC266" s="3"/>
      <c r="RED266" s="3"/>
      <c r="REE266" s="3"/>
      <c r="REF266" s="3"/>
      <c r="REG266" s="3"/>
      <c r="REH266" s="3"/>
      <c r="REI266" s="3"/>
      <c r="REJ266" s="3"/>
      <c r="REK266" s="3"/>
      <c r="REL266" s="3"/>
      <c r="REM266" s="3"/>
      <c r="REN266" s="3"/>
      <c r="REO266" s="3"/>
      <c r="REP266" s="3"/>
      <c r="REQ266" s="3"/>
      <c r="RER266" s="3"/>
      <c r="RES266" s="3"/>
      <c r="RET266" s="3"/>
      <c r="REU266" s="3"/>
      <c r="REV266" s="3"/>
      <c r="REW266" s="3"/>
      <c r="REX266" s="3"/>
      <c r="REY266" s="3"/>
      <c r="REZ266" s="3"/>
      <c r="RFA266" s="3"/>
      <c r="RFB266" s="3"/>
      <c r="RFC266" s="3"/>
      <c r="RFD266" s="3"/>
      <c r="RFE266" s="3"/>
      <c r="RFF266" s="3"/>
      <c r="RFG266" s="3"/>
      <c r="RFH266" s="3"/>
      <c r="RFI266" s="3"/>
      <c r="RFJ266" s="3"/>
      <c r="RFK266" s="3"/>
      <c r="RFL266" s="3"/>
      <c r="RFM266" s="3"/>
      <c r="RFN266" s="3"/>
      <c r="RFO266" s="3"/>
      <c r="RFP266" s="3"/>
      <c r="RFQ266" s="3"/>
      <c r="RFR266" s="3"/>
      <c r="RFS266" s="3"/>
      <c r="RFT266" s="3"/>
      <c r="RFU266" s="3"/>
      <c r="RFV266" s="3"/>
      <c r="RFW266" s="3"/>
      <c r="RFX266" s="3"/>
      <c r="RFY266" s="3"/>
      <c r="RFZ266" s="3"/>
      <c r="RGA266" s="3"/>
      <c r="RGB266" s="3"/>
      <c r="RGC266" s="3"/>
      <c r="RGD266" s="3"/>
      <c r="RGE266" s="3"/>
      <c r="RGF266" s="3"/>
      <c r="RGG266" s="3"/>
      <c r="RGH266" s="3"/>
      <c r="RGI266" s="3"/>
      <c r="RGJ266" s="3"/>
      <c r="RGK266" s="3"/>
      <c r="RGL266" s="3"/>
      <c r="RGM266" s="3"/>
      <c r="RGN266" s="3"/>
      <c r="RGO266" s="3"/>
      <c r="RGP266" s="3"/>
      <c r="RGQ266" s="3"/>
      <c r="RGR266" s="3"/>
      <c r="RGS266" s="3"/>
      <c r="RGT266" s="3"/>
      <c r="RGU266" s="3"/>
      <c r="RGV266" s="3"/>
      <c r="RGW266" s="3"/>
      <c r="RGX266" s="3"/>
      <c r="RGY266" s="3"/>
      <c r="RGZ266" s="3"/>
      <c r="RHA266" s="3"/>
      <c r="RHB266" s="3"/>
      <c r="RHC266" s="3"/>
      <c r="RHD266" s="3"/>
      <c r="RHE266" s="3"/>
      <c r="RHF266" s="3"/>
      <c r="RHG266" s="3"/>
      <c r="RHH266" s="3"/>
      <c r="RHI266" s="3"/>
      <c r="RHJ266" s="3"/>
      <c r="RHK266" s="3"/>
      <c r="RHL266" s="3"/>
      <c r="RHM266" s="3"/>
      <c r="RHN266" s="3"/>
      <c r="RHO266" s="3"/>
      <c r="RHP266" s="3"/>
      <c r="RHQ266" s="3"/>
      <c r="RHR266" s="3"/>
      <c r="RHS266" s="3"/>
      <c r="RHT266" s="3"/>
      <c r="RHU266" s="3"/>
      <c r="RHV266" s="3"/>
      <c r="RHW266" s="3"/>
      <c r="RHX266" s="3"/>
      <c r="RHY266" s="3"/>
      <c r="RHZ266" s="3"/>
      <c r="RIA266" s="3"/>
      <c r="RIB266" s="3"/>
      <c r="RIC266" s="3"/>
      <c r="RID266" s="3"/>
      <c r="RIE266" s="3"/>
      <c r="RIF266" s="3"/>
      <c r="RIG266" s="3"/>
      <c r="RIH266" s="3"/>
      <c r="RII266" s="3"/>
      <c r="RIJ266" s="3"/>
      <c r="RIK266" s="3"/>
      <c r="RIL266" s="3"/>
      <c r="RIM266" s="3"/>
      <c r="RIN266" s="3"/>
      <c r="RIO266" s="3"/>
      <c r="RIP266" s="3"/>
      <c r="RIQ266" s="3"/>
      <c r="RIR266" s="3"/>
      <c r="RIS266" s="3"/>
      <c r="RIT266" s="3"/>
      <c r="RIU266" s="3"/>
      <c r="RIV266" s="3"/>
      <c r="RIW266" s="3"/>
      <c r="RIX266" s="3"/>
      <c r="RIY266" s="3"/>
      <c r="RIZ266" s="3"/>
      <c r="RJA266" s="3"/>
      <c r="RJB266" s="3"/>
      <c r="RJC266" s="3"/>
      <c r="RJD266" s="3"/>
      <c r="RJE266" s="3"/>
      <c r="RJF266" s="3"/>
      <c r="RJG266" s="3"/>
      <c r="RJH266" s="3"/>
      <c r="RJI266" s="3"/>
      <c r="RJJ266" s="3"/>
      <c r="RJK266" s="3"/>
      <c r="RJL266" s="3"/>
      <c r="RJM266" s="3"/>
      <c r="RJN266" s="3"/>
      <c r="RJO266" s="3"/>
      <c r="RJP266" s="3"/>
      <c r="RJQ266" s="3"/>
      <c r="RJR266" s="3"/>
      <c r="RJS266" s="3"/>
      <c r="RJT266" s="3"/>
      <c r="RJU266" s="3"/>
      <c r="RJV266" s="3"/>
      <c r="RJW266" s="3"/>
      <c r="RJX266" s="3"/>
      <c r="RJY266" s="3"/>
      <c r="RJZ266" s="3"/>
      <c r="RKA266" s="3"/>
      <c r="RKB266" s="3"/>
      <c r="RKC266" s="3"/>
      <c r="RKD266" s="3"/>
      <c r="RKE266" s="3"/>
      <c r="RKF266" s="3"/>
      <c r="RKG266" s="3"/>
      <c r="RKH266" s="3"/>
      <c r="RKI266" s="3"/>
      <c r="RKJ266" s="3"/>
      <c r="RKK266" s="3"/>
      <c r="RKL266" s="3"/>
      <c r="RKM266" s="3"/>
      <c r="RKN266" s="3"/>
      <c r="RKO266" s="3"/>
      <c r="RKP266" s="3"/>
      <c r="RKQ266" s="3"/>
      <c r="RKR266" s="3"/>
      <c r="RKS266" s="3"/>
      <c r="RKT266" s="3"/>
      <c r="RKU266" s="3"/>
      <c r="RKV266" s="3"/>
      <c r="RKW266" s="3"/>
      <c r="RKX266" s="3"/>
      <c r="RKY266" s="3"/>
      <c r="RKZ266" s="3"/>
      <c r="RLA266" s="3"/>
      <c r="RLB266" s="3"/>
      <c r="RLC266" s="3"/>
      <c r="RLD266" s="3"/>
      <c r="RLE266" s="3"/>
      <c r="RLF266" s="3"/>
      <c r="RLG266" s="3"/>
      <c r="RLH266" s="3"/>
      <c r="RLI266" s="3"/>
      <c r="RLJ266" s="3"/>
      <c r="RLK266" s="3"/>
      <c r="RLL266" s="3"/>
      <c r="RLM266" s="3"/>
      <c r="RLN266" s="3"/>
      <c r="RLO266" s="3"/>
      <c r="RLP266" s="3"/>
      <c r="RLQ266" s="3"/>
      <c r="RLR266" s="3"/>
      <c r="RLS266" s="3"/>
      <c r="RLT266" s="3"/>
      <c r="RLU266" s="3"/>
      <c r="RLV266" s="3"/>
      <c r="RLW266" s="3"/>
      <c r="RLX266" s="3"/>
      <c r="RLY266" s="3"/>
      <c r="RLZ266" s="3"/>
      <c r="RMA266" s="3"/>
      <c r="RMB266" s="3"/>
      <c r="RMC266" s="3"/>
      <c r="RMD266" s="3"/>
      <c r="RME266" s="3"/>
      <c r="RMF266" s="3"/>
      <c r="RMG266" s="3"/>
      <c r="RMH266" s="3"/>
      <c r="RMI266" s="3"/>
      <c r="RMJ266" s="3"/>
      <c r="RMK266" s="3"/>
      <c r="RML266" s="3"/>
      <c r="RMM266" s="3"/>
      <c r="RMN266" s="3"/>
      <c r="RMO266" s="3"/>
      <c r="RMP266" s="3"/>
      <c r="RMQ266" s="3"/>
      <c r="RMR266" s="3"/>
      <c r="RMS266" s="3"/>
      <c r="RMT266" s="3"/>
      <c r="RMU266" s="3"/>
      <c r="RMV266" s="3"/>
      <c r="RMW266" s="3"/>
      <c r="RMX266" s="3"/>
      <c r="RMY266" s="3"/>
      <c r="RMZ266" s="3"/>
      <c r="RNA266" s="3"/>
      <c r="RNB266" s="3"/>
      <c r="RNC266" s="3"/>
      <c r="RND266" s="3"/>
      <c r="RNE266" s="3"/>
      <c r="RNF266" s="3"/>
      <c r="RNG266" s="3"/>
      <c r="RNH266" s="3"/>
      <c r="RNI266" s="3"/>
      <c r="RNJ266" s="3"/>
      <c r="RNK266" s="3"/>
      <c r="RNL266" s="3"/>
      <c r="RNM266" s="3"/>
      <c r="RNN266" s="3"/>
      <c r="RNO266" s="3"/>
      <c r="RNP266" s="3"/>
      <c r="RNQ266" s="3"/>
      <c r="RNR266" s="3"/>
      <c r="RNS266" s="3"/>
      <c r="RNT266" s="3"/>
      <c r="RNU266" s="3"/>
      <c r="RNV266" s="3"/>
      <c r="RNW266" s="3"/>
      <c r="RNX266" s="3"/>
      <c r="RNY266" s="3"/>
      <c r="RNZ266" s="3"/>
      <c r="ROA266" s="3"/>
      <c r="ROB266" s="3"/>
      <c r="ROC266" s="3"/>
      <c r="ROD266" s="3"/>
      <c r="ROE266" s="3"/>
      <c r="ROF266" s="3"/>
      <c r="ROG266" s="3"/>
      <c r="ROH266" s="3"/>
      <c r="ROI266" s="3"/>
      <c r="ROJ266" s="3"/>
      <c r="ROK266" s="3"/>
      <c r="ROL266" s="3"/>
      <c r="ROM266" s="3"/>
      <c r="RON266" s="3"/>
      <c r="ROO266" s="3"/>
      <c r="ROP266" s="3"/>
      <c r="ROQ266" s="3"/>
      <c r="ROR266" s="3"/>
      <c r="ROS266" s="3"/>
      <c r="ROT266" s="3"/>
      <c r="ROU266" s="3"/>
      <c r="ROV266" s="3"/>
      <c r="ROW266" s="3"/>
      <c r="ROX266" s="3"/>
      <c r="ROY266" s="3"/>
      <c r="ROZ266" s="3"/>
      <c r="RPA266" s="3"/>
      <c r="RPB266" s="3"/>
      <c r="RPC266" s="3"/>
      <c r="RPD266" s="3"/>
      <c r="RPE266" s="3"/>
      <c r="RPF266" s="3"/>
      <c r="RPG266" s="3"/>
      <c r="RPH266" s="3"/>
      <c r="RPI266" s="3"/>
      <c r="RPJ266" s="3"/>
      <c r="RPK266" s="3"/>
      <c r="RPL266" s="3"/>
      <c r="RPM266" s="3"/>
      <c r="RPN266" s="3"/>
      <c r="RPO266" s="3"/>
      <c r="RPP266" s="3"/>
      <c r="RPQ266" s="3"/>
      <c r="RPR266" s="3"/>
      <c r="RPS266" s="3"/>
      <c r="RPT266" s="3"/>
      <c r="RPU266" s="3"/>
      <c r="RPV266" s="3"/>
      <c r="RPW266" s="3"/>
      <c r="RPX266" s="3"/>
      <c r="RPY266" s="3"/>
      <c r="RPZ266" s="3"/>
      <c r="RQA266" s="3"/>
      <c r="RQB266" s="3"/>
      <c r="RQC266" s="3"/>
      <c r="RQD266" s="3"/>
      <c r="RQE266" s="3"/>
      <c r="RQF266" s="3"/>
      <c r="RQG266" s="3"/>
      <c r="RQH266" s="3"/>
      <c r="RQI266" s="3"/>
      <c r="RQJ266" s="3"/>
      <c r="RQK266" s="3"/>
      <c r="RQL266" s="3"/>
      <c r="RQM266" s="3"/>
      <c r="RQN266" s="3"/>
      <c r="RQO266" s="3"/>
      <c r="RQP266" s="3"/>
      <c r="RQQ266" s="3"/>
      <c r="RQR266" s="3"/>
      <c r="RQS266" s="3"/>
      <c r="RQT266" s="3"/>
      <c r="RQU266" s="3"/>
      <c r="RQV266" s="3"/>
      <c r="RQW266" s="3"/>
      <c r="RQX266" s="3"/>
      <c r="RQY266" s="3"/>
      <c r="RQZ266" s="3"/>
      <c r="RRA266" s="3"/>
      <c r="RRB266" s="3"/>
      <c r="RRC266" s="3"/>
      <c r="RRD266" s="3"/>
      <c r="RRE266" s="3"/>
      <c r="RRF266" s="3"/>
      <c r="RRG266" s="3"/>
      <c r="RRH266" s="3"/>
      <c r="RRI266" s="3"/>
      <c r="RRJ266" s="3"/>
      <c r="RRK266" s="3"/>
      <c r="RRL266" s="3"/>
      <c r="RRM266" s="3"/>
      <c r="RRN266" s="3"/>
      <c r="RRO266" s="3"/>
      <c r="RRP266" s="3"/>
      <c r="RRQ266" s="3"/>
      <c r="RRR266" s="3"/>
      <c r="RRS266" s="3"/>
      <c r="RRT266" s="3"/>
      <c r="RRU266" s="3"/>
      <c r="RRV266" s="3"/>
      <c r="RRW266" s="3"/>
      <c r="RRX266" s="3"/>
      <c r="RRY266" s="3"/>
      <c r="RRZ266" s="3"/>
      <c r="RSA266" s="3"/>
      <c r="RSB266" s="3"/>
      <c r="RSC266" s="3"/>
      <c r="RSD266" s="3"/>
      <c r="RSE266" s="3"/>
      <c r="RSF266" s="3"/>
      <c r="RSG266" s="3"/>
      <c r="RSH266" s="3"/>
      <c r="RSI266" s="3"/>
      <c r="RSJ266" s="3"/>
      <c r="RSK266" s="3"/>
      <c r="RSL266" s="3"/>
      <c r="RSM266" s="3"/>
      <c r="RSN266" s="3"/>
      <c r="RSO266" s="3"/>
      <c r="RSP266" s="3"/>
      <c r="RSQ266" s="3"/>
      <c r="RSR266" s="3"/>
      <c r="RSS266" s="3"/>
      <c r="RST266" s="3"/>
      <c r="RSU266" s="3"/>
      <c r="RSV266" s="3"/>
      <c r="RSW266" s="3"/>
      <c r="RSX266" s="3"/>
      <c r="RSY266" s="3"/>
      <c r="RSZ266" s="3"/>
      <c r="RTA266" s="3"/>
      <c r="RTB266" s="3"/>
      <c r="RTC266" s="3"/>
      <c r="RTD266" s="3"/>
      <c r="RTE266" s="3"/>
      <c r="RTF266" s="3"/>
      <c r="RTG266" s="3"/>
      <c r="RTH266" s="3"/>
      <c r="RTI266" s="3"/>
      <c r="RTJ266" s="3"/>
      <c r="RTK266" s="3"/>
      <c r="RTL266" s="3"/>
      <c r="RTM266" s="3"/>
      <c r="RTN266" s="3"/>
      <c r="RTO266" s="3"/>
      <c r="RTP266" s="3"/>
      <c r="RTQ266" s="3"/>
      <c r="RTR266" s="3"/>
      <c r="RTS266" s="3"/>
      <c r="RTT266" s="3"/>
      <c r="RTU266" s="3"/>
      <c r="RTV266" s="3"/>
      <c r="RTW266" s="3"/>
      <c r="RTX266" s="3"/>
      <c r="RTY266" s="3"/>
      <c r="RTZ266" s="3"/>
      <c r="RUA266" s="3"/>
      <c r="RUB266" s="3"/>
      <c r="RUC266" s="3"/>
      <c r="RUD266" s="3"/>
      <c r="RUE266" s="3"/>
      <c r="RUF266" s="3"/>
      <c r="RUG266" s="3"/>
      <c r="RUH266" s="3"/>
      <c r="RUI266" s="3"/>
      <c r="RUJ266" s="3"/>
      <c r="RUK266" s="3"/>
      <c r="RUL266" s="3"/>
      <c r="RUM266" s="3"/>
      <c r="RUN266" s="3"/>
      <c r="RUO266" s="3"/>
      <c r="RUP266" s="3"/>
      <c r="RUQ266" s="3"/>
      <c r="RUR266" s="3"/>
      <c r="RUS266" s="3"/>
      <c r="RUT266" s="3"/>
      <c r="RUU266" s="3"/>
      <c r="RUV266" s="3"/>
      <c r="RUW266" s="3"/>
      <c r="RUX266" s="3"/>
      <c r="RUY266" s="3"/>
      <c r="RUZ266" s="3"/>
      <c r="RVA266" s="3"/>
      <c r="RVB266" s="3"/>
      <c r="RVC266" s="3"/>
      <c r="RVD266" s="3"/>
      <c r="RVE266" s="3"/>
      <c r="RVF266" s="3"/>
      <c r="RVG266" s="3"/>
      <c r="RVH266" s="3"/>
      <c r="RVI266" s="3"/>
      <c r="RVJ266" s="3"/>
      <c r="RVK266" s="3"/>
      <c r="RVL266" s="3"/>
      <c r="RVM266" s="3"/>
      <c r="RVN266" s="3"/>
      <c r="RVO266" s="3"/>
      <c r="RVP266" s="3"/>
      <c r="RVQ266" s="3"/>
      <c r="RVR266" s="3"/>
      <c r="RVS266" s="3"/>
      <c r="RVT266" s="3"/>
      <c r="RVU266" s="3"/>
      <c r="RVV266" s="3"/>
      <c r="RVW266" s="3"/>
      <c r="RVX266" s="3"/>
      <c r="RVY266" s="3"/>
      <c r="RVZ266" s="3"/>
      <c r="RWA266" s="3"/>
      <c r="RWB266" s="3"/>
      <c r="RWC266" s="3"/>
      <c r="RWD266" s="3"/>
      <c r="RWE266" s="3"/>
      <c r="RWF266" s="3"/>
      <c r="RWG266" s="3"/>
      <c r="RWH266" s="3"/>
      <c r="RWI266" s="3"/>
      <c r="RWJ266" s="3"/>
      <c r="RWK266" s="3"/>
      <c r="RWL266" s="3"/>
      <c r="RWM266" s="3"/>
      <c r="RWN266" s="3"/>
      <c r="RWO266" s="3"/>
      <c r="RWP266" s="3"/>
      <c r="RWQ266" s="3"/>
      <c r="RWR266" s="3"/>
      <c r="RWS266" s="3"/>
      <c r="RWT266" s="3"/>
      <c r="RWU266" s="3"/>
      <c r="RWV266" s="3"/>
      <c r="RWW266" s="3"/>
      <c r="RWX266" s="3"/>
      <c r="RWY266" s="3"/>
      <c r="RWZ266" s="3"/>
      <c r="RXA266" s="3"/>
      <c r="RXB266" s="3"/>
      <c r="RXC266" s="3"/>
      <c r="RXD266" s="3"/>
      <c r="RXE266" s="3"/>
      <c r="RXF266" s="3"/>
      <c r="RXG266" s="3"/>
      <c r="RXH266" s="3"/>
      <c r="RXI266" s="3"/>
      <c r="RXJ266" s="3"/>
      <c r="RXK266" s="3"/>
      <c r="RXL266" s="3"/>
      <c r="RXM266" s="3"/>
      <c r="RXN266" s="3"/>
      <c r="RXO266" s="3"/>
      <c r="RXP266" s="3"/>
      <c r="RXQ266" s="3"/>
      <c r="RXR266" s="3"/>
      <c r="RXS266" s="3"/>
      <c r="RXT266" s="3"/>
      <c r="RXU266" s="3"/>
      <c r="RXV266" s="3"/>
      <c r="RXW266" s="3"/>
      <c r="RXX266" s="3"/>
      <c r="RXY266" s="3"/>
      <c r="RXZ266" s="3"/>
      <c r="RYA266" s="3"/>
      <c r="RYB266" s="3"/>
      <c r="RYC266" s="3"/>
      <c r="RYD266" s="3"/>
      <c r="RYE266" s="3"/>
      <c r="RYF266" s="3"/>
      <c r="RYG266" s="3"/>
      <c r="RYH266" s="3"/>
      <c r="RYI266" s="3"/>
      <c r="RYJ266" s="3"/>
      <c r="RYK266" s="3"/>
      <c r="RYL266" s="3"/>
      <c r="RYM266" s="3"/>
      <c r="RYN266" s="3"/>
      <c r="RYO266" s="3"/>
      <c r="RYP266" s="3"/>
      <c r="RYQ266" s="3"/>
      <c r="RYR266" s="3"/>
      <c r="RYS266" s="3"/>
      <c r="RYT266" s="3"/>
      <c r="RYU266" s="3"/>
      <c r="RYV266" s="3"/>
      <c r="RYW266" s="3"/>
      <c r="RYX266" s="3"/>
      <c r="RYY266" s="3"/>
      <c r="RYZ266" s="3"/>
      <c r="RZA266" s="3"/>
      <c r="RZB266" s="3"/>
      <c r="RZC266" s="3"/>
      <c r="RZD266" s="3"/>
      <c r="RZE266" s="3"/>
      <c r="RZF266" s="3"/>
      <c r="RZG266" s="3"/>
      <c r="RZH266" s="3"/>
      <c r="RZI266" s="3"/>
      <c r="RZJ266" s="3"/>
      <c r="RZK266" s="3"/>
      <c r="RZL266" s="3"/>
      <c r="RZM266" s="3"/>
      <c r="RZN266" s="3"/>
      <c r="RZO266" s="3"/>
      <c r="RZP266" s="3"/>
      <c r="RZQ266" s="3"/>
      <c r="RZR266" s="3"/>
      <c r="RZS266" s="3"/>
      <c r="RZT266" s="3"/>
      <c r="RZU266" s="3"/>
      <c r="RZV266" s="3"/>
      <c r="RZW266" s="3"/>
      <c r="RZX266" s="3"/>
      <c r="RZY266" s="3"/>
      <c r="RZZ266" s="3"/>
      <c r="SAA266" s="3"/>
      <c r="SAB266" s="3"/>
      <c r="SAC266" s="3"/>
      <c r="SAD266" s="3"/>
      <c r="SAE266" s="3"/>
      <c r="SAF266" s="3"/>
      <c r="SAG266" s="3"/>
      <c r="SAH266" s="3"/>
      <c r="SAI266" s="3"/>
      <c r="SAJ266" s="3"/>
      <c r="SAK266" s="3"/>
      <c r="SAL266" s="3"/>
      <c r="SAM266" s="3"/>
      <c r="SAN266" s="3"/>
      <c r="SAO266" s="3"/>
      <c r="SAP266" s="3"/>
      <c r="SAQ266" s="3"/>
      <c r="SAR266" s="3"/>
      <c r="SAS266" s="3"/>
      <c r="SAT266" s="3"/>
      <c r="SAU266" s="3"/>
      <c r="SAV266" s="3"/>
      <c r="SAW266" s="3"/>
      <c r="SAX266" s="3"/>
      <c r="SAY266" s="3"/>
      <c r="SAZ266" s="3"/>
      <c r="SBA266" s="3"/>
      <c r="SBB266" s="3"/>
      <c r="SBC266" s="3"/>
      <c r="SBD266" s="3"/>
      <c r="SBE266" s="3"/>
      <c r="SBF266" s="3"/>
      <c r="SBG266" s="3"/>
      <c r="SBH266" s="3"/>
      <c r="SBI266" s="3"/>
      <c r="SBJ266" s="3"/>
      <c r="SBK266" s="3"/>
      <c r="SBL266" s="3"/>
      <c r="SBM266" s="3"/>
      <c r="SBN266" s="3"/>
      <c r="SBO266" s="3"/>
      <c r="SBP266" s="3"/>
      <c r="SBQ266" s="3"/>
      <c r="SBR266" s="3"/>
      <c r="SBS266" s="3"/>
      <c r="SBT266" s="3"/>
      <c r="SBU266" s="3"/>
      <c r="SBV266" s="3"/>
      <c r="SBW266" s="3"/>
      <c r="SBX266" s="3"/>
      <c r="SBY266" s="3"/>
      <c r="SBZ266" s="3"/>
      <c r="SCA266" s="3"/>
      <c r="SCB266" s="3"/>
      <c r="SCC266" s="3"/>
      <c r="SCD266" s="3"/>
      <c r="SCE266" s="3"/>
      <c r="SCF266" s="3"/>
      <c r="SCG266" s="3"/>
      <c r="SCH266" s="3"/>
      <c r="SCI266" s="3"/>
      <c r="SCJ266" s="3"/>
      <c r="SCK266" s="3"/>
      <c r="SCL266" s="3"/>
      <c r="SCM266" s="3"/>
      <c r="SCN266" s="3"/>
      <c r="SCO266" s="3"/>
      <c r="SCP266" s="3"/>
      <c r="SCQ266" s="3"/>
      <c r="SCR266" s="3"/>
      <c r="SCS266" s="3"/>
      <c r="SCT266" s="3"/>
      <c r="SCU266" s="3"/>
      <c r="SCV266" s="3"/>
      <c r="SCW266" s="3"/>
      <c r="SCX266" s="3"/>
      <c r="SCY266" s="3"/>
      <c r="SCZ266" s="3"/>
      <c r="SDA266" s="3"/>
      <c r="SDB266" s="3"/>
      <c r="SDC266" s="3"/>
      <c r="SDD266" s="3"/>
      <c r="SDE266" s="3"/>
      <c r="SDF266" s="3"/>
      <c r="SDG266" s="3"/>
      <c r="SDH266" s="3"/>
      <c r="SDI266" s="3"/>
      <c r="SDJ266" s="3"/>
      <c r="SDK266" s="3"/>
      <c r="SDL266" s="3"/>
      <c r="SDM266" s="3"/>
      <c r="SDN266" s="3"/>
      <c r="SDO266" s="3"/>
      <c r="SDP266" s="3"/>
      <c r="SDQ266" s="3"/>
      <c r="SDR266" s="3"/>
      <c r="SDS266" s="3"/>
      <c r="SDT266" s="3"/>
      <c r="SDU266" s="3"/>
      <c r="SDV266" s="3"/>
      <c r="SDW266" s="3"/>
      <c r="SDX266" s="3"/>
      <c r="SDY266" s="3"/>
      <c r="SDZ266" s="3"/>
      <c r="SEA266" s="3"/>
      <c r="SEB266" s="3"/>
      <c r="SEC266" s="3"/>
      <c r="SED266" s="3"/>
      <c r="SEE266" s="3"/>
      <c r="SEF266" s="3"/>
      <c r="SEG266" s="3"/>
      <c r="SEH266" s="3"/>
      <c r="SEI266" s="3"/>
      <c r="SEJ266" s="3"/>
      <c r="SEK266" s="3"/>
      <c r="SEL266" s="3"/>
      <c r="SEM266" s="3"/>
      <c r="SEN266" s="3"/>
      <c r="SEO266" s="3"/>
      <c r="SEP266" s="3"/>
      <c r="SEQ266" s="3"/>
      <c r="SER266" s="3"/>
      <c r="SES266" s="3"/>
      <c r="SET266" s="3"/>
      <c r="SEU266" s="3"/>
      <c r="SEV266" s="3"/>
      <c r="SEW266" s="3"/>
      <c r="SEX266" s="3"/>
      <c r="SEY266" s="3"/>
      <c r="SEZ266" s="3"/>
      <c r="SFA266" s="3"/>
      <c r="SFB266" s="3"/>
      <c r="SFC266" s="3"/>
      <c r="SFD266" s="3"/>
      <c r="SFE266" s="3"/>
      <c r="SFF266" s="3"/>
      <c r="SFG266" s="3"/>
      <c r="SFH266" s="3"/>
      <c r="SFI266" s="3"/>
      <c r="SFJ266" s="3"/>
      <c r="SFK266" s="3"/>
      <c r="SFL266" s="3"/>
      <c r="SFM266" s="3"/>
      <c r="SFN266" s="3"/>
      <c r="SFO266" s="3"/>
      <c r="SFP266" s="3"/>
      <c r="SFQ266" s="3"/>
      <c r="SFR266" s="3"/>
      <c r="SFS266" s="3"/>
      <c r="SFT266" s="3"/>
      <c r="SFU266" s="3"/>
      <c r="SFV266" s="3"/>
      <c r="SFW266" s="3"/>
      <c r="SFX266" s="3"/>
      <c r="SFY266" s="3"/>
      <c r="SFZ266" s="3"/>
      <c r="SGA266" s="3"/>
      <c r="SGB266" s="3"/>
      <c r="SGC266" s="3"/>
      <c r="SGD266" s="3"/>
      <c r="SGE266" s="3"/>
      <c r="SGF266" s="3"/>
      <c r="SGG266" s="3"/>
      <c r="SGH266" s="3"/>
      <c r="SGI266" s="3"/>
      <c r="SGJ266" s="3"/>
      <c r="SGK266" s="3"/>
      <c r="SGL266" s="3"/>
      <c r="SGM266" s="3"/>
      <c r="SGN266" s="3"/>
      <c r="SGO266" s="3"/>
      <c r="SGP266" s="3"/>
      <c r="SGQ266" s="3"/>
      <c r="SGR266" s="3"/>
      <c r="SGS266" s="3"/>
      <c r="SGT266" s="3"/>
      <c r="SGU266" s="3"/>
      <c r="SGV266" s="3"/>
      <c r="SGW266" s="3"/>
      <c r="SGX266" s="3"/>
      <c r="SGY266" s="3"/>
      <c r="SGZ266" s="3"/>
      <c r="SHA266" s="3"/>
      <c r="SHB266" s="3"/>
      <c r="SHC266" s="3"/>
      <c r="SHD266" s="3"/>
      <c r="SHE266" s="3"/>
      <c r="SHF266" s="3"/>
      <c r="SHG266" s="3"/>
      <c r="SHH266" s="3"/>
      <c r="SHI266" s="3"/>
      <c r="SHJ266" s="3"/>
      <c r="SHK266" s="3"/>
      <c r="SHL266" s="3"/>
      <c r="SHM266" s="3"/>
      <c r="SHN266" s="3"/>
      <c r="SHO266" s="3"/>
      <c r="SHP266" s="3"/>
      <c r="SHQ266" s="3"/>
      <c r="SHR266" s="3"/>
      <c r="SHS266" s="3"/>
      <c r="SHT266" s="3"/>
      <c r="SHU266" s="3"/>
      <c r="SHV266" s="3"/>
      <c r="SHW266" s="3"/>
      <c r="SHX266" s="3"/>
      <c r="SHY266" s="3"/>
      <c r="SHZ266" s="3"/>
      <c r="SIA266" s="3"/>
      <c r="SIB266" s="3"/>
      <c r="SIC266" s="3"/>
      <c r="SID266" s="3"/>
      <c r="SIE266" s="3"/>
      <c r="SIF266" s="3"/>
      <c r="SIG266" s="3"/>
      <c r="SIH266" s="3"/>
      <c r="SII266" s="3"/>
      <c r="SIJ266" s="3"/>
      <c r="SIK266" s="3"/>
      <c r="SIL266" s="3"/>
      <c r="SIM266" s="3"/>
      <c r="SIN266" s="3"/>
      <c r="SIO266" s="3"/>
      <c r="SIP266" s="3"/>
      <c r="SIQ266" s="3"/>
      <c r="SIR266" s="3"/>
      <c r="SIS266" s="3"/>
      <c r="SIT266" s="3"/>
      <c r="SIU266" s="3"/>
      <c r="SIV266" s="3"/>
      <c r="SIW266" s="3"/>
      <c r="SIX266" s="3"/>
      <c r="SIY266" s="3"/>
      <c r="SIZ266" s="3"/>
      <c r="SJA266" s="3"/>
      <c r="SJB266" s="3"/>
      <c r="SJC266" s="3"/>
      <c r="SJD266" s="3"/>
      <c r="SJE266" s="3"/>
      <c r="SJF266" s="3"/>
      <c r="SJG266" s="3"/>
      <c r="SJH266" s="3"/>
      <c r="SJI266" s="3"/>
      <c r="SJJ266" s="3"/>
      <c r="SJK266" s="3"/>
      <c r="SJL266" s="3"/>
      <c r="SJM266" s="3"/>
      <c r="SJN266" s="3"/>
      <c r="SJO266" s="3"/>
      <c r="SJP266" s="3"/>
      <c r="SJQ266" s="3"/>
      <c r="SJR266" s="3"/>
      <c r="SJS266" s="3"/>
      <c r="SJT266" s="3"/>
      <c r="SJU266" s="3"/>
      <c r="SJV266" s="3"/>
      <c r="SJW266" s="3"/>
      <c r="SJX266" s="3"/>
      <c r="SJY266" s="3"/>
      <c r="SJZ266" s="3"/>
      <c r="SKA266" s="3"/>
      <c r="SKB266" s="3"/>
      <c r="SKC266" s="3"/>
      <c r="SKD266" s="3"/>
      <c r="SKE266" s="3"/>
      <c r="SKF266" s="3"/>
      <c r="SKG266" s="3"/>
      <c r="SKH266" s="3"/>
      <c r="SKI266" s="3"/>
      <c r="SKJ266" s="3"/>
      <c r="SKK266" s="3"/>
      <c r="SKL266" s="3"/>
      <c r="SKM266" s="3"/>
      <c r="SKN266" s="3"/>
      <c r="SKO266" s="3"/>
      <c r="SKP266" s="3"/>
      <c r="SKQ266" s="3"/>
      <c r="SKR266" s="3"/>
      <c r="SKS266" s="3"/>
      <c r="SKT266" s="3"/>
      <c r="SKU266" s="3"/>
      <c r="SKV266" s="3"/>
      <c r="SKW266" s="3"/>
      <c r="SKX266" s="3"/>
      <c r="SKY266" s="3"/>
      <c r="SKZ266" s="3"/>
      <c r="SLA266" s="3"/>
      <c r="SLB266" s="3"/>
      <c r="SLC266" s="3"/>
      <c r="SLD266" s="3"/>
      <c r="SLE266" s="3"/>
      <c r="SLF266" s="3"/>
      <c r="SLG266" s="3"/>
      <c r="SLH266" s="3"/>
      <c r="SLI266" s="3"/>
      <c r="SLJ266" s="3"/>
      <c r="SLK266" s="3"/>
      <c r="SLL266" s="3"/>
      <c r="SLM266" s="3"/>
      <c r="SLN266" s="3"/>
      <c r="SLO266" s="3"/>
      <c r="SLP266" s="3"/>
      <c r="SLQ266" s="3"/>
      <c r="SLR266" s="3"/>
      <c r="SLS266" s="3"/>
      <c r="SLT266" s="3"/>
      <c r="SLU266" s="3"/>
      <c r="SLV266" s="3"/>
      <c r="SLW266" s="3"/>
      <c r="SLX266" s="3"/>
      <c r="SLY266" s="3"/>
      <c r="SLZ266" s="3"/>
      <c r="SMA266" s="3"/>
      <c r="SMB266" s="3"/>
      <c r="SMC266" s="3"/>
      <c r="SMD266" s="3"/>
      <c r="SME266" s="3"/>
      <c r="SMF266" s="3"/>
      <c r="SMG266" s="3"/>
      <c r="SMH266" s="3"/>
      <c r="SMI266" s="3"/>
      <c r="SMJ266" s="3"/>
      <c r="SMK266" s="3"/>
      <c r="SML266" s="3"/>
      <c r="SMM266" s="3"/>
      <c r="SMN266" s="3"/>
      <c r="SMO266" s="3"/>
      <c r="SMP266" s="3"/>
      <c r="SMQ266" s="3"/>
      <c r="SMR266" s="3"/>
      <c r="SMS266" s="3"/>
      <c r="SMT266" s="3"/>
      <c r="SMU266" s="3"/>
      <c r="SMV266" s="3"/>
      <c r="SMW266" s="3"/>
      <c r="SMX266" s="3"/>
      <c r="SMY266" s="3"/>
      <c r="SMZ266" s="3"/>
      <c r="SNA266" s="3"/>
      <c r="SNB266" s="3"/>
      <c r="SNC266" s="3"/>
      <c r="SND266" s="3"/>
      <c r="SNE266" s="3"/>
      <c r="SNF266" s="3"/>
      <c r="SNG266" s="3"/>
      <c r="SNH266" s="3"/>
      <c r="SNI266" s="3"/>
      <c r="SNJ266" s="3"/>
      <c r="SNK266" s="3"/>
      <c r="SNL266" s="3"/>
      <c r="SNM266" s="3"/>
      <c r="SNN266" s="3"/>
      <c r="SNO266" s="3"/>
      <c r="SNP266" s="3"/>
      <c r="SNQ266" s="3"/>
      <c r="SNR266" s="3"/>
      <c r="SNS266" s="3"/>
      <c r="SNT266" s="3"/>
      <c r="SNU266" s="3"/>
      <c r="SNV266" s="3"/>
      <c r="SNW266" s="3"/>
      <c r="SNX266" s="3"/>
      <c r="SNY266" s="3"/>
      <c r="SNZ266" s="3"/>
      <c r="SOA266" s="3"/>
      <c r="SOB266" s="3"/>
      <c r="SOC266" s="3"/>
      <c r="SOD266" s="3"/>
      <c r="SOE266" s="3"/>
      <c r="SOF266" s="3"/>
      <c r="SOG266" s="3"/>
      <c r="SOH266" s="3"/>
      <c r="SOI266" s="3"/>
      <c r="SOJ266" s="3"/>
      <c r="SOK266" s="3"/>
      <c r="SOL266" s="3"/>
      <c r="SOM266" s="3"/>
      <c r="SON266" s="3"/>
      <c r="SOO266" s="3"/>
      <c r="SOP266" s="3"/>
      <c r="SOQ266" s="3"/>
      <c r="SOR266" s="3"/>
      <c r="SOS266" s="3"/>
      <c r="SOT266" s="3"/>
      <c r="SOU266" s="3"/>
      <c r="SOV266" s="3"/>
      <c r="SOW266" s="3"/>
      <c r="SOX266" s="3"/>
      <c r="SOY266" s="3"/>
      <c r="SOZ266" s="3"/>
      <c r="SPA266" s="3"/>
      <c r="SPB266" s="3"/>
      <c r="SPC266" s="3"/>
      <c r="SPD266" s="3"/>
      <c r="SPE266" s="3"/>
      <c r="SPF266" s="3"/>
      <c r="SPG266" s="3"/>
      <c r="SPH266" s="3"/>
      <c r="SPI266" s="3"/>
      <c r="SPJ266" s="3"/>
      <c r="SPK266" s="3"/>
      <c r="SPL266" s="3"/>
      <c r="SPM266" s="3"/>
      <c r="SPN266" s="3"/>
      <c r="SPO266" s="3"/>
      <c r="SPP266" s="3"/>
      <c r="SPQ266" s="3"/>
      <c r="SPR266" s="3"/>
      <c r="SPS266" s="3"/>
      <c r="SPT266" s="3"/>
      <c r="SPU266" s="3"/>
      <c r="SPV266" s="3"/>
      <c r="SPW266" s="3"/>
      <c r="SPX266" s="3"/>
      <c r="SPY266" s="3"/>
      <c r="SPZ266" s="3"/>
      <c r="SQA266" s="3"/>
      <c r="SQB266" s="3"/>
      <c r="SQC266" s="3"/>
      <c r="SQD266" s="3"/>
      <c r="SQE266" s="3"/>
      <c r="SQF266" s="3"/>
      <c r="SQG266" s="3"/>
      <c r="SQH266" s="3"/>
      <c r="SQI266" s="3"/>
      <c r="SQJ266" s="3"/>
      <c r="SQK266" s="3"/>
      <c r="SQL266" s="3"/>
      <c r="SQM266" s="3"/>
      <c r="SQN266" s="3"/>
      <c r="SQO266" s="3"/>
      <c r="SQP266" s="3"/>
      <c r="SQQ266" s="3"/>
      <c r="SQR266" s="3"/>
      <c r="SQS266" s="3"/>
      <c r="SQT266" s="3"/>
      <c r="SQU266" s="3"/>
      <c r="SQV266" s="3"/>
      <c r="SQW266" s="3"/>
      <c r="SQX266" s="3"/>
      <c r="SQY266" s="3"/>
      <c r="SQZ266" s="3"/>
      <c r="SRA266" s="3"/>
      <c r="SRB266" s="3"/>
      <c r="SRC266" s="3"/>
      <c r="SRD266" s="3"/>
      <c r="SRE266" s="3"/>
      <c r="SRF266" s="3"/>
      <c r="SRG266" s="3"/>
      <c r="SRH266" s="3"/>
      <c r="SRI266" s="3"/>
      <c r="SRJ266" s="3"/>
      <c r="SRK266" s="3"/>
      <c r="SRL266" s="3"/>
      <c r="SRM266" s="3"/>
      <c r="SRN266" s="3"/>
      <c r="SRO266" s="3"/>
      <c r="SRP266" s="3"/>
      <c r="SRQ266" s="3"/>
      <c r="SRR266" s="3"/>
      <c r="SRS266" s="3"/>
      <c r="SRT266" s="3"/>
      <c r="SRU266" s="3"/>
      <c r="SRV266" s="3"/>
      <c r="SRW266" s="3"/>
      <c r="SRX266" s="3"/>
      <c r="SRY266" s="3"/>
      <c r="SRZ266" s="3"/>
      <c r="SSA266" s="3"/>
      <c r="SSB266" s="3"/>
      <c r="SSC266" s="3"/>
      <c r="SSD266" s="3"/>
      <c r="SSE266" s="3"/>
      <c r="SSF266" s="3"/>
      <c r="SSG266" s="3"/>
      <c r="SSH266" s="3"/>
      <c r="SSI266" s="3"/>
      <c r="SSJ266" s="3"/>
      <c r="SSK266" s="3"/>
      <c r="SSL266" s="3"/>
      <c r="SSM266" s="3"/>
      <c r="SSN266" s="3"/>
      <c r="SSO266" s="3"/>
      <c r="SSP266" s="3"/>
      <c r="SSQ266" s="3"/>
      <c r="SSR266" s="3"/>
      <c r="SSS266" s="3"/>
      <c r="SST266" s="3"/>
      <c r="SSU266" s="3"/>
      <c r="SSV266" s="3"/>
      <c r="SSW266" s="3"/>
      <c r="SSX266" s="3"/>
      <c r="SSY266" s="3"/>
      <c r="SSZ266" s="3"/>
      <c r="STA266" s="3"/>
      <c r="STB266" s="3"/>
      <c r="STC266" s="3"/>
      <c r="STD266" s="3"/>
      <c r="STE266" s="3"/>
      <c r="STF266" s="3"/>
      <c r="STG266" s="3"/>
      <c r="STH266" s="3"/>
      <c r="STI266" s="3"/>
      <c r="STJ266" s="3"/>
      <c r="STK266" s="3"/>
      <c r="STL266" s="3"/>
      <c r="STM266" s="3"/>
      <c r="STN266" s="3"/>
      <c r="STO266" s="3"/>
      <c r="STP266" s="3"/>
      <c r="STQ266" s="3"/>
      <c r="STR266" s="3"/>
      <c r="STS266" s="3"/>
      <c r="STT266" s="3"/>
      <c r="STU266" s="3"/>
      <c r="STV266" s="3"/>
      <c r="STW266" s="3"/>
      <c r="STX266" s="3"/>
      <c r="STY266" s="3"/>
      <c r="STZ266" s="3"/>
      <c r="SUA266" s="3"/>
      <c r="SUB266" s="3"/>
      <c r="SUC266" s="3"/>
      <c r="SUD266" s="3"/>
      <c r="SUE266" s="3"/>
      <c r="SUF266" s="3"/>
      <c r="SUG266" s="3"/>
      <c r="SUH266" s="3"/>
      <c r="SUI266" s="3"/>
      <c r="SUJ266" s="3"/>
      <c r="SUK266" s="3"/>
      <c r="SUL266" s="3"/>
      <c r="SUM266" s="3"/>
      <c r="SUN266" s="3"/>
      <c r="SUO266" s="3"/>
      <c r="SUP266" s="3"/>
      <c r="SUQ266" s="3"/>
      <c r="SUR266" s="3"/>
      <c r="SUS266" s="3"/>
      <c r="SUT266" s="3"/>
      <c r="SUU266" s="3"/>
      <c r="SUV266" s="3"/>
      <c r="SUW266" s="3"/>
      <c r="SUX266" s="3"/>
      <c r="SUY266" s="3"/>
      <c r="SUZ266" s="3"/>
      <c r="SVA266" s="3"/>
      <c r="SVB266" s="3"/>
      <c r="SVC266" s="3"/>
      <c r="SVD266" s="3"/>
      <c r="SVE266" s="3"/>
      <c r="SVF266" s="3"/>
      <c r="SVG266" s="3"/>
      <c r="SVH266" s="3"/>
      <c r="SVI266" s="3"/>
      <c r="SVJ266" s="3"/>
      <c r="SVK266" s="3"/>
      <c r="SVL266" s="3"/>
      <c r="SVM266" s="3"/>
      <c r="SVN266" s="3"/>
      <c r="SVO266" s="3"/>
      <c r="SVP266" s="3"/>
      <c r="SVQ266" s="3"/>
      <c r="SVR266" s="3"/>
      <c r="SVS266" s="3"/>
      <c r="SVT266" s="3"/>
      <c r="SVU266" s="3"/>
      <c r="SVV266" s="3"/>
      <c r="SVW266" s="3"/>
      <c r="SVX266" s="3"/>
      <c r="SVY266" s="3"/>
      <c r="SVZ266" s="3"/>
      <c r="SWA266" s="3"/>
      <c r="SWB266" s="3"/>
      <c r="SWC266" s="3"/>
      <c r="SWD266" s="3"/>
      <c r="SWE266" s="3"/>
      <c r="SWF266" s="3"/>
      <c r="SWG266" s="3"/>
      <c r="SWH266" s="3"/>
      <c r="SWI266" s="3"/>
      <c r="SWJ266" s="3"/>
      <c r="SWK266" s="3"/>
      <c r="SWL266" s="3"/>
      <c r="SWM266" s="3"/>
      <c r="SWN266" s="3"/>
      <c r="SWO266" s="3"/>
      <c r="SWP266" s="3"/>
      <c r="SWQ266" s="3"/>
      <c r="SWR266" s="3"/>
      <c r="SWS266" s="3"/>
      <c r="SWT266" s="3"/>
      <c r="SWU266" s="3"/>
      <c r="SWV266" s="3"/>
      <c r="SWW266" s="3"/>
      <c r="SWX266" s="3"/>
      <c r="SWY266" s="3"/>
      <c r="SWZ266" s="3"/>
      <c r="SXA266" s="3"/>
      <c r="SXB266" s="3"/>
      <c r="SXC266" s="3"/>
      <c r="SXD266" s="3"/>
      <c r="SXE266" s="3"/>
      <c r="SXF266" s="3"/>
      <c r="SXG266" s="3"/>
      <c r="SXH266" s="3"/>
      <c r="SXI266" s="3"/>
      <c r="SXJ266" s="3"/>
      <c r="SXK266" s="3"/>
      <c r="SXL266" s="3"/>
      <c r="SXM266" s="3"/>
      <c r="SXN266" s="3"/>
      <c r="SXO266" s="3"/>
      <c r="SXP266" s="3"/>
      <c r="SXQ266" s="3"/>
      <c r="SXR266" s="3"/>
      <c r="SXS266" s="3"/>
      <c r="SXT266" s="3"/>
      <c r="SXU266" s="3"/>
      <c r="SXV266" s="3"/>
      <c r="SXW266" s="3"/>
      <c r="SXX266" s="3"/>
      <c r="SXY266" s="3"/>
      <c r="SXZ266" s="3"/>
      <c r="SYA266" s="3"/>
      <c r="SYB266" s="3"/>
      <c r="SYC266" s="3"/>
      <c r="SYD266" s="3"/>
      <c r="SYE266" s="3"/>
      <c r="SYF266" s="3"/>
      <c r="SYG266" s="3"/>
      <c r="SYH266" s="3"/>
      <c r="SYI266" s="3"/>
      <c r="SYJ266" s="3"/>
      <c r="SYK266" s="3"/>
      <c r="SYL266" s="3"/>
      <c r="SYM266" s="3"/>
      <c r="SYN266" s="3"/>
      <c r="SYO266" s="3"/>
      <c r="SYP266" s="3"/>
      <c r="SYQ266" s="3"/>
      <c r="SYR266" s="3"/>
      <c r="SYS266" s="3"/>
      <c r="SYT266" s="3"/>
      <c r="SYU266" s="3"/>
      <c r="SYV266" s="3"/>
      <c r="SYW266" s="3"/>
      <c r="SYX266" s="3"/>
      <c r="SYY266" s="3"/>
      <c r="SYZ266" s="3"/>
      <c r="SZA266" s="3"/>
      <c r="SZB266" s="3"/>
      <c r="SZC266" s="3"/>
      <c r="SZD266" s="3"/>
      <c r="SZE266" s="3"/>
      <c r="SZF266" s="3"/>
      <c r="SZG266" s="3"/>
      <c r="SZH266" s="3"/>
      <c r="SZI266" s="3"/>
      <c r="SZJ266" s="3"/>
      <c r="SZK266" s="3"/>
      <c r="SZL266" s="3"/>
      <c r="SZM266" s="3"/>
      <c r="SZN266" s="3"/>
      <c r="SZO266" s="3"/>
      <c r="SZP266" s="3"/>
      <c r="SZQ266" s="3"/>
      <c r="SZR266" s="3"/>
      <c r="SZS266" s="3"/>
      <c r="SZT266" s="3"/>
      <c r="SZU266" s="3"/>
      <c r="SZV266" s="3"/>
      <c r="SZW266" s="3"/>
      <c r="SZX266" s="3"/>
      <c r="SZY266" s="3"/>
      <c r="SZZ266" s="3"/>
      <c r="TAA266" s="3"/>
      <c r="TAB266" s="3"/>
      <c r="TAC266" s="3"/>
      <c r="TAD266" s="3"/>
      <c r="TAE266" s="3"/>
      <c r="TAF266" s="3"/>
      <c r="TAG266" s="3"/>
      <c r="TAH266" s="3"/>
      <c r="TAI266" s="3"/>
      <c r="TAJ266" s="3"/>
      <c r="TAK266" s="3"/>
      <c r="TAL266" s="3"/>
      <c r="TAM266" s="3"/>
      <c r="TAN266" s="3"/>
      <c r="TAO266" s="3"/>
      <c r="TAP266" s="3"/>
      <c r="TAQ266" s="3"/>
      <c r="TAR266" s="3"/>
      <c r="TAS266" s="3"/>
      <c r="TAT266" s="3"/>
      <c r="TAU266" s="3"/>
      <c r="TAV266" s="3"/>
      <c r="TAW266" s="3"/>
      <c r="TAX266" s="3"/>
      <c r="TAY266" s="3"/>
      <c r="TAZ266" s="3"/>
      <c r="TBA266" s="3"/>
      <c r="TBB266" s="3"/>
      <c r="TBC266" s="3"/>
      <c r="TBD266" s="3"/>
      <c r="TBE266" s="3"/>
      <c r="TBF266" s="3"/>
      <c r="TBG266" s="3"/>
      <c r="TBH266" s="3"/>
      <c r="TBI266" s="3"/>
      <c r="TBJ266" s="3"/>
      <c r="TBK266" s="3"/>
      <c r="TBL266" s="3"/>
      <c r="TBM266" s="3"/>
      <c r="TBN266" s="3"/>
      <c r="TBO266" s="3"/>
      <c r="TBP266" s="3"/>
      <c r="TBQ266" s="3"/>
      <c r="TBR266" s="3"/>
      <c r="TBS266" s="3"/>
      <c r="TBT266" s="3"/>
      <c r="TBU266" s="3"/>
      <c r="TBV266" s="3"/>
      <c r="TBW266" s="3"/>
      <c r="TBX266" s="3"/>
      <c r="TBY266" s="3"/>
      <c r="TBZ266" s="3"/>
      <c r="TCA266" s="3"/>
      <c r="TCB266" s="3"/>
      <c r="TCC266" s="3"/>
      <c r="TCD266" s="3"/>
      <c r="TCE266" s="3"/>
      <c r="TCF266" s="3"/>
      <c r="TCG266" s="3"/>
      <c r="TCH266" s="3"/>
      <c r="TCI266" s="3"/>
      <c r="TCJ266" s="3"/>
      <c r="TCK266" s="3"/>
      <c r="TCL266" s="3"/>
      <c r="TCM266" s="3"/>
      <c r="TCN266" s="3"/>
      <c r="TCO266" s="3"/>
      <c r="TCP266" s="3"/>
      <c r="TCQ266" s="3"/>
      <c r="TCR266" s="3"/>
      <c r="TCS266" s="3"/>
      <c r="TCT266" s="3"/>
      <c r="TCU266" s="3"/>
      <c r="TCV266" s="3"/>
      <c r="TCW266" s="3"/>
      <c r="TCX266" s="3"/>
      <c r="TCY266" s="3"/>
      <c r="TCZ266" s="3"/>
      <c r="TDA266" s="3"/>
      <c r="TDB266" s="3"/>
      <c r="TDC266" s="3"/>
      <c r="TDD266" s="3"/>
      <c r="TDE266" s="3"/>
      <c r="TDF266" s="3"/>
      <c r="TDG266" s="3"/>
      <c r="TDH266" s="3"/>
      <c r="TDI266" s="3"/>
      <c r="TDJ266" s="3"/>
      <c r="TDK266" s="3"/>
      <c r="TDL266" s="3"/>
      <c r="TDM266" s="3"/>
      <c r="TDN266" s="3"/>
      <c r="TDO266" s="3"/>
      <c r="TDP266" s="3"/>
      <c r="TDQ266" s="3"/>
      <c r="TDR266" s="3"/>
      <c r="TDS266" s="3"/>
      <c r="TDT266" s="3"/>
      <c r="TDU266" s="3"/>
      <c r="TDV266" s="3"/>
      <c r="TDW266" s="3"/>
      <c r="TDX266" s="3"/>
      <c r="TDY266" s="3"/>
      <c r="TDZ266" s="3"/>
      <c r="TEA266" s="3"/>
      <c r="TEB266" s="3"/>
      <c r="TEC266" s="3"/>
      <c r="TED266" s="3"/>
      <c r="TEE266" s="3"/>
      <c r="TEF266" s="3"/>
      <c r="TEG266" s="3"/>
      <c r="TEH266" s="3"/>
      <c r="TEI266" s="3"/>
      <c r="TEJ266" s="3"/>
      <c r="TEK266" s="3"/>
      <c r="TEL266" s="3"/>
      <c r="TEM266" s="3"/>
      <c r="TEN266" s="3"/>
      <c r="TEO266" s="3"/>
      <c r="TEP266" s="3"/>
      <c r="TEQ266" s="3"/>
      <c r="TER266" s="3"/>
      <c r="TES266" s="3"/>
      <c r="TET266" s="3"/>
      <c r="TEU266" s="3"/>
      <c r="TEV266" s="3"/>
      <c r="TEW266" s="3"/>
      <c r="TEX266" s="3"/>
      <c r="TEY266" s="3"/>
      <c r="TEZ266" s="3"/>
      <c r="TFA266" s="3"/>
      <c r="TFB266" s="3"/>
      <c r="TFC266" s="3"/>
      <c r="TFD266" s="3"/>
      <c r="TFE266" s="3"/>
      <c r="TFF266" s="3"/>
      <c r="TFG266" s="3"/>
      <c r="TFH266" s="3"/>
      <c r="TFI266" s="3"/>
      <c r="TFJ266" s="3"/>
      <c r="TFK266" s="3"/>
      <c r="TFL266" s="3"/>
      <c r="TFM266" s="3"/>
      <c r="TFN266" s="3"/>
      <c r="TFO266" s="3"/>
      <c r="TFP266" s="3"/>
      <c r="TFQ266" s="3"/>
      <c r="TFR266" s="3"/>
      <c r="TFS266" s="3"/>
      <c r="TFT266" s="3"/>
      <c r="TFU266" s="3"/>
      <c r="TFV266" s="3"/>
      <c r="TFW266" s="3"/>
      <c r="TFX266" s="3"/>
      <c r="TFY266" s="3"/>
      <c r="TFZ266" s="3"/>
      <c r="TGA266" s="3"/>
      <c r="TGB266" s="3"/>
      <c r="TGC266" s="3"/>
      <c r="TGD266" s="3"/>
      <c r="TGE266" s="3"/>
      <c r="TGF266" s="3"/>
      <c r="TGG266" s="3"/>
      <c r="TGH266" s="3"/>
      <c r="TGI266" s="3"/>
      <c r="TGJ266" s="3"/>
      <c r="TGK266" s="3"/>
      <c r="TGL266" s="3"/>
      <c r="TGM266" s="3"/>
      <c r="TGN266" s="3"/>
      <c r="TGO266" s="3"/>
      <c r="TGP266" s="3"/>
      <c r="TGQ266" s="3"/>
      <c r="TGR266" s="3"/>
      <c r="TGS266" s="3"/>
      <c r="TGT266" s="3"/>
      <c r="TGU266" s="3"/>
      <c r="TGV266" s="3"/>
      <c r="TGW266" s="3"/>
      <c r="TGX266" s="3"/>
      <c r="TGY266" s="3"/>
      <c r="TGZ266" s="3"/>
      <c r="THA266" s="3"/>
      <c r="THB266" s="3"/>
      <c r="THC266" s="3"/>
      <c r="THD266" s="3"/>
      <c r="THE266" s="3"/>
      <c r="THF266" s="3"/>
      <c r="THG266" s="3"/>
      <c r="THH266" s="3"/>
      <c r="THI266" s="3"/>
      <c r="THJ266" s="3"/>
      <c r="THK266" s="3"/>
      <c r="THL266" s="3"/>
      <c r="THM266" s="3"/>
      <c r="THN266" s="3"/>
      <c r="THO266" s="3"/>
      <c r="THP266" s="3"/>
      <c r="THQ266" s="3"/>
      <c r="THR266" s="3"/>
      <c r="THS266" s="3"/>
      <c r="THT266" s="3"/>
      <c r="THU266" s="3"/>
      <c r="THV266" s="3"/>
      <c r="THW266" s="3"/>
      <c r="THX266" s="3"/>
      <c r="THY266" s="3"/>
      <c r="THZ266" s="3"/>
      <c r="TIA266" s="3"/>
      <c r="TIB266" s="3"/>
      <c r="TIC266" s="3"/>
      <c r="TID266" s="3"/>
      <c r="TIE266" s="3"/>
      <c r="TIF266" s="3"/>
      <c r="TIG266" s="3"/>
      <c r="TIH266" s="3"/>
      <c r="TII266" s="3"/>
      <c r="TIJ266" s="3"/>
      <c r="TIK266" s="3"/>
      <c r="TIL266" s="3"/>
      <c r="TIM266" s="3"/>
      <c r="TIN266" s="3"/>
      <c r="TIO266" s="3"/>
      <c r="TIP266" s="3"/>
      <c r="TIQ266" s="3"/>
      <c r="TIR266" s="3"/>
      <c r="TIS266" s="3"/>
      <c r="TIT266" s="3"/>
      <c r="TIU266" s="3"/>
      <c r="TIV266" s="3"/>
      <c r="TIW266" s="3"/>
      <c r="TIX266" s="3"/>
      <c r="TIY266" s="3"/>
      <c r="TIZ266" s="3"/>
      <c r="TJA266" s="3"/>
      <c r="TJB266" s="3"/>
      <c r="TJC266" s="3"/>
      <c r="TJD266" s="3"/>
      <c r="TJE266" s="3"/>
      <c r="TJF266" s="3"/>
      <c r="TJG266" s="3"/>
      <c r="TJH266" s="3"/>
      <c r="TJI266" s="3"/>
      <c r="TJJ266" s="3"/>
      <c r="TJK266" s="3"/>
      <c r="TJL266" s="3"/>
      <c r="TJM266" s="3"/>
      <c r="TJN266" s="3"/>
      <c r="TJO266" s="3"/>
      <c r="TJP266" s="3"/>
      <c r="TJQ266" s="3"/>
      <c r="TJR266" s="3"/>
      <c r="TJS266" s="3"/>
      <c r="TJT266" s="3"/>
      <c r="TJU266" s="3"/>
      <c r="TJV266" s="3"/>
      <c r="TJW266" s="3"/>
      <c r="TJX266" s="3"/>
      <c r="TJY266" s="3"/>
      <c r="TJZ266" s="3"/>
      <c r="TKA266" s="3"/>
      <c r="TKB266" s="3"/>
      <c r="TKC266" s="3"/>
      <c r="TKD266" s="3"/>
      <c r="TKE266" s="3"/>
      <c r="TKF266" s="3"/>
      <c r="TKG266" s="3"/>
      <c r="TKH266" s="3"/>
      <c r="TKI266" s="3"/>
      <c r="TKJ266" s="3"/>
      <c r="TKK266" s="3"/>
      <c r="TKL266" s="3"/>
      <c r="TKM266" s="3"/>
      <c r="TKN266" s="3"/>
      <c r="TKO266" s="3"/>
      <c r="TKP266" s="3"/>
      <c r="TKQ266" s="3"/>
      <c r="TKR266" s="3"/>
      <c r="TKS266" s="3"/>
      <c r="TKT266" s="3"/>
      <c r="TKU266" s="3"/>
      <c r="TKV266" s="3"/>
      <c r="TKW266" s="3"/>
      <c r="TKX266" s="3"/>
      <c r="TKY266" s="3"/>
      <c r="TKZ266" s="3"/>
      <c r="TLA266" s="3"/>
      <c r="TLB266" s="3"/>
      <c r="TLC266" s="3"/>
      <c r="TLD266" s="3"/>
      <c r="TLE266" s="3"/>
      <c r="TLF266" s="3"/>
      <c r="TLG266" s="3"/>
      <c r="TLH266" s="3"/>
      <c r="TLI266" s="3"/>
      <c r="TLJ266" s="3"/>
      <c r="TLK266" s="3"/>
      <c r="TLL266" s="3"/>
      <c r="TLM266" s="3"/>
      <c r="TLN266" s="3"/>
      <c r="TLO266" s="3"/>
      <c r="TLP266" s="3"/>
      <c r="TLQ266" s="3"/>
      <c r="TLR266" s="3"/>
      <c r="TLS266" s="3"/>
      <c r="TLT266" s="3"/>
      <c r="TLU266" s="3"/>
      <c r="TLV266" s="3"/>
      <c r="TLW266" s="3"/>
      <c r="TLX266" s="3"/>
      <c r="TLY266" s="3"/>
      <c r="TLZ266" s="3"/>
      <c r="TMA266" s="3"/>
      <c r="TMB266" s="3"/>
      <c r="TMC266" s="3"/>
      <c r="TMD266" s="3"/>
      <c r="TME266" s="3"/>
      <c r="TMF266" s="3"/>
      <c r="TMG266" s="3"/>
      <c r="TMH266" s="3"/>
      <c r="TMI266" s="3"/>
      <c r="TMJ266" s="3"/>
      <c r="TMK266" s="3"/>
      <c r="TML266" s="3"/>
      <c r="TMM266" s="3"/>
      <c r="TMN266" s="3"/>
      <c r="TMO266" s="3"/>
      <c r="TMP266" s="3"/>
      <c r="TMQ266" s="3"/>
      <c r="TMR266" s="3"/>
      <c r="TMS266" s="3"/>
      <c r="TMT266" s="3"/>
      <c r="TMU266" s="3"/>
      <c r="TMV266" s="3"/>
      <c r="TMW266" s="3"/>
      <c r="TMX266" s="3"/>
      <c r="TMY266" s="3"/>
      <c r="TMZ266" s="3"/>
      <c r="TNA266" s="3"/>
      <c r="TNB266" s="3"/>
      <c r="TNC266" s="3"/>
      <c r="TND266" s="3"/>
      <c r="TNE266" s="3"/>
      <c r="TNF266" s="3"/>
      <c r="TNG266" s="3"/>
      <c r="TNH266" s="3"/>
      <c r="TNI266" s="3"/>
      <c r="TNJ266" s="3"/>
      <c r="TNK266" s="3"/>
      <c r="TNL266" s="3"/>
      <c r="TNM266" s="3"/>
      <c r="TNN266" s="3"/>
      <c r="TNO266" s="3"/>
      <c r="TNP266" s="3"/>
      <c r="TNQ266" s="3"/>
      <c r="TNR266" s="3"/>
      <c r="TNS266" s="3"/>
      <c r="TNT266" s="3"/>
      <c r="TNU266" s="3"/>
      <c r="TNV266" s="3"/>
      <c r="TNW266" s="3"/>
      <c r="TNX266" s="3"/>
      <c r="TNY266" s="3"/>
      <c r="TNZ266" s="3"/>
      <c r="TOA266" s="3"/>
      <c r="TOB266" s="3"/>
      <c r="TOC266" s="3"/>
      <c r="TOD266" s="3"/>
      <c r="TOE266" s="3"/>
      <c r="TOF266" s="3"/>
      <c r="TOG266" s="3"/>
      <c r="TOH266" s="3"/>
      <c r="TOI266" s="3"/>
      <c r="TOJ266" s="3"/>
      <c r="TOK266" s="3"/>
      <c r="TOL266" s="3"/>
      <c r="TOM266" s="3"/>
      <c r="TON266" s="3"/>
      <c r="TOO266" s="3"/>
      <c r="TOP266" s="3"/>
      <c r="TOQ266" s="3"/>
      <c r="TOR266" s="3"/>
      <c r="TOS266" s="3"/>
      <c r="TOT266" s="3"/>
      <c r="TOU266" s="3"/>
      <c r="TOV266" s="3"/>
      <c r="TOW266" s="3"/>
      <c r="TOX266" s="3"/>
      <c r="TOY266" s="3"/>
      <c r="TOZ266" s="3"/>
      <c r="TPA266" s="3"/>
      <c r="TPB266" s="3"/>
      <c r="TPC266" s="3"/>
      <c r="TPD266" s="3"/>
      <c r="TPE266" s="3"/>
      <c r="TPF266" s="3"/>
      <c r="TPG266" s="3"/>
      <c r="TPH266" s="3"/>
      <c r="TPI266" s="3"/>
      <c r="TPJ266" s="3"/>
      <c r="TPK266" s="3"/>
      <c r="TPL266" s="3"/>
      <c r="TPM266" s="3"/>
      <c r="TPN266" s="3"/>
      <c r="TPO266" s="3"/>
      <c r="TPP266" s="3"/>
      <c r="TPQ266" s="3"/>
      <c r="TPR266" s="3"/>
      <c r="TPS266" s="3"/>
      <c r="TPT266" s="3"/>
      <c r="TPU266" s="3"/>
      <c r="TPV266" s="3"/>
      <c r="TPW266" s="3"/>
      <c r="TPX266" s="3"/>
      <c r="TPY266" s="3"/>
      <c r="TPZ266" s="3"/>
      <c r="TQA266" s="3"/>
      <c r="TQB266" s="3"/>
      <c r="TQC266" s="3"/>
      <c r="TQD266" s="3"/>
      <c r="TQE266" s="3"/>
      <c r="TQF266" s="3"/>
      <c r="TQG266" s="3"/>
      <c r="TQH266" s="3"/>
      <c r="TQI266" s="3"/>
      <c r="TQJ266" s="3"/>
      <c r="TQK266" s="3"/>
      <c r="TQL266" s="3"/>
      <c r="TQM266" s="3"/>
      <c r="TQN266" s="3"/>
      <c r="TQO266" s="3"/>
      <c r="TQP266" s="3"/>
      <c r="TQQ266" s="3"/>
      <c r="TQR266" s="3"/>
      <c r="TQS266" s="3"/>
      <c r="TQT266" s="3"/>
      <c r="TQU266" s="3"/>
      <c r="TQV266" s="3"/>
      <c r="TQW266" s="3"/>
      <c r="TQX266" s="3"/>
      <c r="TQY266" s="3"/>
      <c r="TQZ266" s="3"/>
      <c r="TRA266" s="3"/>
      <c r="TRB266" s="3"/>
      <c r="TRC266" s="3"/>
      <c r="TRD266" s="3"/>
      <c r="TRE266" s="3"/>
      <c r="TRF266" s="3"/>
      <c r="TRG266" s="3"/>
      <c r="TRH266" s="3"/>
      <c r="TRI266" s="3"/>
      <c r="TRJ266" s="3"/>
      <c r="TRK266" s="3"/>
      <c r="TRL266" s="3"/>
      <c r="TRM266" s="3"/>
      <c r="TRN266" s="3"/>
      <c r="TRO266" s="3"/>
      <c r="TRP266" s="3"/>
      <c r="TRQ266" s="3"/>
      <c r="TRR266" s="3"/>
      <c r="TRS266" s="3"/>
      <c r="TRT266" s="3"/>
      <c r="TRU266" s="3"/>
      <c r="TRV266" s="3"/>
      <c r="TRW266" s="3"/>
      <c r="TRX266" s="3"/>
      <c r="TRY266" s="3"/>
      <c r="TRZ266" s="3"/>
      <c r="TSA266" s="3"/>
      <c r="TSB266" s="3"/>
      <c r="TSC266" s="3"/>
      <c r="TSD266" s="3"/>
      <c r="TSE266" s="3"/>
      <c r="TSF266" s="3"/>
      <c r="TSG266" s="3"/>
      <c r="TSH266" s="3"/>
      <c r="TSI266" s="3"/>
      <c r="TSJ266" s="3"/>
      <c r="TSK266" s="3"/>
      <c r="TSL266" s="3"/>
      <c r="TSM266" s="3"/>
      <c r="TSN266" s="3"/>
      <c r="TSO266" s="3"/>
      <c r="TSP266" s="3"/>
      <c r="TSQ266" s="3"/>
      <c r="TSR266" s="3"/>
      <c r="TSS266" s="3"/>
      <c r="TST266" s="3"/>
      <c r="TSU266" s="3"/>
      <c r="TSV266" s="3"/>
      <c r="TSW266" s="3"/>
      <c r="TSX266" s="3"/>
      <c r="TSY266" s="3"/>
      <c r="TSZ266" s="3"/>
      <c r="TTA266" s="3"/>
      <c r="TTB266" s="3"/>
      <c r="TTC266" s="3"/>
      <c r="TTD266" s="3"/>
      <c r="TTE266" s="3"/>
      <c r="TTF266" s="3"/>
      <c r="TTG266" s="3"/>
      <c r="TTH266" s="3"/>
      <c r="TTI266" s="3"/>
      <c r="TTJ266" s="3"/>
      <c r="TTK266" s="3"/>
      <c r="TTL266" s="3"/>
      <c r="TTM266" s="3"/>
      <c r="TTN266" s="3"/>
      <c r="TTO266" s="3"/>
      <c r="TTP266" s="3"/>
      <c r="TTQ266" s="3"/>
      <c r="TTR266" s="3"/>
      <c r="TTS266" s="3"/>
      <c r="TTT266" s="3"/>
      <c r="TTU266" s="3"/>
      <c r="TTV266" s="3"/>
      <c r="TTW266" s="3"/>
      <c r="TTX266" s="3"/>
      <c r="TTY266" s="3"/>
      <c r="TTZ266" s="3"/>
      <c r="TUA266" s="3"/>
      <c r="TUB266" s="3"/>
      <c r="TUC266" s="3"/>
      <c r="TUD266" s="3"/>
      <c r="TUE266" s="3"/>
      <c r="TUF266" s="3"/>
      <c r="TUG266" s="3"/>
      <c r="TUH266" s="3"/>
      <c r="TUI266" s="3"/>
      <c r="TUJ266" s="3"/>
      <c r="TUK266" s="3"/>
      <c r="TUL266" s="3"/>
      <c r="TUM266" s="3"/>
      <c r="TUN266" s="3"/>
      <c r="TUO266" s="3"/>
      <c r="TUP266" s="3"/>
      <c r="TUQ266" s="3"/>
      <c r="TUR266" s="3"/>
      <c r="TUS266" s="3"/>
      <c r="TUT266" s="3"/>
      <c r="TUU266" s="3"/>
      <c r="TUV266" s="3"/>
      <c r="TUW266" s="3"/>
      <c r="TUX266" s="3"/>
      <c r="TUY266" s="3"/>
      <c r="TUZ266" s="3"/>
      <c r="TVA266" s="3"/>
      <c r="TVB266" s="3"/>
      <c r="TVC266" s="3"/>
      <c r="TVD266" s="3"/>
      <c r="TVE266" s="3"/>
      <c r="TVF266" s="3"/>
      <c r="TVG266" s="3"/>
      <c r="TVH266" s="3"/>
      <c r="TVI266" s="3"/>
      <c r="TVJ266" s="3"/>
      <c r="TVK266" s="3"/>
      <c r="TVL266" s="3"/>
      <c r="TVM266" s="3"/>
      <c r="TVN266" s="3"/>
      <c r="TVO266" s="3"/>
      <c r="TVP266" s="3"/>
      <c r="TVQ266" s="3"/>
      <c r="TVR266" s="3"/>
      <c r="TVS266" s="3"/>
      <c r="TVT266" s="3"/>
      <c r="TVU266" s="3"/>
      <c r="TVV266" s="3"/>
      <c r="TVW266" s="3"/>
      <c r="TVX266" s="3"/>
      <c r="TVY266" s="3"/>
      <c r="TVZ266" s="3"/>
      <c r="TWA266" s="3"/>
      <c r="TWB266" s="3"/>
      <c r="TWC266" s="3"/>
      <c r="TWD266" s="3"/>
      <c r="TWE266" s="3"/>
      <c r="TWF266" s="3"/>
      <c r="TWG266" s="3"/>
      <c r="TWH266" s="3"/>
      <c r="TWI266" s="3"/>
      <c r="TWJ266" s="3"/>
      <c r="TWK266" s="3"/>
      <c r="TWL266" s="3"/>
      <c r="TWM266" s="3"/>
      <c r="TWN266" s="3"/>
      <c r="TWO266" s="3"/>
      <c r="TWP266" s="3"/>
      <c r="TWQ266" s="3"/>
      <c r="TWR266" s="3"/>
      <c r="TWS266" s="3"/>
      <c r="TWT266" s="3"/>
      <c r="TWU266" s="3"/>
      <c r="TWV266" s="3"/>
      <c r="TWW266" s="3"/>
      <c r="TWX266" s="3"/>
      <c r="TWY266" s="3"/>
      <c r="TWZ266" s="3"/>
      <c r="TXA266" s="3"/>
      <c r="TXB266" s="3"/>
      <c r="TXC266" s="3"/>
      <c r="TXD266" s="3"/>
      <c r="TXE266" s="3"/>
      <c r="TXF266" s="3"/>
      <c r="TXG266" s="3"/>
      <c r="TXH266" s="3"/>
      <c r="TXI266" s="3"/>
      <c r="TXJ266" s="3"/>
      <c r="TXK266" s="3"/>
      <c r="TXL266" s="3"/>
      <c r="TXM266" s="3"/>
      <c r="TXN266" s="3"/>
      <c r="TXO266" s="3"/>
      <c r="TXP266" s="3"/>
      <c r="TXQ266" s="3"/>
      <c r="TXR266" s="3"/>
      <c r="TXS266" s="3"/>
      <c r="TXT266" s="3"/>
      <c r="TXU266" s="3"/>
      <c r="TXV266" s="3"/>
      <c r="TXW266" s="3"/>
      <c r="TXX266" s="3"/>
      <c r="TXY266" s="3"/>
      <c r="TXZ266" s="3"/>
      <c r="TYA266" s="3"/>
      <c r="TYB266" s="3"/>
      <c r="TYC266" s="3"/>
      <c r="TYD266" s="3"/>
      <c r="TYE266" s="3"/>
      <c r="TYF266" s="3"/>
      <c r="TYG266" s="3"/>
      <c r="TYH266" s="3"/>
      <c r="TYI266" s="3"/>
      <c r="TYJ266" s="3"/>
      <c r="TYK266" s="3"/>
      <c r="TYL266" s="3"/>
      <c r="TYM266" s="3"/>
      <c r="TYN266" s="3"/>
      <c r="TYO266" s="3"/>
      <c r="TYP266" s="3"/>
      <c r="TYQ266" s="3"/>
      <c r="TYR266" s="3"/>
      <c r="TYS266" s="3"/>
      <c r="TYT266" s="3"/>
      <c r="TYU266" s="3"/>
      <c r="TYV266" s="3"/>
      <c r="TYW266" s="3"/>
      <c r="TYX266" s="3"/>
      <c r="TYY266" s="3"/>
      <c r="TYZ266" s="3"/>
      <c r="TZA266" s="3"/>
      <c r="TZB266" s="3"/>
      <c r="TZC266" s="3"/>
      <c r="TZD266" s="3"/>
      <c r="TZE266" s="3"/>
      <c r="TZF266" s="3"/>
      <c r="TZG266" s="3"/>
      <c r="TZH266" s="3"/>
      <c r="TZI266" s="3"/>
      <c r="TZJ266" s="3"/>
      <c r="TZK266" s="3"/>
      <c r="TZL266" s="3"/>
      <c r="TZM266" s="3"/>
      <c r="TZN266" s="3"/>
      <c r="TZO266" s="3"/>
      <c r="TZP266" s="3"/>
      <c r="TZQ266" s="3"/>
      <c r="TZR266" s="3"/>
      <c r="TZS266" s="3"/>
      <c r="TZT266" s="3"/>
      <c r="TZU266" s="3"/>
      <c r="TZV266" s="3"/>
      <c r="TZW266" s="3"/>
      <c r="TZX266" s="3"/>
      <c r="TZY266" s="3"/>
      <c r="TZZ266" s="3"/>
      <c r="UAA266" s="3"/>
      <c r="UAB266" s="3"/>
      <c r="UAC266" s="3"/>
      <c r="UAD266" s="3"/>
      <c r="UAE266" s="3"/>
      <c r="UAF266" s="3"/>
      <c r="UAG266" s="3"/>
      <c r="UAH266" s="3"/>
      <c r="UAI266" s="3"/>
      <c r="UAJ266" s="3"/>
      <c r="UAK266" s="3"/>
      <c r="UAL266" s="3"/>
      <c r="UAM266" s="3"/>
      <c r="UAN266" s="3"/>
      <c r="UAO266" s="3"/>
      <c r="UAP266" s="3"/>
      <c r="UAQ266" s="3"/>
      <c r="UAR266" s="3"/>
      <c r="UAS266" s="3"/>
      <c r="UAT266" s="3"/>
      <c r="UAU266" s="3"/>
      <c r="UAV266" s="3"/>
      <c r="UAW266" s="3"/>
      <c r="UAX266" s="3"/>
      <c r="UAY266" s="3"/>
      <c r="UAZ266" s="3"/>
      <c r="UBA266" s="3"/>
      <c r="UBB266" s="3"/>
      <c r="UBC266" s="3"/>
      <c r="UBD266" s="3"/>
      <c r="UBE266" s="3"/>
      <c r="UBF266" s="3"/>
      <c r="UBG266" s="3"/>
      <c r="UBH266" s="3"/>
      <c r="UBI266" s="3"/>
      <c r="UBJ266" s="3"/>
      <c r="UBK266" s="3"/>
      <c r="UBL266" s="3"/>
      <c r="UBM266" s="3"/>
      <c r="UBN266" s="3"/>
      <c r="UBO266" s="3"/>
      <c r="UBP266" s="3"/>
      <c r="UBQ266" s="3"/>
      <c r="UBR266" s="3"/>
      <c r="UBS266" s="3"/>
      <c r="UBT266" s="3"/>
      <c r="UBU266" s="3"/>
      <c r="UBV266" s="3"/>
      <c r="UBW266" s="3"/>
      <c r="UBX266" s="3"/>
      <c r="UBY266" s="3"/>
      <c r="UBZ266" s="3"/>
      <c r="UCA266" s="3"/>
      <c r="UCB266" s="3"/>
      <c r="UCC266" s="3"/>
      <c r="UCD266" s="3"/>
      <c r="UCE266" s="3"/>
      <c r="UCF266" s="3"/>
      <c r="UCG266" s="3"/>
      <c r="UCH266" s="3"/>
      <c r="UCI266" s="3"/>
      <c r="UCJ266" s="3"/>
      <c r="UCK266" s="3"/>
      <c r="UCL266" s="3"/>
      <c r="UCM266" s="3"/>
      <c r="UCN266" s="3"/>
      <c r="UCO266" s="3"/>
      <c r="UCP266" s="3"/>
      <c r="UCQ266" s="3"/>
      <c r="UCR266" s="3"/>
      <c r="UCS266" s="3"/>
      <c r="UCT266" s="3"/>
      <c r="UCU266" s="3"/>
      <c r="UCV266" s="3"/>
      <c r="UCW266" s="3"/>
      <c r="UCX266" s="3"/>
      <c r="UCY266" s="3"/>
      <c r="UCZ266" s="3"/>
      <c r="UDA266" s="3"/>
      <c r="UDB266" s="3"/>
      <c r="UDC266" s="3"/>
      <c r="UDD266" s="3"/>
      <c r="UDE266" s="3"/>
      <c r="UDF266" s="3"/>
      <c r="UDG266" s="3"/>
      <c r="UDH266" s="3"/>
      <c r="UDI266" s="3"/>
      <c r="UDJ266" s="3"/>
      <c r="UDK266" s="3"/>
      <c r="UDL266" s="3"/>
      <c r="UDM266" s="3"/>
      <c r="UDN266" s="3"/>
      <c r="UDO266" s="3"/>
      <c r="UDP266" s="3"/>
      <c r="UDQ266" s="3"/>
      <c r="UDR266" s="3"/>
      <c r="UDS266" s="3"/>
      <c r="UDT266" s="3"/>
      <c r="UDU266" s="3"/>
      <c r="UDV266" s="3"/>
      <c r="UDW266" s="3"/>
      <c r="UDX266" s="3"/>
      <c r="UDY266" s="3"/>
      <c r="UDZ266" s="3"/>
      <c r="UEA266" s="3"/>
      <c r="UEB266" s="3"/>
      <c r="UEC266" s="3"/>
      <c r="UED266" s="3"/>
      <c r="UEE266" s="3"/>
      <c r="UEF266" s="3"/>
      <c r="UEG266" s="3"/>
      <c r="UEH266" s="3"/>
      <c r="UEI266" s="3"/>
      <c r="UEJ266" s="3"/>
      <c r="UEK266" s="3"/>
      <c r="UEL266" s="3"/>
      <c r="UEM266" s="3"/>
      <c r="UEN266" s="3"/>
      <c r="UEO266" s="3"/>
      <c r="UEP266" s="3"/>
      <c r="UEQ266" s="3"/>
      <c r="UER266" s="3"/>
      <c r="UES266" s="3"/>
      <c r="UET266" s="3"/>
      <c r="UEU266" s="3"/>
      <c r="UEV266" s="3"/>
      <c r="UEW266" s="3"/>
      <c r="UEX266" s="3"/>
      <c r="UEY266" s="3"/>
      <c r="UEZ266" s="3"/>
      <c r="UFA266" s="3"/>
      <c r="UFB266" s="3"/>
      <c r="UFC266" s="3"/>
      <c r="UFD266" s="3"/>
      <c r="UFE266" s="3"/>
      <c r="UFF266" s="3"/>
      <c r="UFG266" s="3"/>
      <c r="UFH266" s="3"/>
      <c r="UFI266" s="3"/>
      <c r="UFJ266" s="3"/>
      <c r="UFK266" s="3"/>
      <c r="UFL266" s="3"/>
      <c r="UFM266" s="3"/>
      <c r="UFN266" s="3"/>
      <c r="UFO266" s="3"/>
      <c r="UFP266" s="3"/>
      <c r="UFQ266" s="3"/>
      <c r="UFR266" s="3"/>
      <c r="UFS266" s="3"/>
      <c r="UFT266" s="3"/>
      <c r="UFU266" s="3"/>
      <c r="UFV266" s="3"/>
      <c r="UFW266" s="3"/>
      <c r="UFX266" s="3"/>
      <c r="UFY266" s="3"/>
      <c r="UFZ266" s="3"/>
      <c r="UGA266" s="3"/>
      <c r="UGB266" s="3"/>
      <c r="UGC266" s="3"/>
      <c r="UGD266" s="3"/>
      <c r="UGE266" s="3"/>
      <c r="UGF266" s="3"/>
      <c r="UGG266" s="3"/>
      <c r="UGH266" s="3"/>
      <c r="UGI266" s="3"/>
      <c r="UGJ266" s="3"/>
      <c r="UGK266" s="3"/>
      <c r="UGL266" s="3"/>
      <c r="UGM266" s="3"/>
      <c r="UGN266" s="3"/>
      <c r="UGO266" s="3"/>
      <c r="UGP266" s="3"/>
      <c r="UGQ266" s="3"/>
      <c r="UGR266" s="3"/>
      <c r="UGS266" s="3"/>
      <c r="UGT266" s="3"/>
      <c r="UGU266" s="3"/>
      <c r="UGV266" s="3"/>
      <c r="UGW266" s="3"/>
      <c r="UGX266" s="3"/>
      <c r="UGY266" s="3"/>
      <c r="UGZ266" s="3"/>
      <c r="UHA266" s="3"/>
      <c r="UHB266" s="3"/>
      <c r="UHC266" s="3"/>
      <c r="UHD266" s="3"/>
      <c r="UHE266" s="3"/>
      <c r="UHF266" s="3"/>
      <c r="UHG266" s="3"/>
      <c r="UHH266" s="3"/>
      <c r="UHI266" s="3"/>
      <c r="UHJ266" s="3"/>
      <c r="UHK266" s="3"/>
      <c r="UHL266" s="3"/>
      <c r="UHM266" s="3"/>
      <c r="UHN266" s="3"/>
      <c r="UHO266" s="3"/>
      <c r="UHP266" s="3"/>
      <c r="UHQ266" s="3"/>
      <c r="UHR266" s="3"/>
      <c r="UHS266" s="3"/>
      <c r="UHT266" s="3"/>
      <c r="UHU266" s="3"/>
      <c r="UHV266" s="3"/>
      <c r="UHW266" s="3"/>
      <c r="UHX266" s="3"/>
      <c r="UHY266" s="3"/>
      <c r="UHZ266" s="3"/>
      <c r="UIA266" s="3"/>
      <c r="UIB266" s="3"/>
      <c r="UIC266" s="3"/>
      <c r="UID266" s="3"/>
      <c r="UIE266" s="3"/>
      <c r="UIF266" s="3"/>
      <c r="UIG266" s="3"/>
      <c r="UIH266" s="3"/>
      <c r="UII266" s="3"/>
      <c r="UIJ266" s="3"/>
      <c r="UIK266" s="3"/>
      <c r="UIL266" s="3"/>
      <c r="UIM266" s="3"/>
      <c r="UIN266" s="3"/>
      <c r="UIO266" s="3"/>
      <c r="UIP266" s="3"/>
      <c r="UIQ266" s="3"/>
      <c r="UIR266" s="3"/>
      <c r="UIS266" s="3"/>
      <c r="UIT266" s="3"/>
      <c r="UIU266" s="3"/>
      <c r="UIV266" s="3"/>
      <c r="UIW266" s="3"/>
      <c r="UIX266" s="3"/>
      <c r="UIY266" s="3"/>
      <c r="UIZ266" s="3"/>
      <c r="UJA266" s="3"/>
      <c r="UJB266" s="3"/>
      <c r="UJC266" s="3"/>
      <c r="UJD266" s="3"/>
      <c r="UJE266" s="3"/>
      <c r="UJF266" s="3"/>
      <c r="UJG266" s="3"/>
      <c r="UJH266" s="3"/>
      <c r="UJI266" s="3"/>
      <c r="UJJ266" s="3"/>
      <c r="UJK266" s="3"/>
      <c r="UJL266" s="3"/>
      <c r="UJM266" s="3"/>
      <c r="UJN266" s="3"/>
      <c r="UJO266" s="3"/>
      <c r="UJP266" s="3"/>
      <c r="UJQ266" s="3"/>
      <c r="UJR266" s="3"/>
      <c r="UJS266" s="3"/>
      <c r="UJT266" s="3"/>
      <c r="UJU266" s="3"/>
      <c r="UJV266" s="3"/>
      <c r="UJW266" s="3"/>
      <c r="UJX266" s="3"/>
      <c r="UJY266" s="3"/>
      <c r="UJZ266" s="3"/>
      <c r="UKA266" s="3"/>
      <c r="UKB266" s="3"/>
      <c r="UKC266" s="3"/>
      <c r="UKD266" s="3"/>
      <c r="UKE266" s="3"/>
      <c r="UKF266" s="3"/>
      <c r="UKG266" s="3"/>
      <c r="UKH266" s="3"/>
      <c r="UKI266" s="3"/>
      <c r="UKJ266" s="3"/>
      <c r="UKK266" s="3"/>
      <c r="UKL266" s="3"/>
      <c r="UKM266" s="3"/>
      <c r="UKN266" s="3"/>
      <c r="UKO266" s="3"/>
      <c r="UKP266" s="3"/>
      <c r="UKQ266" s="3"/>
      <c r="UKR266" s="3"/>
      <c r="UKS266" s="3"/>
      <c r="UKT266" s="3"/>
      <c r="UKU266" s="3"/>
      <c r="UKV266" s="3"/>
      <c r="UKW266" s="3"/>
      <c r="UKX266" s="3"/>
      <c r="UKY266" s="3"/>
      <c r="UKZ266" s="3"/>
      <c r="ULA266" s="3"/>
      <c r="ULB266" s="3"/>
      <c r="ULC266" s="3"/>
      <c r="ULD266" s="3"/>
      <c r="ULE266" s="3"/>
      <c r="ULF266" s="3"/>
      <c r="ULG266" s="3"/>
      <c r="ULH266" s="3"/>
      <c r="ULI266" s="3"/>
      <c r="ULJ266" s="3"/>
      <c r="ULK266" s="3"/>
      <c r="ULL266" s="3"/>
      <c r="ULM266" s="3"/>
      <c r="ULN266" s="3"/>
      <c r="ULO266" s="3"/>
      <c r="ULP266" s="3"/>
      <c r="ULQ266" s="3"/>
      <c r="ULR266" s="3"/>
      <c r="ULS266" s="3"/>
      <c r="ULT266" s="3"/>
      <c r="ULU266" s="3"/>
      <c r="ULV266" s="3"/>
      <c r="ULW266" s="3"/>
      <c r="ULX266" s="3"/>
      <c r="ULY266" s="3"/>
      <c r="ULZ266" s="3"/>
      <c r="UMA266" s="3"/>
      <c r="UMB266" s="3"/>
      <c r="UMC266" s="3"/>
      <c r="UMD266" s="3"/>
      <c r="UME266" s="3"/>
      <c r="UMF266" s="3"/>
      <c r="UMG266" s="3"/>
      <c r="UMH266" s="3"/>
      <c r="UMI266" s="3"/>
      <c r="UMJ266" s="3"/>
      <c r="UMK266" s="3"/>
      <c r="UML266" s="3"/>
      <c r="UMM266" s="3"/>
      <c r="UMN266" s="3"/>
      <c r="UMO266" s="3"/>
      <c r="UMP266" s="3"/>
      <c r="UMQ266" s="3"/>
      <c r="UMR266" s="3"/>
      <c r="UMS266" s="3"/>
      <c r="UMT266" s="3"/>
      <c r="UMU266" s="3"/>
      <c r="UMV266" s="3"/>
      <c r="UMW266" s="3"/>
      <c r="UMX266" s="3"/>
      <c r="UMY266" s="3"/>
      <c r="UMZ266" s="3"/>
      <c r="UNA266" s="3"/>
      <c r="UNB266" s="3"/>
      <c r="UNC266" s="3"/>
      <c r="UND266" s="3"/>
      <c r="UNE266" s="3"/>
      <c r="UNF266" s="3"/>
      <c r="UNG266" s="3"/>
      <c r="UNH266" s="3"/>
      <c r="UNI266" s="3"/>
      <c r="UNJ266" s="3"/>
      <c r="UNK266" s="3"/>
      <c r="UNL266" s="3"/>
      <c r="UNM266" s="3"/>
      <c r="UNN266" s="3"/>
      <c r="UNO266" s="3"/>
      <c r="UNP266" s="3"/>
      <c r="UNQ266" s="3"/>
      <c r="UNR266" s="3"/>
      <c r="UNS266" s="3"/>
      <c r="UNT266" s="3"/>
      <c r="UNU266" s="3"/>
      <c r="UNV266" s="3"/>
      <c r="UNW266" s="3"/>
      <c r="UNX266" s="3"/>
      <c r="UNY266" s="3"/>
      <c r="UNZ266" s="3"/>
      <c r="UOA266" s="3"/>
      <c r="UOB266" s="3"/>
      <c r="UOC266" s="3"/>
      <c r="UOD266" s="3"/>
      <c r="UOE266" s="3"/>
      <c r="UOF266" s="3"/>
      <c r="UOG266" s="3"/>
      <c r="UOH266" s="3"/>
      <c r="UOI266" s="3"/>
      <c r="UOJ266" s="3"/>
      <c r="UOK266" s="3"/>
      <c r="UOL266" s="3"/>
      <c r="UOM266" s="3"/>
      <c r="UON266" s="3"/>
      <c r="UOO266" s="3"/>
      <c r="UOP266" s="3"/>
      <c r="UOQ266" s="3"/>
      <c r="UOR266" s="3"/>
      <c r="UOS266" s="3"/>
      <c r="UOT266" s="3"/>
      <c r="UOU266" s="3"/>
      <c r="UOV266" s="3"/>
      <c r="UOW266" s="3"/>
      <c r="UOX266" s="3"/>
      <c r="UOY266" s="3"/>
      <c r="UOZ266" s="3"/>
      <c r="UPA266" s="3"/>
      <c r="UPB266" s="3"/>
      <c r="UPC266" s="3"/>
      <c r="UPD266" s="3"/>
      <c r="UPE266" s="3"/>
      <c r="UPF266" s="3"/>
      <c r="UPG266" s="3"/>
      <c r="UPH266" s="3"/>
      <c r="UPI266" s="3"/>
      <c r="UPJ266" s="3"/>
      <c r="UPK266" s="3"/>
      <c r="UPL266" s="3"/>
      <c r="UPM266" s="3"/>
      <c r="UPN266" s="3"/>
      <c r="UPO266" s="3"/>
      <c r="UPP266" s="3"/>
      <c r="UPQ266" s="3"/>
      <c r="UPR266" s="3"/>
      <c r="UPS266" s="3"/>
      <c r="UPT266" s="3"/>
      <c r="UPU266" s="3"/>
      <c r="UPV266" s="3"/>
      <c r="UPW266" s="3"/>
      <c r="UPX266" s="3"/>
      <c r="UPY266" s="3"/>
      <c r="UPZ266" s="3"/>
      <c r="UQA266" s="3"/>
      <c r="UQB266" s="3"/>
      <c r="UQC266" s="3"/>
      <c r="UQD266" s="3"/>
      <c r="UQE266" s="3"/>
      <c r="UQF266" s="3"/>
      <c r="UQG266" s="3"/>
      <c r="UQH266" s="3"/>
      <c r="UQI266" s="3"/>
      <c r="UQJ266" s="3"/>
      <c r="UQK266" s="3"/>
      <c r="UQL266" s="3"/>
      <c r="UQM266" s="3"/>
      <c r="UQN266" s="3"/>
      <c r="UQO266" s="3"/>
      <c r="UQP266" s="3"/>
      <c r="UQQ266" s="3"/>
      <c r="UQR266" s="3"/>
      <c r="UQS266" s="3"/>
      <c r="UQT266" s="3"/>
      <c r="UQU266" s="3"/>
      <c r="UQV266" s="3"/>
      <c r="UQW266" s="3"/>
      <c r="UQX266" s="3"/>
      <c r="UQY266" s="3"/>
      <c r="UQZ266" s="3"/>
      <c r="URA266" s="3"/>
      <c r="URB266" s="3"/>
      <c r="URC266" s="3"/>
      <c r="URD266" s="3"/>
      <c r="URE266" s="3"/>
      <c r="URF266" s="3"/>
      <c r="URG266" s="3"/>
      <c r="URH266" s="3"/>
      <c r="URI266" s="3"/>
      <c r="URJ266" s="3"/>
      <c r="URK266" s="3"/>
      <c r="URL266" s="3"/>
      <c r="URM266" s="3"/>
      <c r="URN266" s="3"/>
      <c r="URO266" s="3"/>
      <c r="URP266" s="3"/>
      <c r="URQ266" s="3"/>
      <c r="URR266" s="3"/>
      <c r="URS266" s="3"/>
      <c r="URT266" s="3"/>
      <c r="URU266" s="3"/>
      <c r="URV266" s="3"/>
      <c r="URW266" s="3"/>
      <c r="URX266" s="3"/>
      <c r="URY266" s="3"/>
      <c r="URZ266" s="3"/>
      <c r="USA266" s="3"/>
      <c r="USB266" s="3"/>
      <c r="USC266" s="3"/>
      <c r="USD266" s="3"/>
      <c r="USE266" s="3"/>
      <c r="USF266" s="3"/>
      <c r="USG266" s="3"/>
      <c r="USH266" s="3"/>
      <c r="USI266" s="3"/>
      <c r="USJ266" s="3"/>
      <c r="USK266" s="3"/>
      <c r="USL266" s="3"/>
      <c r="USM266" s="3"/>
      <c r="USN266" s="3"/>
      <c r="USO266" s="3"/>
      <c r="USP266" s="3"/>
      <c r="USQ266" s="3"/>
      <c r="USR266" s="3"/>
      <c r="USS266" s="3"/>
      <c r="UST266" s="3"/>
      <c r="USU266" s="3"/>
      <c r="USV266" s="3"/>
      <c r="USW266" s="3"/>
      <c r="USX266" s="3"/>
      <c r="USY266" s="3"/>
      <c r="USZ266" s="3"/>
      <c r="UTA266" s="3"/>
      <c r="UTB266" s="3"/>
      <c r="UTC266" s="3"/>
      <c r="UTD266" s="3"/>
      <c r="UTE266" s="3"/>
      <c r="UTF266" s="3"/>
      <c r="UTG266" s="3"/>
      <c r="UTH266" s="3"/>
      <c r="UTI266" s="3"/>
      <c r="UTJ266" s="3"/>
      <c r="UTK266" s="3"/>
      <c r="UTL266" s="3"/>
      <c r="UTM266" s="3"/>
      <c r="UTN266" s="3"/>
      <c r="UTO266" s="3"/>
      <c r="UTP266" s="3"/>
      <c r="UTQ266" s="3"/>
      <c r="UTR266" s="3"/>
      <c r="UTS266" s="3"/>
      <c r="UTT266" s="3"/>
      <c r="UTU266" s="3"/>
      <c r="UTV266" s="3"/>
      <c r="UTW266" s="3"/>
      <c r="UTX266" s="3"/>
      <c r="UTY266" s="3"/>
      <c r="UTZ266" s="3"/>
      <c r="UUA266" s="3"/>
      <c r="UUB266" s="3"/>
      <c r="UUC266" s="3"/>
      <c r="UUD266" s="3"/>
      <c r="UUE266" s="3"/>
      <c r="UUF266" s="3"/>
      <c r="UUG266" s="3"/>
      <c r="UUH266" s="3"/>
      <c r="UUI266" s="3"/>
      <c r="UUJ266" s="3"/>
      <c r="UUK266" s="3"/>
      <c r="UUL266" s="3"/>
      <c r="UUM266" s="3"/>
      <c r="UUN266" s="3"/>
      <c r="UUO266" s="3"/>
      <c r="UUP266" s="3"/>
      <c r="UUQ266" s="3"/>
      <c r="UUR266" s="3"/>
      <c r="UUS266" s="3"/>
      <c r="UUT266" s="3"/>
      <c r="UUU266" s="3"/>
      <c r="UUV266" s="3"/>
      <c r="UUW266" s="3"/>
      <c r="UUX266" s="3"/>
      <c r="UUY266" s="3"/>
      <c r="UUZ266" s="3"/>
      <c r="UVA266" s="3"/>
      <c r="UVB266" s="3"/>
      <c r="UVC266" s="3"/>
      <c r="UVD266" s="3"/>
      <c r="UVE266" s="3"/>
      <c r="UVF266" s="3"/>
      <c r="UVG266" s="3"/>
      <c r="UVH266" s="3"/>
      <c r="UVI266" s="3"/>
      <c r="UVJ266" s="3"/>
      <c r="UVK266" s="3"/>
      <c r="UVL266" s="3"/>
      <c r="UVM266" s="3"/>
      <c r="UVN266" s="3"/>
      <c r="UVO266" s="3"/>
      <c r="UVP266" s="3"/>
      <c r="UVQ266" s="3"/>
      <c r="UVR266" s="3"/>
      <c r="UVS266" s="3"/>
      <c r="UVT266" s="3"/>
      <c r="UVU266" s="3"/>
      <c r="UVV266" s="3"/>
      <c r="UVW266" s="3"/>
      <c r="UVX266" s="3"/>
      <c r="UVY266" s="3"/>
      <c r="UVZ266" s="3"/>
      <c r="UWA266" s="3"/>
      <c r="UWB266" s="3"/>
      <c r="UWC266" s="3"/>
      <c r="UWD266" s="3"/>
      <c r="UWE266" s="3"/>
      <c r="UWF266" s="3"/>
      <c r="UWG266" s="3"/>
      <c r="UWH266" s="3"/>
      <c r="UWI266" s="3"/>
      <c r="UWJ266" s="3"/>
      <c r="UWK266" s="3"/>
      <c r="UWL266" s="3"/>
      <c r="UWM266" s="3"/>
      <c r="UWN266" s="3"/>
      <c r="UWO266" s="3"/>
      <c r="UWP266" s="3"/>
      <c r="UWQ266" s="3"/>
      <c r="UWR266" s="3"/>
      <c r="UWS266" s="3"/>
      <c r="UWT266" s="3"/>
      <c r="UWU266" s="3"/>
      <c r="UWV266" s="3"/>
      <c r="UWW266" s="3"/>
      <c r="UWX266" s="3"/>
      <c r="UWY266" s="3"/>
      <c r="UWZ266" s="3"/>
      <c r="UXA266" s="3"/>
      <c r="UXB266" s="3"/>
      <c r="UXC266" s="3"/>
      <c r="UXD266" s="3"/>
      <c r="UXE266" s="3"/>
      <c r="UXF266" s="3"/>
      <c r="UXG266" s="3"/>
      <c r="UXH266" s="3"/>
      <c r="UXI266" s="3"/>
      <c r="UXJ266" s="3"/>
      <c r="UXK266" s="3"/>
      <c r="UXL266" s="3"/>
      <c r="UXM266" s="3"/>
      <c r="UXN266" s="3"/>
      <c r="UXO266" s="3"/>
      <c r="UXP266" s="3"/>
      <c r="UXQ266" s="3"/>
      <c r="UXR266" s="3"/>
      <c r="UXS266" s="3"/>
      <c r="UXT266" s="3"/>
      <c r="UXU266" s="3"/>
      <c r="UXV266" s="3"/>
      <c r="UXW266" s="3"/>
      <c r="UXX266" s="3"/>
      <c r="UXY266" s="3"/>
      <c r="UXZ266" s="3"/>
      <c r="UYA266" s="3"/>
      <c r="UYB266" s="3"/>
      <c r="UYC266" s="3"/>
      <c r="UYD266" s="3"/>
      <c r="UYE266" s="3"/>
      <c r="UYF266" s="3"/>
      <c r="UYG266" s="3"/>
      <c r="UYH266" s="3"/>
      <c r="UYI266" s="3"/>
      <c r="UYJ266" s="3"/>
      <c r="UYK266" s="3"/>
      <c r="UYL266" s="3"/>
      <c r="UYM266" s="3"/>
      <c r="UYN266" s="3"/>
      <c r="UYO266" s="3"/>
      <c r="UYP266" s="3"/>
      <c r="UYQ266" s="3"/>
      <c r="UYR266" s="3"/>
      <c r="UYS266" s="3"/>
      <c r="UYT266" s="3"/>
      <c r="UYU266" s="3"/>
      <c r="UYV266" s="3"/>
      <c r="UYW266" s="3"/>
      <c r="UYX266" s="3"/>
      <c r="UYY266" s="3"/>
      <c r="UYZ266" s="3"/>
      <c r="UZA266" s="3"/>
      <c r="UZB266" s="3"/>
      <c r="UZC266" s="3"/>
      <c r="UZD266" s="3"/>
      <c r="UZE266" s="3"/>
      <c r="UZF266" s="3"/>
      <c r="UZG266" s="3"/>
      <c r="UZH266" s="3"/>
      <c r="UZI266" s="3"/>
      <c r="UZJ266" s="3"/>
      <c r="UZK266" s="3"/>
      <c r="UZL266" s="3"/>
      <c r="UZM266" s="3"/>
      <c r="UZN266" s="3"/>
      <c r="UZO266" s="3"/>
      <c r="UZP266" s="3"/>
      <c r="UZQ266" s="3"/>
      <c r="UZR266" s="3"/>
      <c r="UZS266" s="3"/>
      <c r="UZT266" s="3"/>
      <c r="UZU266" s="3"/>
      <c r="UZV266" s="3"/>
      <c r="UZW266" s="3"/>
      <c r="UZX266" s="3"/>
      <c r="UZY266" s="3"/>
      <c r="UZZ266" s="3"/>
      <c r="VAA266" s="3"/>
      <c r="VAB266" s="3"/>
      <c r="VAC266" s="3"/>
      <c r="VAD266" s="3"/>
      <c r="VAE266" s="3"/>
      <c r="VAF266" s="3"/>
      <c r="VAG266" s="3"/>
      <c r="VAH266" s="3"/>
      <c r="VAI266" s="3"/>
      <c r="VAJ266" s="3"/>
      <c r="VAK266" s="3"/>
      <c r="VAL266" s="3"/>
      <c r="VAM266" s="3"/>
      <c r="VAN266" s="3"/>
      <c r="VAO266" s="3"/>
      <c r="VAP266" s="3"/>
      <c r="VAQ266" s="3"/>
      <c r="VAR266" s="3"/>
      <c r="VAS266" s="3"/>
      <c r="VAT266" s="3"/>
      <c r="VAU266" s="3"/>
      <c r="VAV266" s="3"/>
      <c r="VAW266" s="3"/>
      <c r="VAX266" s="3"/>
      <c r="VAY266" s="3"/>
      <c r="VAZ266" s="3"/>
      <c r="VBA266" s="3"/>
      <c r="VBB266" s="3"/>
      <c r="VBC266" s="3"/>
      <c r="VBD266" s="3"/>
      <c r="VBE266" s="3"/>
      <c r="VBF266" s="3"/>
      <c r="VBG266" s="3"/>
      <c r="VBH266" s="3"/>
      <c r="VBI266" s="3"/>
      <c r="VBJ266" s="3"/>
      <c r="VBK266" s="3"/>
      <c r="VBL266" s="3"/>
      <c r="VBM266" s="3"/>
      <c r="VBN266" s="3"/>
      <c r="VBO266" s="3"/>
      <c r="VBP266" s="3"/>
      <c r="VBQ266" s="3"/>
      <c r="VBR266" s="3"/>
      <c r="VBS266" s="3"/>
      <c r="VBT266" s="3"/>
      <c r="VBU266" s="3"/>
      <c r="VBV266" s="3"/>
      <c r="VBW266" s="3"/>
      <c r="VBX266" s="3"/>
      <c r="VBY266" s="3"/>
      <c r="VBZ266" s="3"/>
      <c r="VCA266" s="3"/>
      <c r="VCB266" s="3"/>
      <c r="VCC266" s="3"/>
      <c r="VCD266" s="3"/>
      <c r="VCE266" s="3"/>
      <c r="VCF266" s="3"/>
      <c r="VCG266" s="3"/>
      <c r="VCH266" s="3"/>
      <c r="VCI266" s="3"/>
      <c r="VCJ266" s="3"/>
      <c r="VCK266" s="3"/>
      <c r="VCL266" s="3"/>
      <c r="VCM266" s="3"/>
      <c r="VCN266" s="3"/>
      <c r="VCO266" s="3"/>
      <c r="VCP266" s="3"/>
      <c r="VCQ266" s="3"/>
      <c r="VCR266" s="3"/>
      <c r="VCS266" s="3"/>
      <c r="VCT266" s="3"/>
      <c r="VCU266" s="3"/>
      <c r="VCV266" s="3"/>
      <c r="VCW266" s="3"/>
      <c r="VCX266" s="3"/>
      <c r="VCY266" s="3"/>
      <c r="VCZ266" s="3"/>
      <c r="VDA266" s="3"/>
      <c r="VDB266" s="3"/>
      <c r="VDC266" s="3"/>
      <c r="VDD266" s="3"/>
      <c r="VDE266" s="3"/>
      <c r="VDF266" s="3"/>
      <c r="VDG266" s="3"/>
      <c r="VDH266" s="3"/>
      <c r="VDI266" s="3"/>
      <c r="VDJ266" s="3"/>
      <c r="VDK266" s="3"/>
      <c r="VDL266" s="3"/>
      <c r="VDM266" s="3"/>
      <c r="VDN266" s="3"/>
      <c r="VDO266" s="3"/>
      <c r="VDP266" s="3"/>
      <c r="VDQ266" s="3"/>
      <c r="VDR266" s="3"/>
      <c r="VDS266" s="3"/>
      <c r="VDT266" s="3"/>
      <c r="VDU266" s="3"/>
      <c r="VDV266" s="3"/>
      <c r="VDW266" s="3"/>
      <c r="VDX266" s="3"/>
      <c r="VDY266" s="3"/>
      <c r="VDZ266" s="3"/>
      <c r="VEA266" s="3"/>
      <c r="VEB266" s="3"/>
      <c r="VEC266" s="3"/>
      <c r="VED266" s="3"/>
      <c r="VEE266" s="3"/>
      <c r="VEF266" s="3"/>
      <c r="VEG266" s="3"/>
      <c r="VEH266" s="3"/>
      <c r="VEI266" s="3"/>
      <c r="VEJ266" s="3"/>
      <c r="VEK266" s="3"/>
      <c r="VEL266" s="3"/>
      <c r="VEM266" s="3"/>
      <c r="VEN266" s="3"/>
      <c r="VEO266" s="3"/>
      <c r="VEP266" s="3"/>
      <c r="VEQ266" s="3"/>
      <c r="VER266" s="3"/>
      <c r="VES266" s="3"/>
      <c r="VET266" s="3"/>
      <c r="VEU266" s="3"/>
      <c r="VEV266" s="3"/>
      <c r="VEW266" s="3"/>
      <c r="VEX266" s="3"/>
      <c r="VEY266" s="3"/>
      <c r="VEZ266" s="3"/>
      <c r="VFA266" s="3"/>
      <c r="VFB266" s="3"/>
      <c r="VFC266" s="3"/>
      <c r="VFD266" s="3"/>
      <c r="VFE266" s="3"/>
      <c r="VFF266" s="3"/>
      <c r="VFG266" s="3"/>
      <c r="VFH266" s="3"/>
      <c r="VFI266" s="3"/>
      <c r="VFJ266" s="3"/>
      <c r="VFK266" s="3"/>
      <c r="VFL266" s="3"/>
      <c r="VFM266" s="3"/>
      <c r="VFN266" s="3"/>
      <c r="VFO266" s="3"/>
      <c r="VFP266" s="3"/>
      <c r="VFQ266" s="3"/>
      <c r="VFR266" s="3"/>
      <c r="VFS266" s="3"/>
      <c r="VFT266" s="3"/>
      <c r="VFU266" s="3"/>
      <c r="VFV266" s="3"/>
      <c r="VFW266" s="3"/>
      <c r="VFX266" s="3"/>
      <c r="VFY266" s="3"/>
      <c r="VFZ266" s="3"/>
      <c r="VGA266" s="3"/>
      <c r="VGB266" s="3"/>
      <c r="VGC266" s="3"/>
      <c r="VGD266" s="3"/>
      <c r="VGE266" s="3"/>
      <c r="VGF266" s="3"/>
      <c r="VGG266" s="3"/>
      <c r="VGH266" s="3"/>
      <c r="VGI266" s="3"/>
      <c r="VGJ266" s="3"/>
      <c r="VGK266" s="3"/>
      <c r="VGL266" s="3"/>
      <c r="VGM266" s="3"/>
      <c r="VGN266" s="3"/>
      <c r="VGO266" s="3"/>
      <c r="VGP266" s="3"/>
      <c r="VGQ266" s="3"/>
      <c r="VGR266" s="3"/>
      <c r="VGS266" s="3"/>
      <c r="VGT266" s="3"/>
      <c r="VGU266" s="3"/>
      <c r="VGV266" s="3"/>
      <c r="VGW266" s="3"/>
      <c r="VGX266" s="3"/>
      <c r="VGY266" s="3"/>
      <c r="VGZ266" s="3"/>
      <c r="VHA266" s="3"/>
      <c r="VHB266" s="3"/>
      <c r="VHC266" s="3"/>
      <c r="VHD266" s="3"/>
      <c r="VHE266" s="3"/>
      <c r="VHF266" s="3"/>
      <c r="VHG266" s="3"/>
      <c r="VHH266" s="3"/>
      <c r="VHI266" s="3"/>
      <c r="VHJ266" s="3"/>
      <c r="VHK266" s="3"/>
      <c r="VHL266" s="3"/>
      <c r="VHM266" s="3"/>
      <c r="VHN266" s="3"/>
      <c r="VHO266" s="3"/>
      <c r="VHP266" s="3"/>
      <c r="VHQ266" s="3"/>
      <c r="VHR266" s="3"/>
      <c r="VHS266" s="3"/>
      <c r="VHT266" s="3"/>
      <c r="VHU266" s="3"/>
      <c r="VHV266" s="3"/>
      <c r="VHW266" s="3"/>
      <c r="VHX266" s="3"/>
      <c r="VHY266" s="3"/>
      <c r="VHZ266" s="3"/>
      <c r="VIA266" s="3"/>
      <c r="VIB266" s="3"/>
      <c r="VIC266" s="3"/>
      <c r="VID266" s="3"/>
      <c r="VIE266" s="3"/>
      <c r="VIF266" s="3"/>
      <c r="VIG266" s="3"/>
      <c r="VIH266" s="3"/>
      <c r="VII266" s="3"/>
      <c r="VIJ266" s="3"/>
      <c r="VIK266" s="3"/>
      <c r="VIL266" s="3"/>
      <c r="VIM266" s="3"/>
      <c r="VIN266" s="3"/>
      <c r="VIO266" s="3"/>
      <c r="VIP266" s="3"/>
      <c r="VIQ266" s="3"/>
      <c r="VIR266" s="3"/>
      <c r="VIS266" s="3"/>
      <c r="VIT266" s="3"/>
      <c r="VIU266" s="3"/>
      <c r="VIV266" s="3"/>
      <c r="VIW266" s="3"/>
      <c r="VIX266" s="3"/>
      <c r="VIY266" s="3"/>
      <c r="VIZ266" s="3"/>
      <c r="VJA266" s="3"/>
      <c r="VJB266" s="3"/>
      <c r="VJC266" s="3"/>
      <c r="VJD266" s="3"/>
      <c r="VJE266" s="3"/>
      <c r="VJF266" s="3"/>
      <c r="VJG266" s="3"/>
      <c r="VJH266" s="3"/>
      <c r="VJI266" s="3"/>
      <c r="VJJ266" s="3"/>
      <c r="VJK266" s="3"/>
      <c r="VJL266" s="3"/>
      <c r="VJM266" s="3"/>
      <c r="VJN266" s="3"/>
      <c r="VJO266" s="3"/>
      <c r="VJP266" s="3"/>
      <c r="VJQ266" s="3"/>
      <c r="VJR266" s="3"/>
      <c r="VJS266" s="3"/>
      <c r="VJT266" s="3"/>
      <c r="VJU266" s="3"/>
      <c r="VJV266" s="3"/>
      <c r="VJW266" s="3"/>
      <c r="VJX266" s="3"/>
      <c r="VJY266" s="3"/>
      <c r="VJZ266" s="3"/>
      <c r="VKA266" s="3"/>
      <c r="VKB266" s="3"/>
      <c r="VKC266" s="3"/>
      <c r="VKD266" s="3"/>
      <c r="VKE266" s="3"/>
      <c r="VKF266" s="3"/>
      <c r="VKG266" s="3"/>
      <c r="VKH266" s="3"/>
      <c r="VKI266" s="3"/>
      <c r="VKJ266" s="3"/>
      <c r="VKK266" s="3"/>
      <c r="VKL266" s="3"/>
      <c r="VKM266" s="3"/>
      <c r="VKN266" s="3"/>
      <c r="VKO266" s="3"/>
      <c r="VKP266" s="3"/>
      <c r="VKQ266" s="3"/>
      <c r="VKR266" s="3"/>
      <c r="VKS266" s="3"/>
      <c r="VKT266" s="3"/>
      <c r="VKU266" s="3"/>
      <c r="VKV266" s="3"/>
      <c r="VKW266" s="3"/>
      <c r="VKX266" s="3"/>
      <c r="VKY266" s="3"/>
      <c r="VKZ266" s="3"/>
      <c r="VLA266" s="3"/>
      <c r="VLB266" s="3"/>
      <c r="VLC266" s="3"/>
      <c r="VLD266" s="3"/>
      <c r="VLE266" s="3"/>
      <c r="VLF266" s="3"/>
      <c r="VLG266" s="3"/>
      <c r="VLH266" s="3"/>
      <c r="VLI266" s="3"/>
      <c r="VLJ266" s="3"/>
      <c r="VLK266" s="3"/>
      <c r="VLL266" s="3"/>
      <c r="VLM266" s="3"/>
      <c r="VLN266" s="3"/>
      <c r="VLO266" s="3"/>
      <c r="VLP266" s="3"/>
      <c r="VLQ266" s="3"/>
      <c r="VLR266" s="3"/>
      <c r="VLS266" s="3"/>
      <c r="VLT266" s="3"/>
      <c r="VLU266" s="3"/>
      <c r="VLV266" s="3"/>
      <c r="VLW266" s="3"/>
      <c r="VLX266" s="3"/>
      <c r="VLY266" s="3"/>
      <c r="VLZ266" s="3"/>
      <c r="VMA266" s="3"/>
      <c r="VMB266" s="3"/>
      <c r="VMC266" s="3"/>
      <c r="VMD266" s="3"/>
      <c r="VME266" s="3"/>
      <c r="VMF266" s="3"/>
      <c r="VMG266" s="3"/>
      <c r="VMH266" s="3"/>
      <c r="VMI266" s="3"/>
      <c r="VMJ266" s="3"/>
      <c r="VMK266" s="3"/>
      <c r="VML266" s="3"/>
      <c r="VMM266" s="3"/>
      <c r="VMN266" s="3"/>
      <c r="VMO266" s="3"/>
      <c r="VMP266" s="3"/>
      <c r="VMQ266" s="3"/>
      <c r="VMR266" s="3"/>
      <c r="VMS266" s="3"/>
      <c r="VMT266" s="3"/>
      <c r="VMU266" s="3"/>
      <c r="VMV266" s="3"/>
      <c r="VMW266" s="3"/>
      <c r="VMX266" s="3"/>
      <c r="VMY266" s="3"/>
      <c r="VMZ266" s="3"/>
      <c r="VNA266" s="3"/>
      <c r="VNB266" s="3"/>
      <c r="VNC266" s="3"/>
      <c r="VND266" s="3"/>
      <c r="VNE266" s="3"/>
      <c r="VNF266" s="3"/>
      <c r="VNG266" s="3"/>
      <c r="VNH266" s="3"/>
      <c r="VNI266" s="3"/>
      <c r="VNJ266" s="3"/>
      <c r="VNK266" s="3"/>
      <c r="VNL266" s="3"/>
      <c r="VNM266" s="3"/>
      <c r="VNN266" s="3"/>
      <c r="VNO266" s="3"/>
      <c r="VNP266" s="3"/>
      <c r="VNQ266" s="3"/>
      <c r="VNR266" s="3"/>
      <c r="VNS266" s="3"/>
      <c r="VNT266" s="3"/>
      <c r="VNU266" s="3"/>
      <c r="VNV266" s="3"/>
      <c r="VNW266" s="3"/>
      <c r="VNX266" s="3"/>
      <c r="VNY266" s="3"/>
      <c r="VNZ266" s="3"/>
      <c r="VOA266" s="3"/>
      <c r="VOB266" s="3"/>
      <c r="VOC266" s="3"/>
      <c r="VOD266" s="3"/>
      <c r="VOE266" s="3"/>
      <c r="VOF266" s="3"/>
      <c r="VOG266" s="3"/>
      <c r="VOH266" s="3"/>
      <c r="VOI266" s="3"/>
      <c r="VOJ266" s="3"/>
      <c r="VOK266" s="3"/>
      <c r="VOL266" s="3"/>
      <c r="VOM266" s="3"/>
      <c r="VON266" s="3"/>
      <c r="VOO266" s="3"/>
      <c r="VOP266" s="3"/>
      <c r="VOQ266" s="3"/>
      <c r="VOR266" s="3"/>
      <c r="VOS266" s="3"/>
      <c r="VOT266" s="3"/>
      <c r="VOU266" s="3"/>
      <c r="VOV266" s="3"/>
      <c r="VOW266" s="3"/>
      <c r="VOX266" s="3"/>
      <c r="VOY266" s="3"/>
      <c r="VOZ266" s="3"/>
      <c r="VPA266" s="3"/>
      <c r="VPB266" s="3"/>
      <c r="VPC266" s="3"/>
      <c r="VPD266" s="3"/>
      <c r="VPE266" s="3"/>
      <c r="VPF266" s="3"/>
      <c r="VPG266" s="3"/>
      <c r="VPH266" s="3"/>
      <c r="VPI266" s="3"/>
      <c r="VPJ266" s="3"/>
      <c r="VPK266" s="3"/>
      <c r="VPL266" s="3"/>
      <c r="VPM266" s="3"/>
      <c r="VPN266" s="3"/>
      <c r="VPO266" s="3"/>
      <c r="VPP266" s="3"/>
      <c r="VPQ266" s="3"/>
      <c r="VPR266" s="3"/>
      <c r="VPS266" s="3"/>
      <c r="VPT266" s="3"/>
      <c r="VPU266" s="3"/>
      <c r="VPV266" s="3"/>
      <c r="VPW266" s="3"/>
      <c r="VPX266" s="3"/>
      <c r="VPY266" s="3"/>
      <c r="VPZ266" s="3"/>
      <c r="VQA266" s="3"/>
      <c r="VQB266" s="3"/>
      <c r="VQC266" s="3"/>
      <c r="VQD266" s="3"/>
      <c r="VQE266" s="3"/>
      <c r="VQF266" s="3"/>
      <c r="VQG266" s="3"/>
      <c r="VQH266" s="3"/>
      <c r="VQI266" s="3"/>
      <c r="VQJ266" s="3"/>
      <c r="VQK266" s="3"/>
      <c r="VQL266" s="3"/>
      <c r="VQM266" s="3"/>
      <c r="VQN266" s="3"/>
      <c r="VQO266" s="3"/>
      <c r="VQP266" s="3"/>
      <c r="VQQ266" s="3"/>
      <c r="VQR266" s="3"/>
      <c r="VQS266" s="3"/>
      <c r="VQT266" s="3"/>
      <c r="VQU266" s="3"/>
      <c r="VQV266" s="3"/>
      <c r="VQW266" s="3"/>
      <c r="VQX266" s="3"/>
      <c r="VQY266" s="3"/>
      <c r="VQZ266" s="3"/>
      <c r="VRA266" s="3"/>
      <c r="VRB266" s="3"/>
      <c r="VRC266" s="3"/>
      <c r="VRD266" s="3"/>
      <c r="VRE266" s="3"/>
      <c r="VRF266" s="3"/>
      <c r="VRG266" s="3"/>
      <c r="VRH266" s="3"/>
      <c r="VRI266" s="3"/>
      <c r="VRJ266" s="3"/>
      <c r="VRK266" s="3"/>
      <c r="VRL266" s="3"/>
      <c r="VRM266" s="3"/>
      <c r="VRN266" s="3"/>
      <c r="VRO266" s="3"/>
      <c r="VRP266" s="3"/>
      <c r="VRQ266" s="3"/>
      <c r="VRR266" s="3"/>
      <c r="VRS266" s="3"/>
      <c r="VRT266" s="3"/>
      <c r="VRU266" s="3"/>
      <c r="VRV266" s="3"/>
      <c r="VRW266" s="3"/>
      <c r="VRX266" s="3"/>
      <c r="VRY266" s="3"/>
      <c r="VRZ266" s="3"/>
      <c r="VSA266" s="3"/>
      <c r="VSB266" s="3"/>
      <c r="VSC266" s="3"/>
      <c r="VSD266" s="3"/>
      <c r="VSE266" s="3"/>
      <c r="VSF266" s="3"/>
      <c r="VSG266" s="3"/>
      <c r="VSH266" s="3"/>
      <c r="VSI266" s="3"/>
      <c r="VSJ266" s="3"/>
      <c r="VSK266" s="3"/>
      <c r="VSL266" s="3"/>
      <c r="VSM266" s="3"/>
      <c r="VSN266" s="3"/>
      <c r="VSO266" s="3"/>
      <c r="VSP266" s="3"/>
      <c r="VSQ266" s="3"/>
      <c r="VSR266" s="3"/>
      <c r="VSS266" s="3"/>
      <c r="VST266" s="3"/>
      <c r="VSU266" s="3"/>
      <c r="VSV266" s="3"/>
      <c r="VSW266" s="3"/>
      <c r="VSX266" s="3"/>
      <c r="VSY266" s="3"/>
      <c r="VSZ266" s="3"/>
      <c r="VTA266" s="3"/>
      <c r="VTB266" s="3"/>
      <c r="VTC266" s="3"/>
      <c r="VTD266" s="3"/>
      <c r="VTE266" s="3"/>
      <c r="VTF266" s="3"/>
      <c r="VTG266" s="3"/>
      <c r="VTH266" s="3"/>
      <c r="VTI266" s="3"/>
      <c r="VTJ266" s="3"/>
      <c r="VTK266" s="3"/>
      <c r="VTL266" s="3"/>
      <c r="VTM266" s="3"/>
      <c r="VTN266" s="3"/>
      <c r="VTO266" s="3"/>
      <c r="VTP266" s="3"/>
      <c r="VTQ266" s="3"/>
      <c r="VTR266" s="3"/>
      <c r="VTS266" s="3"/>
      <c r="VTT266" s="3"/>
      <c r="VTU266" s="3"/>
      <c r="VTV266" s="3"/>
      <c r="VTW266" s="3"/>
      <c r="VTX266" s="3"/>
      <c r="VTY266" s="3"/>
      <c r="VTZ266" s="3"/>
      <c r="VUA266" s="3"/>
      <c r="VUB266" s="3"/>
      <c r="VUC266" s="3"/>
      <c r="VUD266" s="3"/>
      <c r="VUE266" s="3"/>
      <c r="VUF266" s="3"/>
      <c r="VUG266" s="3"/>
      <c r="VUH266" s="3"/>
      <c r="VUI266" s="3"/>
      <c r="VUJ266" s="3"/>
      <c r="VUK266" s="3"/>
      <c r="VUL266" s="3"/>
      <c r="VUM266" s="3"/>
      <c r="VUN266" s="3"/>
      <c r="VUO266" s="3"/>
      <c r="VUP266" s="3"/>
      <c r="VUQ266" s="3"/>
      <c r="VUR266" s="3"/>
      <c r="VUS266" s="3"/>
      <c r="VUT266" s="3"/>
      <c r="VUU266" s="3"/>
      <c r="VUV266" s="3"/>
      <c r="VUW266" s="3"/>
      <c r="VUX266" s="3"/>
      <c r="VUY266" s="3"/>
      <c r="VUZ266" s="3"/>
      <c r="VVA266" s="3"/>
      <c r="VVB266" s="3"/>
      <c r="VVC266" s="3"/>
      <c r="VVD266" s="3"/>
      <c r="VVE266" s="3"/>
      <c r="VVF266" s="3"/>
      <c r="VVG266" s="3"/>
      <c r="VVH266" s="3"/>
      <c r="VVI266" s="3"/>
      <c r="VVJ266" s="3"/>
      <c r="VVK266" s="3"/>
      <c r="VVL266" s="3"/>
      <c r="VVM266" s="3"/>
      <c r="VVN266" s="3"/>
      <c r="VVO266" s="3"/>
      <c r="VVP266" s="3"/>
      <c r="VVQ266" s="3"/>
      <c r="VVR266" s="3"/>
      <c r="VVS266" s="3"/>
      <c r="VVT266" s="3"/>
      <c r="VVU266" s="3"/>
      <c r="VVV266" s="3"/>
      <c r="VVW266" s="3"/>
      <c r="VVX266" s="3"/>
      <c r="VVY266" s="3"/>
      <c r="VVZ266" s="3"/>
      <c r="VWA266" s="3"/>
      <c r="VWB266" s="3"/>
      <c r="VWC266" s="3"/>
      <c r="VWD266" s="3"/>
      <c r="VWE266" s="3"/>
      <c r="VWF266" s="3"/>
      <c r="VWG266" s="3"/>
      <c r="VWH266" s="3"/>
      <c r="VWI266" s="3"/>
      <c r="VWJ266" s="3"/>
      <c r="VWK266" s="3"/>
      <c r="VWL266" s="3"/>
      <c r="VWM266" s="3"/>
      <c r="VWN266" s="3"/>
      <c r="VWO266" s="3"/>
      <c r="VWP266" s="3"/>
      <c r="VWQ266" s="3"/>
      <c r="VWR266" s="3"/>
      <c r="VWS266" s="3"/>
      <c r="VWT266" s="3"/>
      <c r="VWU266" s="3"/>
      <c r="VWV266" s="3"/>
      <c r="VWW266" s="3"/>
      <c r="VWX266" s="3"/>
      <c r="VWY266" s="3"/>
      <c r="VWZ266" s="3"/>
      <c r="VXA266" s="3"/>
      <c r="VXB266" s="3"/>
      <c r="VXC266" s="3"/>
      <c r="VXD266" s="3"/>
      <c r="VXE266" s="3"/>
      <c r="VXF266" s="3"/>
      <c r="VXG266" s="3"/>
      <c r="VXH266" s="3"/>
      <c r="VXI266" s="3"/>
      <c r="VXJ266" s="3"/>
      <c r="VXK266" s="3"/>
      <c r="VXL266" s="3"/>
      <c r="VXM266" s="3"/>
      <c r="VXN266" s="3"/>
      <c r="VXO266" s="3"/>
      <c r="VXP266" s="3"/>
      <c r="VXQ266" s="3"/>
      <c r="VXR266" s="3"/>
      <c r="VXS266" s="3"/>
      <c r="VXT266" s="3"/>
      <c r="VXU266" s="3"/>
      <c r="VXV266" s="3"/>
      <c r="VXW266" s="3"/>
      <c r="VXX266" s="3"/>
      <c r="VXY266" s="3"/>
      <c r="VXZ266" s="3"/>
      <c r="VYA266" s="3"/>
      <c r="VYB266" s="3"/>
      <c r="VYC266" s="3"/>
      <c r="VYD266" s="3"/>
      <c r="VYE266" s="3"/>
      <c r="VYF266" s="3"/>
      <c r="VYG266" s="3"/>
      <c r="VYH266" s="3"/>
      <c r="VYI266" s="3"/>
      <c r="VYJ266" s="3"/>
      <c r="VYK266" s="3"/>
      <c r="VYL266" s="3"/>
      <c r="VYM266" s="3"/>
      <c r="VYN266" s="3"/>
      <c r="VYO266" s="3"/>
      <c r="VYP266" s="3"/>
      <c r="VYQ266" s="3"/>
      <c r="VYR266" s="3"/>
      <c r="VYS266" s="3"/>
      <c r="VYT266" s="3"/>
      <c r="VYU266" s="3"/>
      <c r="VYV266" s="3"/>
      <c r="VYW266" s="3"/>
      <c r="VYX266" s="3"/>
      <c r="VYY266" s="3"/>
      <c r="VYZ266" s="3"/>
      <c r="VZA266" s="3"/>
      <c r="VZB266" s="3"/>
      <c r="VZC266" s="3"/>
      <c r="VZD266" s="3"/>
      <c r="VZE266" s="3"/>
      <c r="VZF266" s="3"/>
      <c r="VZG266" s="3"/>
      <c r="VZH266" s="3"/>
      <c r="VZI266" s="3"/>
      <c r="VZJ266" s="3"/>
      <c r="VZK266" s="3"/>
      <c r="VZL266" s="3"/>
      <c r="VZM266" s="3"/>
      <c r="VZN266" s="3"/>
      <c r="VZO266" s="3"/>
      <c r="VZP266" s="3"/>
      <c r="VZQ266" s="3"/>
      <c r="VZR266" s="3"/>
      <c r="VZS266" s="3"/>
      <c r="VZT266" s="3"/>
      <c r="VZU266" s="3"/>
      <c r="VZV266" s="3"/>
      <c r="VZW266" s="3"/>
      <c r="VZX266" s="3"/>
      <c r="VZY266" s="3"/>
      <c r="VZZ266" s="3"/>
      <c r="WAA266" s="3"/>
      <c r="WAB266" s="3"/>
      <c r="WAC266" s="3"/>
      <c r="WAD266" s="3"/>
      <c r="WAE266" s="3"/>
      <c r="WAF266" s="3"/>
      <c r="WAG266" s="3"/>
      <c r="WAH266" s="3"/>
      <c r="WAI266" s="3"/>
      <c r="WAJ266" s="3"/>
      <c r="WAK266" s="3"/>
      <c r="WAL266" s="3"/>
      <c r="WAM266" s="3"/>
      <c r="WAN266" s="3"/>
      <c r="WAO266" s="3"/>
      <c r="WAP266" s="3"/>
      <c r="WAQ266" s="3"/>
      <c r="WAR266" s="3"/>
      <c r="WAS266" s="3"/>
      <c r="WAT266" s="3"/>
      <c r="WAU266" s="3"/>
      <c r="WAV266" s="3"/>
      <c r="WAW266" s="3"/>
      <c r="WAX266" s="3"/>
      <c r="WAY266" s="3"/>
      <c r="WAZ266" s="3"/>
      <c r="WBA266" s="3"/>
      <c r="WBB266" s="3"/>
      <c r="WBC266" s="3"/>
      <c r="WBD266" s="3"/>
      <c r="WBE266" s="3"/>
      <c r="WBF266" s="3"/>
      <c r="WBG266" s="3"/>
      <c r="WBH266" s="3"/>
      <c r="WBI266" s="3"/>
      <c r="WBJ266" s="3"/>
      <c r="WBK266" s="3"/>
      <c r="WBL266" s="3"/>
      <c r="WBM266" s="3"/>
      <c r="WBN266" s="3"/>
      <c r="WBO266" s="3"/>
      <c r="WBP266" s="3"/>
      <c r="WBQ266" s="3"/>
      <c r="WBR266" s="3"/>
      <c r="WBS266" s="3"/>
      <c r="WBT266" s="3"/>
      <c r="WBU266" s="3"/>
      <c r="WBV266" s="3"/>
      <c r="WBW266" s="3"/>
      <c r="WBX266" s="3"/>
      <c r="WBY266" s="3"/>
      <c r="WBZ266" s="3"/>
      <c r="WCA266" s="3"/>
      <c r="WCB266" s="3"/>
      <c r="WCC266" s="3"/>
      <c r="WCD266" s="3"/>
      <c r="WCE266" s="3"/>
      <c r="WCF266" s="3"/>
      <c r="WCG266" s="3"/>
      <c r="WCH266" s="3"/>
      <c r="WCI266" s="3"/>
      <c r="WCJ266" s="3"/>
      <c r="WCK266" s="3"/>
      <c r="WCL266" s="3"/>
      <c r="WCM266" s="3"/>
      <c r="WCN266" s="3"/>
      <c r="WCO266" s="3"/>
      <c r="WCP266" s="3"/>
      <c r="WCQ266" s="3"/>
      <c r="WCR266" s="3"/>
      <c r="WCS266" s="3"/>
      <c r="WCT266" s="3"/>
      <c r="WCU266" s="3"/>
      <c r="WCV266" s="3"/>
      <c r="WCW266" s="3"/>
      <c r="WCX266" s="3"/>
      <c r="WCY266" s="3"/>
      <c r="WCZ266" s="3"/>
      <c r="WDA266" s="3"/>
      <c r="WDB266" s="3"/>
      <c r="WDC266" s="3"/>
      <c r="WDD266" s="3"/>
      <c r="WDE266" s="3"/>
      <c r="WDF266" s="3"/>
      <c r="WDG266" s="3"/>
      <c r="WDH266" s="3"/>
      <c r="WDI266" s="3"/>
      <c r="WDJ266" s="3"/>
      <c r="WDK266" s="3"/>
      <c r="WDL266" s="3"/>
      <c r="WDM266" s="3"/>
      <c r="WDN266" s="3"/>
      <c r="WDO266" s="3"/>
      <c r="WDP266" s="3"/>
      <c r="WDQ266" s="3"/>
      <c r="WDR266" s="3"/>
      <c r="WDS266" s="3"/>
      <c r="WDT266" s="3"/>
      <c r="WDU266" s="3"/>
      <c r="WDV266" s="3"/>
      <c r="WDW266" s="3"/>
      <c r="WDX266" s="3"/>
      <c r="WDY266" s="3"/>
      <c r="WDZ266" s="3"/>
      <c r="WEA266" s="3"/>
      <c r="WEB266" s="3"/>
      <c r="WEC266" s="3"/>
      <c r="WED266" s="3"/>
      <c r="WEE266" s="3"/>
      <c r="WEF266" s="3"/>
      <c r="WEG266" s="3"/>
      <c r="WEH266" s="3"/>
      <c r="WEI266" s="3"/>
      <c r="WEJ266" s="3"/>
      <c r="WEK266" s="3"/>
      <c r="WEL266" s="3"/>
      <c r="WEM266" s="3"/>
      <c r="WEN266" s="3"/>
      <c r="WEO266" s="3"/>
      <c r="WEP266" s="3"/>
      <c r="WEQ266" s="3"/>
      <c r="WER266" s="3"/>
      <c r="WES266" s="3"/>
      <c r="WET266" s="3"/>
      <c r="WEU266" s="3"/>
      <c r="WEV266" s="3"/>
      <c r="WEW266" s="3"/>
      <c r="WEX266" s="3"/>
      <c r="WEY266" s="3"/>
      <c r="WEZ266" s="3"/>
      <c r="WFA266" s="3"/>
      <c r="WFB266" s="3"/>
      <c r="WFC266" s="3"/>
      <c r="WFD266" s="3"/>
      <c r="WFE266" s="3"/>
      <c r="WFF266" s="3"/>
      <c r="WFG266" s="3"/>
      <c r="WFH266" s="3"/>
      <c r="WFI266" s="3"/>
      <c r="WFJ266" s="3"/>
      <c r="WFK266" s="3"/>
      <c r="WFL266" s="3"/>
      <c r="WFM266" s="3"/>
      <c r="WFN266" s="3"/>
      <c r="WFO266" s="3"/>
      <c r="WFP266" s="3"/>
      <c r="WFQ266" s="3"/>
      <c r="WFR266" s="3"/>
      <c r="WFS266" s="3"/>
      <c r="WFT266" s="3"/>
      <c r="WFU266" s="3"/>
      <c r="WFV266" s="3"/>
      <c r="WFW266" s="3"/>
      <c r="WFX266" s="3"/>
      <c r="WFY266" s="3"/>
      <c r="WFZ266" s="3"/>
      <c r="WGA266" s="3"/>
      <c r="WGB266" s="3"/>
      <c r="WGC266" s="3"/>
      <c r="WGD266" s="3"/>
      <c r="WGE266" s="3"/>
      <c r="WGF266" s="3"/>
      <c r="WGG266" s="3"/>
      <c r="WGH266" s="3"/>
      <c r="WGI266" s="3"/>
      <c r="WGJ266" s="3"/>
      <c r="WGK266" s="3"/>
      <c r="WGL266" s="3"/>
      <c r="WGM266" s="3"/>
      <c r="WGN266" s="3"/>
      <c r="WGO266" s="3"/>
      <c r="WGP266" s="3"/>
      <c r="WGQ266" s="3"/>
      <c r="WGR266" s="3"/>
      <c r="WGS266" s="3"/>
      <c r="WGT266" s="3"/>
      <c r="WGU266" s="3"/>
      <c r="WGV266" s="3"/>
      <c r="WGW266" s="3"/>
      <c r="WGX266" s="3"/>
      <c r="WGY266" s="3"/>
      <c r="WGZ266" s="3"/>
      <c r="WHA266" s="3"/>
      <c r="WHB266" s="3"/>
      <c r="WHC266" s="3"/>
      <c r="WHD266" s="3"/>
      <c r="WHE266" s="3"/>
      <c r="WHF266" s="3"/>
      <c r="WHG266" s="3"/>
      <c r="WHH266" s="3"/>
      <c r="WHI266" s="3"/>
      <c r="WHJ266" s="3"/>
      <c r="WHK266" s="3"/>
      <c r="WHL266" s="3"/>
      <c r="WHM266" s="3"/>
      <c r="WHN266" s="3"/>
      <c r="WHO266" s="3"/>
      <c r="WHP266" s="3"/>
      <c r="WHQ266" s="3"/>
      <c r="WHR266" s="3"/>
      <c r="WHS266" s="3"/>
      <c r="WHT266" s="3"/>
      <c r="WHU266" s="3"/>
      <c r="WHV266" s="3"/>
      <c r="WHW266" s="3"/>
      <c r="WHX266" s="3"/>
      <c r="WHY266" s="3"/>
      <c r="WHZ266" s="3"/>
      <c r="WIA266" s="3"/>
      <c r="WIB266" s="3"/>
      <c r="WIC266" s="3"/>
      <c r="WID266" s="3"/>
      <c r="WIE266" s="3"/>
      <c r="WIF266" s="3"/>
      <c r="WIG266" s="3"/>
      <c r="WIH266" s="3"/>
      <c r="WII266" s="3"/>
      <c r="WIJ266" s="3"/>
      <c r="WIK266" s="3"/>
      <c r="WIL266" s="3"/>
      <c r="WIM266" s="3"/>
      <c r="WIN266" s="3"/>
      <c r="WIO266" s="3"/>
      <c r="WIP266" s="3"/>
      <c r="WIQ266" s="3"/>
      <c r="WIR266" s="3"/>
      <c r="WIS266" s="3"/>
      <c r="WIT266" s="3"/>
      <c r="WIU266" s="3"/>
      <c r="WIV266" s="3"/>
      <c r="WIW266" s="3"/>
      <c r="WIX266" s="3"/>
      <c r="WIY266" s="3"/>
      <c r="WIZ266" s="3"/>
      <c r="WJA266" s="3"/>
      <c r="WJB266" s="3"/>
      <c r="WJC266" s="3"/>
      <c r="WJD266" s="3"/>
      <c r="WJE266" s="3"/>
      <c r="WJF266" s="3"/>
      <c r="WJG266" s="3"/>
      <c r="WJH266" s="3"/>
      <c r="WJI266" s="3"/>
      <c r="WJJ266" s="3"/>
      <c r="WJK266" s="3"/>
      <c r="WJL266" s="3"/>
      <c r="WJM266" s="3"/>
      <c r="WJN266" s="3"/>
      <c r="WJO266" s="3"/>
      <c r="WJP266" s="3"/>
      <c r="WJQ266" s="3"/>
      <c r="WJR266" s="3"/>
      <c r="WJS266" s="3"/>
      <c r="WJT266" s="3"/>
      <c r="WJU266" s="3"/>
      <c r="WJV266" s="3"/>
      <c r="WJW266" s="3"/>
      <c r="WJX266" s="3"/>
      <c r="WJY266" s="3"/>
      <c r="WJZ266" s="3"/>
      <c r="WKA266" s="3"/>
      <c r="WKB266" s="3"/>
      <c r="WKC266" s="3"/>
      <c r="WKD266" s="3"/>
      <c r="WKE266" s="3"/>
      <c r="WKF266" s="3"/>
      <c r="WKG266" s="3"/>
      <c r="WKH266" s="3"/>
      <c r="WKI266" s="3"/>
      <c r="WKJ266" s="3"/>
      <c r="WKK266" s="3"/>
      <c r="WKL266" s="3"/>
      <c r="WKM266" s="3"/>
      <c r="WKN266" s="3"/>
      <c r="WKO266" s="3"/>
      <c r="WKP266" s="3"/>
      <c r="WKQ266" s="3"/>
      <c r="WKR266" s="3"/>
      <c r="WKS266" s="3"/>
      <c r="WKT266" s="3"/>
      <c r="WKU266" s="3"/>
      <c r="WKV266" s="3"/>
      <c r="WKW266" s="3"/>
      <c r="WKX266" s="3"/>
      <c r="WKY266" s="3"/>
      <c r="WKZ266" s="3"/>
      <c r="WLA266" s="3"/>
      <c r="WLB266" s="3"/>
      <c r="WLC266" s="3"/>
      <c r="WLD266" s="3"/>
      <c r="WLE266" s="3"/>
      <c r="WLF266" s="3"/>
      <c r="WLG266" s="3"/>
      <c r="WLH266" s="3"/>
      <c r="WLI266" s="3"/>
      <c r="WLJ266" s="3"/>
      <c r="WLK266" s="3"/>
      <c r="WLL266" s="3"/>
      <c r="WLM266" s="3"/>
      <c r="WLN266" s="3"/>
      <c r="WLO266" s="3"/>
      <c r="WLP266" s="3"/>
      <c r="WLQ266" s="3"/>
      <c r="WLR266" s="3"/>
      <c r="WLS266" s="3"/>
      <c r="WLT266" s="3"/>
      <c r="WLU266" s="3"/>
      <c r="WLV266" s="3"/>
      <c r="WLW266" s="3"/>
      <c r="WLX266" s="3"/>
      <c r="WLY266" s="3"/>
      <c r="WLZ266" s="3"/>
      <c r="WMA266" s="3"/>
      <c r="WMB266" s="3"/>
      <c r="WMC266" s="3"/>
      <c r="WMD266" s="3"/>
      <c r="WME266" s="3"/>
      <c r="WMF266" s="3"/>
      <c r="WMG266" s="3"/>
      <c r="WMH266" s="3"/>
      <c r="WMI266" s="3"/>
      <c r="WMJ266" s="3"/>
      <c r="WMK266" s="3"/>
      <c r="WML266" s="3"/>
      <c r="WMM266" s="3"/>
      <c r="WMN266" s="3"/>
      <c r="WMO266" s="3"/>
      <c r="WMP266" s="3"/>
      <c r="WMQ266" s="3"/>
      <c r="WMR266" s="3"/>
      <c r="WMS266" s="3"/>
      <c r="WMT266" s="3"/>
      <c r="WMU266" s="3"/>
      <c r="WMV266" s="3"/>
      <c r="WMW266" s="3"/>
      <c r="WMX266" s="3"/>
      <c r="WMY266" s="3"/>
      <c r="WMZ266" s="3"/>
      <c r="WNA266" s="3"/>
      <c r="WNB266" s="3"/>
      <c r="WNC266" s="3"/>
      <c r="WND266" s="3"/>
      <c r="WNE266" s="3"/>
      <c r="WNF266" s="3"/>
      <c r="WNG266" s="3"/>
      <c r="WNH266" s="3"/>
      <c r="WNI266" s="3"/>
      <c r="WNJ266" s="3"/>
      <c r="WNK266" s="3"/>
      <c r="WNL266" s="3"/>
      <c r="WNM266" s="3"/>
      <c r="WNN266" s="3"/>
      <c r="WNO266" s="3"/>
      <c r="WNP266" s="3"/>
      <c r="WNQ266" s="3"/>
      <c r="WNR266" s="3"/>
      <c r="WNS266" s="3"/>
      <c r="WNT266" s="3"/>
      <c r="WNU266" s="3"/>
      <c r="WNV266" s="3"/>
      <c r="WNW266" s="3"/>
      <c r="WNX266" s="3"/>
      <c r="WNY266" s="3"/>
      <c r="WNZ266" s="3"/>
      <c r="WOA266" s="3"/>
      <c r="WOB266" s="3"/>
      <c r="WOC266" s="3"/>
      <c r="WOD266" s="3"/>
      <c r="WOE266" s="3"/>
      <c r="WOF266" s="3"/>
      <c r="WOG266" s="3"/>
      <c r="WOH266" s="3"/>
      <c r="WOI266" s="3"/>
      <c r="WOJ266" s="3"/>
      <c r="WOK266" s="3"/>
      <c r="WOL266" s="3"/>
      <c r="WOM266" s="3"/>
      <c r="WON266" s="3"/>
      <c r="WOO266" s="3"/>
      <c r="WOP266" s="3"/>
      <c r="WOQ266" s="3"/>
      <c r="WOR266" s="3"/>
      <c r="WOS266" s="3"/>
      <c r="WOT266" s="3"/>
      <c r="WOU266" s="3"/>
      <c r="WOV266" s="3"/>
      <c r="WOW266" s="3"/>
      <c r="WOX266" s="3"/>
      <c r="WOY266" s="3"/>
      <c r="WOZ266" s="3"/>
      <c r="WPA266" s="3"/>
      <c r="WPB266" s="3"/>
      <c r="WPC266" s="3"/>
      <c r="WPD266" s="3"/>
      <c r="WPE266" s="3"/>
      <c r="WPF266" s="3"/>
      <c r="WPG266" s="3"/>
      <c r="WPH266" s="3"/>
      <c r="WPI266" s="3"/>
      <c r="WPJ266" s="3"/>
      <c r="WPK266" s="3"/>
      <c r="WPL266" s="3"/>
      <c r="WPM266" s="3"/>
      <c r="WPN266" s="3"/>
      <c r="WPO266" s="3"/>
      <c r="WPP266" s="3"/>
      <c r="WPQ266" s="3"/>
      <c r="WPR266" s="3"/>
      <c r="WPS266" s="3"/>
      <c r="WPT266" s="3"/>
      <c r="WPU266" s="3"/>
      <c r="WPV266" s="3"/>
      <c r="WPW266" s="3"/>
      <c r="WPX266" s="3"/>
      <c r="WPY266" s="3"/>
      <c r="WPZ266" s="3"/>
      <c r="WQA266" s="3"/>
      <c r="WQB266" s="3"/>
      <c r="WQC266" s="3"/>
      <c r="WQD266" s="3"/>
      <c r="WQE266" s="3"/>
      <c r="WQF266" s="3"/>
      <c r="WQG266" s="3"/>
      <c r="WQH266" s="3"/>
      <c r="WQI266" s="3"/>
      <c r="WQJ266" s="3"/>
      <c r="WQK266" s="3"/>
      <c r="WQL266" s="3"/>
      <c r="WQM266" s="3"/>
      <c r="WQN266" s="3"/>
      <c r="WQO266" s="3"/>
      <c r="WQP266" s="3"/>
      <c r="WQQ266" s="3"/>
      <c r="WQR266" s="3"/>
      <c r="WQS266" s="3"/>
      <c r="WQT266" s="3"/>
      <c r="WQU266" s="3"/>
      <c r="WQV266" s="3"/>
      <c r="WQW266" s="3"/>
      <c r="WQX266" s="3"/>
      <c r="WQY266" s="3"/>
      <c r="WQZ266" s="3"/>
      <c r="WRA266" s="3"/>
      <c r="WRB266" s="3"/>
      <c r="WRC266" s="3"/>
      <c r="WRD266" s="3"/>
      <c r="WRE266" s="3"/>
      <c r="WRF266" s="3"/>
      <c r="WRG266" s="3"/>
      <c r="WRH266" s="3"/>
      <c r="WRI266" s="3"/>
      <c r="WRJ266" s="3"/>
      <c r="WRK266" s="3"/>
      <c r="WRL266" s="3"/>
      <c r="WRM266" s="3"/>
      <c r="WRN266" s="3"/>
      <c r="WRO266" s="3"/>
      <c r="WRP266" s="3"/>
      <c r="WRQ266" s="3"/>
      <c r="WRR266" s="3"/>
      <c r="WRS266" s="3"/>
      <c r="WRT266" s="3"/>
      <c r="WRU266" s="3"/>
      <c r="WRV266" s="3"/>
      <c r="WRW266" s="3"/>
      <c r="WRX266" s="3"/>
      <c r="WRY266" s="3"/>
      <c r="WRZ266" s="3"/>
      <c r="WSA266" s="3"/>
      <c r="WSB266" s="3"/>
      <c r="WSC266" s="3"/>
      <c r="WSD266" s="3"/>
      <c r="WSE266" s="3"/>
      <c r="WSF266" s="3"/>
      <c r="WSG266" s="3"/>
      <c r="WSH266" s="3"/>
      <c r="WSI266" s="3"/>
      <c r="WSJ266" s="3"/>
      <c r="WSK266" s="3"/>
      <c r="WSL266" s="3"/>
      <c r="WSM266" s="3"/>
      <c r="WSN266" s="3"/>
      <c r="WSO266" s="3"/>
      <c r="WSP266" s="3"/>
      <c r="WSQ266" s="3"/>
      <c r="WSR266" s="3"/>
      <c r="WSS266" s="3"/>
      <c r="WST266" s="3"/>
      <c r="WSU266" s="3"/>
      <c r="WSV266" s="3"/>
      <c r="WSW266" s="3"/>
      <c r="WSX266" s="3"/>
      <c r="WSY266" s="3"/>
      <c r="WSZ266" s="3"/>
      <c r="WTA266" s="3"/>
      <c r="WTB266" s="3"/>
      <c r="WTC266" s="3"/>
      <c r="WTD266" s="3"/>
      <c r="WTE266" s="3"/>
      <c r="WTF266" s="3"/>
      <c r="WTG266" s="3"/>
      <c r="WTH266" s="3"/>
      <c r="WTI266" s="3"/>
      <c r="WTJ266" s="3"/>
      <c r="WTK266" s="3"/>
      <c r="WTL266" s="3"/>
      <c r="WTM266" s="3"/>
      <c r="WTN266" s="3"/>
      <c r="WTO266" s="3"/>
      <c r="WTP266" s="3"/>
      <c r="WTQ266" s="3"/>
      <c r="WTR266" s="3"/>
      <c r="WTS266" s="3"/>
      <c r="WTT266" s="3"/>
      <c r="WTU266" s="3"/>
      <c r="WTV266" s="3"/>
      <c r="WTW266" s="3"/>
      <c r="WTX266" s="3"/>
      <c r="WTY266" s="3"/>
      <c r="WTZ266" s="3"/>
      <c r="WUA266" s="3"/>
      <c r="WUB266" s="3"/>
      <c r="WUC266" s="3"/>
      <c r="WUD266" s="3"/>
      <c r="WUE266" s="3"/>
      <c r="WUF266" s="3"/>
      <c r="WUG266" s="3"/>
      <c r="WUH266" s="3"/>
      <c r="WUI266" s="3"/>
      <c r="WUJ266" s="3"/>
      <c r="WUK266" s="3"/>
      <c r="WUL266" s="3"/>
      <c r="WUM266" s="3"/>
      <c r="WUN266" s="3"/>
      <c r="WUO266" s="3"/>
      <c r="WUP266" s="3"/>
      <c r="WUQ266" s="3"/>
      <c r="WUR266" s="3"/>
      <c r="WUS266" s="3"/>
      <c r="WUT266" s="3"/>
      <c r="WUU266" s="3"/>
      <c r="WUV266" s="3"/>
      <c r="WUW266" s="3"/>
      <c r="WUX266" s="3"/>
      <c r="WUY266" s="3"/>
      <c r="WUZ266" s="3"/>
      <c r="WVA266" s="3"/>
      <c r="WVB266" s="3"/>
      <c r="WVC266" s="3"/>
      <c r="WVD266" s="3"/>
      <c r="WVE266" s="3"/>
      <c r="WVF266" s="3"/>
      <c r="WVG266" s="3"/>
      <c r="WVH266" s="3"/>
      <c r="WVI266" s="3"/>
      <c r="WVJ266" s="3"/>
      <c r="WVK266" s="3"/>
      <c r="WVL266" s="3"/>
      <c r="WVM266" s="3"/>
      <c r="WVN266" s="3"/>
      <c r="WVO266" s="3"/>
      <c r="WVP266" s="3"/>
      <c r="WVQ266" s="3"/>
      <c r="WVR266" s="3"/>
      <c r="WVS266" s="3"/>
      <c r="WVT266" s="3"/>
      <c r="WVU266" s="3"/>
      <c r="WVV266" s="3"/>
      <c r="WVW266" s="3"/>
      <c r="WVX266" s="3"/>
      <c r="WVY266" s="3"/>
      <c r="WVZ266" s="3"/>
      <c r="WWA266" s="3"/>
      <c r="WWB266" s="3"/>
      <c r="WWC266" s="3"/>
      <c r="WWD266" s="3"/>
      <c r="WWE266" s="3"/>
      <c r="WWF266" s="3"/>
      <c r="WWG266" s="3"/>
      <c r="WWH266" s="3"/>
      <c r="WWI266" s="3"/>
      <c r="WWJ266" s="3"/>
      <c r="WWK266" s="3"/>
      <c r="WWL266" s="3"/>
      <c r="WWM266" s="3"/>
      <c r="WWN266" s="3"/>
      <c r="WWO266" s="3"/>
      <c r="WWP266" s="3"/>
      <c r="WWQ266" s="3"/>
      <c r="WWR266" s="3"/>
      <c r="WWS266" s="3"/>
      <c r="WWT266" s="3"/>
      <c r="WWU266" s="3"/>
      <c r="WWV266" s="3"/>
      <c r="WWW266" s="3"/>
      <c r="WWX266" s="3"/>
      <c r="WWY266" s="3"/>
      <c r="WWZ266" s="3"/>
      <c r="WXA266" s="3"/>
      <c r="WXB266" s="3"/>
      <c r="WXC266" s="3"/>
      <c r="WXD266" s="3"/>
      <c r="WXE266" s="3"/>
      <c r="WXF266" s="3"/>
      <c r="WXG266" s="3"/>
      <c r="WXH266" s="3"/>
      <c r="WXI266" s="3"/>
      <c r="WXJ266" s="3"/>
      <c r="WXK266" s="3"/>
      <c r="WXL266" s="3"/>
      <c r="WXM266" s="3"/>
      <c r="WXN266" s="3"/>
      <c r="WXO266" s="3"/>
      <c r="WXP266" s="3"/>
      <c r="WXQ266" s="3"/>
      <c r="WXR266" s="3"/>
      <c r="WXS266" s="3"/>
      <c r="WXT266" s="3"/>
      <c r="WXU266" s="3"/>
      <c r="WXV266" s="3"/>
      <c r="WXW266" s="3"/>
      <c r="WXX266" s="3"/>
      <c r="WXY266" s="3"/>
      <c r="WXZ266" s="3"/>
      <c r="WYA266" s="3"/>
      <c r="WYB266" s="3"/>
      <c r="WYC266" s="3"/>
      <c r="WYD266" s="3"/>
      <c r="WYE266" s="3"/>
      <c r="WYF266" s="3"/>
      <c r="WYG266" s="3"/>
      <c r="WYH266" s="3"/>
      <c r="WYI266" s="3"/>
      <c r="WYJ266" s="3"/>
      <c r="WYK266" s="3"/>
      <c r="WYL266" s="3"/>
      <c r="WYM266" s="3"/>
      <c r="WYN266" s="3"/>
      <c r="WYO266" s="3"/>
      <c r="WYP266" s="3"/>
      <c r="WYQ266" s="3"/>
      <c r="WYR266" s="3"/>
      <c r="WYS266" s="3"/>
      <c r="WYT266" s="3"/>
      <c r="WYU266" s="3"/>
      <c r="WYV266" s="3"/>
      <c r="WYW266" s="3"/>
      <c r="WYX266" s="3"/>
      <c r="WYY266" s="3"/>
      <c r="WYZ266" s="3"/>
      <c r="WZA266" s="3"/>
      <c r="WZB266" s="3"/>
      <c r="WZC266" s="3"/>
      <c r="WZD266" s="3"/>
      <c r="WZE266" s="3"/>
      <c r="WZF266" s="3"/>
      <c r="WZG266" s="3"/>
      <c r="WZH266" s="3"/>
      <c r="WZI266" s="3"/>
      <c r="WZJ266" s="3"/>
      <c r="WZK266" s="3"/>
      <c r="WZL266" s="3"/>
      <c r="WZM266" s="3"/>
      <c r="WZN266" s="3"/>
      <c r="WZO266" s="3"/>
      <c r="WZP266" s="3"/>
      <c r="WZQ266" s="3"/>
      <c r="WZR266" s="3"/>
      <c r="WZS266" s="3"/>
      <c r="WZT266" s="3"/>
      <c r="WZU266" s="3"/>
      <c r="WZV266" s="3"/>
      <c r="WZW266" s="3"/>
      <c r="WZX266" s="3"/>
      <c r="WZY266" s="3"/>
      <c r="WZZ266" s="3"/>
      <c r="XAA266" s="3"/>
      <c r="XAB266" s="3"/>
      <c r="XAC266" s="3"/>
      <c r="XAD266" s="3"/>
      <c r="XAE266" s="3"/>
      <c r="XAF266" s="3"/>
      <c r="XAG266" s="3"/>
      <c r="XAH266" s="3"/>
      <c r="XAI266" s="3"/>
      <c r="XAJ266" s="3"/>
      <c r="XAK266" s="3"/>
      <c r="XAL266" s="3"/>
      <c r="XAM266" s="3"/>
      <c r="XAN266" s="3"/>
      <c r="XAO266" s="3"/>
      <c r="XAP266" s="3"/>
      <c r="XAQ266" s="3"/>
      <c r="XAR266" s="3"/>
      <c r="XAS266" s="3"/>
      <c r="XAT266" s="3"/>
      <c r="XAU266" s="3"/>
      <c r="XAV266" s="3"/>
      <c r="XAW266" s="3"/>
      <c r="XAX266" s="3"/>
      <c r="XAY266" s="3"/>
      <c r="XAZ266" s="3"/>
      <c r="XBA266" s="3"/>
      <c r="XBB266" s="3"/>
      <c r="XBC266" s="3"/>
      <c r="XBD266" s="3"/>
      <c r="XBE266" s="3"/>
      <c r="XBF266" s="3"/>
      <c r="XBG266" s="3"/>
      <c r="XBH266" s="3"/>
      <c r="XBI266" s="3"/>
      <c r="XBJ266" s="3"/>
      <c r="XBK266" s="3"/>
      <c r="XBL266" s="3"/>
      <c r="XBM266" s="3"/>
      <c r="XBN266" s="3"/>
      <c r="XBO266" s="3"/>
      <c r="XBP266" s="3"/>
      <c r="XBQ266" s="3"/>
      <c r="XBR266" s="3"/>
      <c r="XBS266" s="3"/>
      <c r="XBT266" s="3"/>
      <c r="XBU266" s="3"/>
      <c r="XBV266" s="3"/>
      <c r="XBW266" s="3"/>
      <c r="XBX266" s="3"/>
      <c r="XBY266" s="3"/>
      <c r="XBZ266" s="3"/>
      <c r="XCA266" s="3"/>
      <c r="XCB266" s="3"/>
    </row>
    <row r="267" spans="1:16304" ht="35.25" customHeight="1" x14ac:dyDescent="0.2">
      <c r="A267" s="1">
        <v>1</v>
      </c>
      <c r="B267" s="1">
        <v>21070516</v>
      </c>
      <c r="C267" s="1" t="s">
        <v>506</v>
      </c>
      <c r="D267" s="1" t="s">
        <v>541</v>
      </c>
      <c r="E267" s="1">
        <f>COUNTIFS($AB$4:$AB$440,"DEFERIDO",$B$4:$B$440,B267)</f>
        <v>1</v>
      </c>
      <c r="F267" s="13" t="s">
        <v>25</v>
      </c>
      <c r="G267" s="1" t="s">
        <v>235</v>
      </c>
      <c r="H267" s="14" t="s">
        <v>28</v>
      </c>
      <c r="I267" s="1">
        <v>1</v>
      </c>
      <c r="J267" s="1">
        <v>1</v>
      </c>
      <c r="K267" s="1" t="s">
        <v>26</v>
      </c>
      <c r="L267" s="1" t="s">
        <v>27</v>
      </c>
      <c r="M267" s="5" t="s">
        <v>455</v>
      </c>
      <c r="N267" s="14">
        <v>12</v>
      </c>
      <c r="O267" s="14">
        <v>10</v>
      </c>
      <c r="P267" s="14">
        <v>2</v>
      </c>
      <c r="Q267" s="49">
        <v>82</v>
      </c>
      <c r="R267" s="14">
        <v>70</v>
      </c>
      <c r="S267" s="14">
        <f t="shared" si="10"/>
        <v>10</v>
      </c>
      <c r="T267" s="14">
        <f t="shared" si="11"/>
        <v>72</v>
      </c>
      <c r="U267" s="14" t="s">
        <v>28</v>
      </c>
      <c r="V267" s="14" t="s">
        <v>28</v>
      </c>
      <c r="W267" s="14" t="s">
        <v>28</v>
      </c>
      <c r="X267" s="14" t="s">
        <v>28</v>
      </c>
      <c r="Y267" s="14" t="s">
        <v>28</v>
      </c>
      <c r="Z267" s="14" t="s">
        <v>28</v>
      </c>
      <c r="AA267" s="14" t="s">
        <v>28</v>
      </c>
      <c r="AB267" s="15" t="s">
        <v>555</v>
      </c>
      <c r="AC267" s="5"/>
    </row>
    <row r="268" spans="1:16304" ht="35.25" customHeight="1" x14ac:dyDescent="0.2">
      <c r="A268" s="1">
        <v>1</v>
      </c>
      <c r="B268" s="1">
        <v>11201810403</v>
      </c>
      <c r="C268" s="1" t="s">
        <v>46</v>
      </c>
      <c r="D268" s="1" t="s">
        <v>541</v>
      </c>
      <c r="E268" s="1">
        <f>COUNTIFS($AB$4:$AB$440,"DEFERIDO",$B$4:$B$440,B268)</f>
        <v>1</v>
      </c>
      <c r="F268" s="13" t="s">
        <v>25</v>
      </c>
      <c r="G268" s="1" t="s">
        <v>235</v>
      </c>
      <c r="H268" s="14" t="s">
        <v>28</v>
      </c>
      <c r="I268" s="1">
        <v>1</v>
      </c>
      <c r="J268" s="1">
        <v>2</v>
      </c>
      <c r="K268" s="1" t="s">
        <v>26</v>
      </c>
      <c r="L268" s="1" t="s">
        <v>27</v>
      </c>
      <c r="M268" s="5" t="s">
        <v>455</v>
      </c>
      <c r="N268" s="14">
        <v>12</v>
      </c>
      <c r="O268" s="14">
        <v>10</v>
      </c>
      <c r="P268" s="14">
        <v>2</v>
      </c>
      <c r="Q268" s="49">
        <v>82</v>
      </c>
      <c r="R268" s="14">
        <v>70</v>
      </c>
      <c r="S268" s="14">
        <f t="shared" si="10"/>
        <v>10</v>
      </c>
      <c r="T268" s="14">
        <f t="shared" si="11"/>
        <v>72</v>
      </c>
      <c r="U268" s="14" t="s">
        <v>28</v>
      </c>
      <c r="V268" s="14" t="s">
        <v>28</v>
      </c>
      <c r="W268" s="14" t="s">
        <v>28</v>
      </c>
      <c r="X268" s="14" t="s">
        <v>28</v>
      </c>
      <c r="Y268" s="14" t="s">
        <v>28</v>
      </c>
      <c r="Z268" s="14" t="s">
        <v>28</v>
      </c>
      <c r="AA268" s="14" t="s">
        <v>28</v>
      </c>
      <c r="AB268" s="15" t="s">
        <v>555</v>
      </c>
      <c r="AC268" s="5"/>
    </row>
    <row r="269" spans="1:16304" ht="35.25" customHeight="1" x14ac:dyDescent="0.2">
      <c r="A269" s="1">
        <v>1</v>
      </c>
      <c r="B269" s="1">
        <v>11001316</v>
      </c>
      <c r="C269" s="1" t="s">
        <v>132</v>
      </c>
      <c r="D269" s="1" t="s">
        <v>541</v>
      </c>
      <c r="E269" s="1">
        <f>COUNTIFS($AB$4:$AB$440,"DEFERIDO",$B$4:$B$440,B269)</f>
        <v>1</v>
      </c>
      <c r="F269" s="13" t="s">
        <v>25</v>
      </c>
      <c r="G269" s="1" t="s">
        <v>235</v>
      </c>
      <c r="H269" s="14" t="s">
        <v>28</v>
      </c>
      <c r="I269" s="1">
        <v>2</v>
      </c>
      <c r="J269" s="1">
        <v>2</v>
      </c>
      <c r="K269" s="1" t="s">
        <v>26</v>
      </c>
      <c r="L269" s="1" t="s">
        <v>29</v>
      </c>
      <c r="M269" s="5" t="s">
        <v>455</v>
      </c>
      <c r="N269" s="14">
        <v>12</v>
      </c>
      <c r="O269" s="14">
        <v>10</v>
      </c>
      <c r="P269" s="14">
        <v>2</v>
      </c>
      <c r="Q269" s="49">
        <v>82</v>
      </c>
      <c r="R269" s="14">
        <v>70</v>
      </c>
      <c r="S269" s="14">
        <f t="shared" si="10"/>
        <v>10</v>
      </c>
      <c r="T269" s="14">
        <f t="shared" si="11"/>
        <v>72</v>
      </c>
      <c r="U269" s="14" t="s">
        <v>28</v>
      </c>
      <c r="V269" s="14" t="s">
        <v>28</v>
      </c>
      <c r="W269" s="14" t="s">
        <v>28</v>
      </c>
      <c r="X269" s="14" t="s">
        <v>28</v>
      </c>
      <c r="Y269" s="14" t="s">
        <v>28</v>
      </c>
      <c r="Z269" s="14" t="s">
        <v>28</v>
      </c>
      <c r="AA269" s="14" t="s">
        <v>28</v>
      </c>
      <c r="AB269" s="15" t="s">
        <v>555</v>
      </c>
      <c r="AC269" s="5"/>
    </row>
    <row r="270" spans="1:16304" ht="35.25" customHeight="1" x14ac:dyDescent="0.2">
      <c r="A270" s="1">
        <v>1</v>
      </c>
      <c r="B270" s="1">
        <v>11201811268</v>
      </c>
      <c r="C270" s="1" t="s">
        <v>134</v>
      </c>
      <c r="D270" s="1" t="s">
        <v>541</v>
      </c>
      <c r="E270" s="1">
        <f>COUNTIFS($AB$4:$AB$440,"DEFERIDO",$B$4:$B$440,B270)</f>
        <v>1</v>
      </c>
      <c r="F270" s="13" t="s">
        <v>25</v>
      </c>
      <c r="G270" s="1" t="s">
        <v>235</v>
      </c>
      <c r="H270" s="14" t="s">
        <v>28</v>
      </c>
      <c r="I270" s="1">
        <v>1</v>
      </c>
      <c r="J270" s="1">
        <v>2</v>
      </c>
      <c r="K270" s="1" t="s">
        <v>26</v>
      </c>
      <c r="L270" s="1" t="s">
        <v>27</v>
      </c>
      <c r="M270" s="5" t="s">
        <v>455</v>
      </c>
      <c r="N270" s="14">
        <v>12</v>
      </c>
      <c r="O270" s="14">
        <v>10</v>
      </c>
      <c r="P270" s="14">
        <v>2</v>
      </c>
      <c r="Q270" s="49">
        <v>82</v>
      </c>
      <c r="R270" s="14">
        <v>70</v>
      </c>
      <c r="S270" s="14">
        <f t="shared" si="10"/>
        <v>10</v>
      </c>
      <c r="T270" s="14">
        <f t="shared" si="11"/>
        <v>72</v>
      </c>
      <c r="U270" s="14" t="s">
        <v>28</v>
      </c>
      <c r="V270" s="14" t="s">
        <v>28</v>
      </c>
      <c r="W270" s="14" t="s">
        <v>28</v>
      </c>
      <c r="X270" s="14" t="s">
        <v>28</v>
      </c>
      <c r="Y270" s="14" t="s">
        <v>28</v>
      </c>
      <c r="Z270" s="14" t="s">
        <v>28</v>
      </c>
      <c r="AA270" s="14" t="s">
        <v>28</v>
      </c>
      <c r="AB270" s="15" t="s">
        <v>555</v>
      </c>
      <c r="AC270" s="5"/>
    </row>
    <row r="271" spans="1:16304" ht="35.25" customHeight="1" x14ac:dyDescent="0.2">
      <c r="A271" s="1">
        <v>1</v>
      </c>
      <c r="B271" s="1">
        <v>11201922111</v>
      </c>
      <c r="C271" s="1" t="s">
        <v>154</v>
      </c>
      <c r="D271" s="1" t="s">
        <v>541</v>
      </c>
      <c r="E271" s="1">
        <f>COUNTIFS($AB$4:$AB$440,"DEFERIDO",$B$4:$B$440,B271)</f>
        <v>1</v>
      </c>
      <c r="F271" s="13" t="s">
        <v>25</v>
      </c>
      <c r="G271" s="1" t="s">
        <v>235</v>
      </c>
      <c r="H271" s="14" t="s">
        <v>28</v>
      </c>
      <c r="I271" s="1">
        <v>2</v>
      </c>
      <c r="J271" s="1">
        <v>2</v>
      </c>
      <c r="K271" s="1" t="s">
        <v>26</v>
      </c>
      <c r="L271" s="1" t="s">
        <v>27</v>
      </c>
      <c r="M271" s="5" t="s">
        <v>455</v>
      </c>
      <c r="N271" s="14">
        <v>12</v>
      </c>
      <c r="O271" s="14">
        <v>10</v>
      </c>
      <c r="P271" s="14">
        <v>2</v>
      </c>
      <c r="Q271" s="49">
        <v>82</v>
      </c>
      <c r="R271" s="14">
        <v>70</v>
      </c>
      <c r="S271" s="14">
        <f t="shared" si="10"/>
        <v>10</v>
      </c>
      <c r="T271" s="14">
        <f t="shared" si="11"/>
        <v>72</v>
      </c>
      <c r="U271" s="14" t="s">
        <v>28</v>
      </c>
      <c r="V271" s="14" t="s">
        <v>28</v>
      </c>
      <c r="W271" s="14" t="s">
        <v>28</v>
      </c>
      <c r="X271" s="14" t="s">
        <v>28</v>
      </c>
      <c r="Y271" s="14" t="s">
        <v>28</v>
      </c>
      <c r="Z271" s="14" t="s">
        <v>28</v>
      </c>
      <c r="AA271" s="14" t="s">
        <v>28</v>
      </c>
      <c r="AB271" s="15" t="s">
        <v>555</v>
      </c>
      <c r="AC271" s="5"/>
    </row>
    <row r="272" spans="1:16304" ht="35.25" customHeight="1" x14ac:dyDescent="0.2">
      <c r="A272" s="1">
        <v>1</v>
      </c>
      <c r="B272" s="1">
        <v>11201921076</v>
      </c>
      <c r="C272" s="1" t="s">
        <v>163</v>
      </c>
      <c r="D272" s="1" t="s">
        <v>541</v>
      </c>
      <c r="E272" s="1">
        <f>COUNTIFS($AB$4:$AB$440,"DEFERIDO",$B$4:$B$440,B272)</f>
        <v>1</v>
      </c>
      <c r="F272" s="13" t="s">
        <v>25</v>
      </c>
      <c r="G272" s="1" t="s">
        <v>235</v>
      </c>
      <c r="H272" s="14" t="s">
        <v>28</v>
      </c>
      <c r="I272" s="1">
        <v>1</v>
      </c>
      <c r="J272" s="1">
        <v>2</v>
      </c>
      <c r="K272" s="1" t="s">
        <v>26</v>
      </c>
      <c r="L272" s="1" t="s">
        <v>27</v>
      </c>
      <c r="M272" s="5" t="s">
        <v>455</v>
      </c>
      <c r="N272" s="14">
        <v>12</v>
      </c>
      <c r="O272" s="14">
        <v>10</v>
      </c>
      <c r="P272" s="14">
        <v>2</v>
      </c>
      <c r="Q272" s="49">
        <v>82</v>
      </c>
      <c r="R272" s="14">
        <v>70</v>
      </c>
      <c r="S272" s="14">
        <f t="shared" si="10"/>
        <v>10</v>
      </c>
      <c r="T272" s="14">
        <f t="shared" si="11"/>
        <v>72</v>
      </c>
      <c r="U272" s="14" t="s">
        <v>28</v>
      </c>
      <c r="V272" s="14" t="s">
        <v>28</v>
      </c>
      <c r="W272" s="14" t="s">
        <v>28</v>
      </c>
      <c r="X272" s="14" t="s">
        <v>28</v>
      </c>
      <c r="Y272" s="14" t="s">
        <v>28</v>
      </c>
      <c r="Z272" s="14" t="s">
        <v>28</v>
      </c>
      <c r="AA272" s="14" t="s">
        <v>28</v>
      </c>
      <c r="AB272" s="15" t="s">
        <v>555</v>
      </c>
      <c r="AC272" s="5"/>
    </row>
    <row r="273" spans="1:29" ht="35.25" customHeight="1" x14ac:dyDescent="0.2">
      <c r="A273" s="1">
        <v>1</v>
      </c>
      <c r="B273" s="1">
        <v>11201920269</v>
      </c>
      <c r="C273" s="1" t="s">
        <v>185</v>
      </c>
      <c r="D273" s="1" t="s">
        <v>541</v>
      </c>
      <c r="E273" s="1">
        <f>COUNTIFS($AB$4:$AB$440,"DEFERIDO",$B$4:$B$440,B273)</f>
        <v>1</v>
      </c>
      <c r="F273" s="13" t="s">
        <v>25</v>
      </c>
      <c r="G273" s="1" t="s">
        <v>235</v>
      </c>
      <c r="H273" s="14" t="s">
        <v>28</v>
      </c>
      <c r="I273" s="1">
        <v>2</v>
      </c>
      <c r="J273" s="1">
        <v>2</v>
      </c>
      <c r="K273" s="1" t="s">
        <v>26</v>
      </c>
      <c r="L273" s="1" t="s">
        <v>29</v>
      </c>
      <c r="M273" s="5" t="s">
        <v>455</v>
      </c>
      <c r="N273" s="14">
        <v>12</v>
      </c>
      <c r="O273" s="14">
        <v>10</v>
      </c>
      <c r="P273" s="14">
        <v>2</v>
      </c>
      <c r="Q273" s="49">
        <v>82</v>
      </c>
      <c r="R273" s="14">
        <v>70</v>
      </c>
      <c r="S273" s="14">
        <f t="shared" si="10"/>
        <v>10</v>
      </c>
      <c r="T273" s="14">
        <f t="shared" si="11"/>
        <v>72</v>
      </c>
      <c r="U273" s="14" t="s">
        <v>28</v>
      </c>
      <c r="V273" s="14" t="s">
        <v>28</v>
      </c>
      <c r="W273" s="14" t="s">
        <v>28</v>
      </c>
      <c r="X273" s="14" t="s">
        <v>28</v>
      </c>
      <c r="Y273" s="14" t="s">
        <v>28</v>
      </c>
      <c r="Z273" s="14" t="s">
        <v>28</v>
      </c>
      <c r="AA273" s="14" t="s">
        <v>28</v>
      </c>
      <c r="AB273" s="15" t="s">
        <v>555</v>
      </c>
      <c r="AC273" s="5"/>
    </row>
    <row r="274" spans="1:29" ht="35.25" customHeight="1" x14ac:dyDescent="0.2">
      <c r="A274" s="1">
        <v>1</v>
      </c>
      <c r="B274" s="1">
        <v>11201921726</v>
      </c>
      <c r="C274" s="1" t="s">
        <v>205</v>
      </c>
      <c r="D274" s="1" t="s">
        <v>541</v>
      </c>
      <c r="E274" s="1">
        <f>COUNTIFS($AB$4:$AB$440,"DEFERIDO",$B$4:$B$440,B274)</f>
        <v>1</v>
      </c>
      <c r="F274" s="13" t="s">
        <v>25</v>
      </c>
      <c r="G274" s="1" t="s">
        <v>235</v>
      </c>
      <c r="H274" s="14" t="s">
        <v>28</v>
      </c>
      <c r="I274" s="1">
        <v>1</v>
      </c>
      <c r="J274" s="1">
        <v>2</v>
      </c>
      <c r="K274" s="1" t="s">
        <v>26</v>
      </c>
      <c r="L274" s="1" t="s">
        <v>27</v>
      </c>
      <c r="M274" s="5" t="s">
        <v>455</v>
      </c>
      <c r="N274" s="14">
        <v>12</v>
      </c>
      <c r="O274" s="14">
        <v>10</v>
      </c>
      <c r="P274" s="14">
        <v>2</v>
      </c>
      <c r="Q274" s="49">
        <v>82</v>
      </c>
      <c r="R274" s="14">
        <v>70</v>
      </c>
      <c r="S274" s="14">
        <f t="shared" si="10"/>
        <v>10</v>
      </c>
      <c r="T274" s="14">
        <f t="shared" si="11"/>
        <v>72</v>
      </c>
      <c r="U274" s="14" t="s">
        <v>28</v>
      </c>
      <c r="V274" s="14" t="s">
        <v>28</v>
      </c>
      <c r="W274" s="14" t="s">
        <v>28</v>
      </c>
      <c r="X274" s="14" t="s">
        <v>28</v>
      </c>
      <c r="Y274" s="14" t="s">
        <v>28</v>
      </c>
      <c r="Z274" s="14" t="s">
        <v>28</v>
      </c>
      <c r="AA274" s="14" t="s">
        <v>28</v>
      </c>
      <c r="AB274" s="15" t="s">
        <v>555</v>
      </c>
      <c r="AC274" s="5"/>
    </row>
    <row r="275" spans="1:29" ht="35.25" customHeight="1" x14ac:dyDescent="0.2">
      <c r="A275" s="1">
        <v>1</v>
      </c>
      <c r="B275" s="1">
        <v>11201811835</v>
      </c>
      <c r="C275" s="1" t="s">
        <v>533</v>
      </c>
      <c r="D275" s="1" t="s">
        <v>541</v>
      </c>
      <c r="E275" s="1">
        <f>COUNTIFS($AB$4:$AB$440,"DEFERIDO",$B$4:$B$440,B275)</f>
        <v>1</v>
      </c>
      <c r="F275" s="13" t="s">
        <v>25</v>
      </c>
      <c r="G275" s="1" t="s">
        <v>235</v>
      </c>
      <c r="H275" s="14" t="s">
        <v>28</v>
      </c>
      <c r="I275" s="1">
        <v>1</v>
      </c>
      <c r="J275" s="1">
        <v>2</v>
      </c>
      <c r="K275" s="1" t="s">
        <v>26</v>
      </c>
      <c r="L275" s="1" t="s">
        <v>27</v>
      </c>
      <c r="M275" s="5" t="s">
        <v>455</v>
      </c>
      <c r="N275" s="14">
        <v>12</v>
      </c>
      <c r="O275" s="14">
        <v>10</v>
      </c>
      <c r="P275" s="14">
        <v>2</v>
      </c>
      <c r="Q275" s="49">
        <v>82</v>
      </c>
      <c r="R275" s="14">
        <v>70</v>
      </c>
      <c r="S275" s="14">
        <f t="shared" si="10"/>
        <v>10</v>
      </c>
      <c r="T275" s="14">
        <f t="shared" si="11"/>
        <v>72</v>
      </c>
      <c r="U275" s="14" t="s">
        <v>28</v>
      </c>
      <c r="V275" s="14" t="s">
        <v>28</v>
      </c>
      <c r="W275" s="14" t="s">
        <v>28</v>
      </c>
      <c r="X275" s="14" t="s">
        <v>28</v>
      </c>
      <c r="Y275" s="14" t="s">
        <v>28</v>
      </c>
      <c r="Z275" s="14" t="s">
        <v>28</v>
      </c>
      <c r="AA275" s="14" t="s">
        <v>28</v>
      </c>
      <c r="AB275" s="15" t="s">
        <v>555</v>
      </c>
      <c r="AC275" s="5"/>
    </row>
    <row r="276" spans="1:29" ht="35.25" customHeight="1" x14ac:dyDescent="0.2">
      <c r="A276" s="1">
        <v>1</v>
      </c>
      <c r="B276" s="1">
        <v>11201812051</v>
      </c>
      <c r="C276" s="1" t="s">
        <v>225</v>
      </c>
      <c r="D276" s="1" t="s">
        <v>541</v>
      </c>
      <c r="E276" s="1">
        <f>COUNTIFS($AB$4:$AB$440,"DEFERIDO",$B$4:$B$440,B276)</f>
        <v>1</v>
      </c>
      <c r="F276" s="13" t="s">
        <v>25</v>
      </c>
      <c r="G276" s="1" t="s">
        <v>235</v>
      </c>
      <c r="H276" s="14" t="s">
        <v>28</v>
      </c>
      <c r="I276" s="1">
        <v>1</v>
      </c>
      <c r="J276" s="1">
        <v>2</v>
      </c>
      <c r="K276" s="1" t="s">
        <v>26</v>
      </c>
      <c r="L276" s="1" t="s">
        <v>27</v>
      </c>
      <c r="M276" s="5" t="s">
        <v>455</v>
      </c>
      <c r="N276" s="14">
        <v>12</v>
      </c>
      <c r="O276" s="14">
        <v>10</v>
      </c>
      <c r="P276" s="14">
        <v>2</v>
      </c>
      <c r="Q276" s="49">
        <v>82</v>
      </c>
      <c r="R276" s="14">
        <v>70</v>
      </c>
      <c r="S276" s="14">
        <f t="shared" si="10"/>
        <v>10</v>
      </c>
      <c r="T276" s="14">
        <f t="shared" si="11"/>
        <v>72</v>
      </c>
      <c r="U276" s="14" t="s">
        <v>28</v>
      </c>
      <c r="V276" s="14" t="s">
        <v>28</v>
      </c>
      <c r="W276" s="14" t="s">
        <v>28</v>
      </c>
      <c r="X276" s="14" t="s">
        <v>28</v>
      </c>
      <c r="Y276" s="14" t="s">
        <v>28</v>
      </c>
      <c r="Z276" s="14" t="s">
        <v>28</v>
      </c>
      <c r="AA276" s="14" t="s">
        <v>28</v>
      </c>
      <c r="AB276" s="15" t="s">
        <v>555</v>
      </c>
      <c r="AC276" s="5"/>
    </row>
    <row r="277" spans="1:29" ht="35.25" customHeight="1" x14ac:dyDescent="0.2">
      <c r="A277" s="1">
        <v>2</v>
      </c>
      <c r="B277" s="1">
        <v>11201811642</v>
      </c>
      <c r="C277" s="1" t="s">
        <v>135</v>
      </c>
      <c r="D277" s="1" t="s">
        <v>541</v>
      </c>
      <c r="E277" s="1">
        <f>COUNTIFS($AB$4:$AB$440,"DEFERIDO",$B$4:$B$440,B277)</f>
        <v>1</v>
      </c>
      <c r="F277" s="13" t="s">
        <v>25</v>
      </c>
      <c r="G277" s="1" t="s">
        <v>235</v>
      </c>
      <c r="H277" s="14" t="s">
        <v>28</v>
      </c>
      <c r="I277" s="1">
        <v>1</v>
      </c>
      <c r="J277" s="1">
        <v>2</v>
      </c>
      <c r="K277" s="1" t="s">
        <v>26</v>
      </c>
      <c r="L277" s="1" t="s">
        <v>27</v>
      </c>
      <c r="M277" s="5" t="s">
        <v>455</v>
      </c>
      <c r="N277" s="14">
        <v>12</v>
      </c>
      <c r="O277" s="14">
        <v>10</v>
      </c>
      <c r="P277" s="14">
        <v>2</v>
      </c>
      <c r="Q277" s="49">
        <v>82</v>
      </c>
      <c r="R277" s="14">
        <v>70</v>
      </c>
      <c r="S277" s="14">
        <f t="shared" si="10"/>
        <v>10</v>
      </c>
      <c r="T277" s="14">
        <f t="shared" si="11"/>
        <v>72</v>
      </c>
      <c r="U277" s="14" t="s">
        <v>28</v>
      </c>
      <c r="V277" s="14" t="s">
        <v>28</v>
      </c>
      <c r="W277" s="14" t="s">
        <v>28</v>
      </c>
      <c r="X277" s="14" t="s">
        <v>28</v>
      </c>
      <c r="Y277" s="14" t="s">
        <v>28</v>
      </c>
      <c r="Z277" s="14" t="s">
        <v>28</v>
      </c>
      <c r="AA277" s="14" t="s">
        <v>28</v>
      </c>
      <c r="AB277" s="15" t="s">
        <v>560</v>
      </c>
      <c r="AC277" s="5" t="s">
        <v>579</v>
      </c>
    </row>
    <row r="278" spans="1:29" ht="35.25" customHeight="1" x14ac:dyDescent="0.2">
      <c r="A278" s="1">
        <v>2</v>
      </c>
      <c r="B278" s="1">
        <v>11095312</v>
      </c>
      <c r="C278" s="1" t="s">
        <v>218</v>
      </c>
      <c r="D278" s="1" t="s">
        <v>541</v>
      </c>
      <c r="E278" s="1">
        <f>COUNTIFS($AB$4:$AB$440,"DEFERIDO",$B$4:$B$440,B278)</f>
        <v>1</v>
      </c>
      <c r="F278" s="13" t="s">
        <v>25</v>
      </c>
      <c r="G278" s="1" t="s">
        <v>235</v>
      </c>
      <c r="H278" s="14" t="s">
        <v>28</v>
      </c>
      <c r="I278" s="1">
        <v>1</v>
      </c>
      <c r="J278" s="1">
        <v>2</v>
      </c>
      <c r="K278" s="1" t="s">
        <v>26</v>
      </c>
      <c r="L278" s="1" t="s">
        <v>27</v>
      </c>
      <c r="M278" s="5" t="s">
        <v>455</v>
      </c>
      <c r="N278" s="14">
        <v>12</v>
      </c>
      <c r="O278" s="14">
        <v>10</v>
      </c>
      <c r="P278" s="14">
        <v>2</v>
      </c>
      <c r="Q278" s="49">
        <v>82</v>
      </c>
      <c r="R278" s="14">
        <v>70</v>
      </c>
      <c r="S278" s="14">
        <f t="shared" si="10"/>
        <v>10</v>
      </c>
      <c r="T278" s="14">
        <f t="shared" si="11"/>
        <v>72</v>
      </c>
      <c r="U278" s="14" t="s">
        <v>28</v>
      </c>
      <c r="V278" s="14" t="s">
        <v>28</v>
      </c>
      <c r="W278" s="14" t="s">
        <v>28</v>
      </c>
      <c r="X278" s="14" t="s">
        <v>28</v>
      </c>
      <c r="Y278" s="14" t="s">
        <v>28</v>
      </c>
      <c r="Z278" s="14" t="s">
        <v>28</v>
      </c>
      <c r="AA278" s="14" t="s">
        <v>28</v>
      </c>
      <c r="AB278" s="15" t="s">
        <v>560</v>
      </c>
      <c r="AC278" s="5" t="s">
        <v>579</v>
      </c>
    </row>
    <row r="279" spans="1:29" ht="35.25" customHeight="1" x14ac:dyDescent="0.2">
      <c r="A279" s="1">
        <v>1</v>
      </c>
      <c r="B279" s="1">
        <v>11201720212</v>
      </c>
      <c r="C279" s="1" t="s">
        <v>505</v>
      </c>
      <c r="D279" s="1" t="s">
        <v>541</v>
      </c>
      <c r="E279" s="1">
        <f>COUNTIFS($AB$4:$AB$440,"DEFERIDO",$B$4:$B$440,B279)</f>
        <v>1</v>
      </c>
      <c r="F279" s="13" t="s">
        <v>25</v>
      </c>
      <c r="G279" s="1" t="s">
        <v>235</v>
      </c>
      <c r="H279" s="14" t="s">
        <v>28</v>
      </c>
      <c r="I279" s="1">
        <v>1</v>
      </c>
      <c r="J279" s="1">
        <v>1</v>
      </c>
      <c r="K279" s="1" t="s">
        <v>26</v>
      </c>
      <c r="L279" s="1" t="s">
        <v>27</v>
      </c>
      <c r="M279" s="5" t="s">
        <v>545</v>
      </c>
      <c r="N279" s="14">
        <v>9</v>
      </c>
      <c r="O279" s="14">
        <v>3</v>
      </c>
      <c r="P279" s="14">
        <v>6</v>
      </c>
      <c r="Q279" s="49">
        <v>140</v>
      </c>
      <c r="R279" s="14">
        <v>131</v>
      </c>
      <c r="S279" s="14">
        <f t="shared" si="10"/>
        <v>3</v>
      </c>
      <c r="T279" s="14">
        <f t="shared" si="11"/>
        <v>137</v>
      </c>
      <c r="U279" s="14" t="s">
        <v>28</v>
      </c>
      <c r="V279" s="14" t="s">
        <v>28</v>
      </c>
      <c r="W279" s="14" t="s">
        <v>28</v>
      </c>
      <c r="X279" s="14" t="s">
        <v>28</v>
      </c>
      <c r="Y279" s="14" t="s">
        <v>28</v>
      </c>
      <c r="Z279" s="14" t="s">
        <v>28</v>
      </c>
      <c r="AA279" s="14" t="s">
        <v>28</v>
      </c>
      <c r="AB279" s="15" t="s">
        <v>555</v>
      </c>
      <c r="AC279" s="5"/>
    </row>
    <row r="280" spans="1:29" ht="35.25" customHeight="1" x14ac:dyDescent="0.2">
      <c r="A280" s="1">
        <v>1</v>
      </c>
      <c r="B280" s="1">
        <v>21007513</v>
      </c>
      <c r="C280" s="1" t="s">
        <v>131</v>
      </c>
      <c r="D280" s="1" t="s">
        <v>541</v>
      </c>
      <c r="E280" s="1">
        <f>COUNTIFS($AB$4:$AB$440,"DEFERIDO",$B$4:$B$440,B280)</f>
        <v>1</v>
      </c>
      <c r="F280" s="13" t="s">
        <v>25</v>
      </c>
      <c r="G280" s="1" t="s">
        <v>235</v>
      </c>
      <c r="H280" s="14" t="s">
        <v>28</v>
      </c>
      <c r="I280" s="1">
        <v>1</v>
      </c>
      <c r="J280" s="1">
        <v>2</v>
      </c>
      <c r="K280" s="1" t="s">
        <v>26</v>
      </c>
      <c r="L280" s="1" t="s">
        <v>29</v>
      </c>
      <c r="M280" s="5" t="s">
        <v>545</v>
      </c>
      <c r="N280" s="14">
        <v>9</v>
      </c>
      <c r="O280" s="14">
        <v>3</v>
      </c>
      <c r="P280" s="14">
        <v>6</v>
      </c>
      <c r="Q280" s="49">
        <v>140</v>
      </c>
      <c r="R280" s="14">
        <v>131</v>
      </c>
      <c r="S280" s="14">
        <f t="shared" si="10"/>
        <v>3</v>
      </c>
      <c r="T280" s="14">
        <f t="shared" si="11"/>
        <v>137</v>
      </c>
      <c r="U280" s="14" t="s">
        <v>28</v>
      </c>
      <c r="V280" s="14" t="s">
        <v>28</v>
      </c>
      <c r="W280" s="14" t="s">
        <v>28</v>
      </c>
      <c r="X280" s="14" t="s">
        <v>28</v>
      </c>
      <c r="Y280" s="14" t="s">
        <v>28</v>
      </c>
      <c r="Z280" s="14" t="s">
        <v>28</v>
      </c>
      <c r="AA280" s="14" t="s">
        <v>28</v>
      </c>
      <c r="AB280" s="15" t="s">
        <v>555</v>
      </c>
      <c r="AC280" s="5"/>
    </row>
    <row r="281" spans="1:29" ht="35.25" customHeight="1" x14ac:dyDescent="0.2">
      <c r="A281" s="1">
        <v>1</v>
      </c>
      <c r="B281" s="1">
        <v>11111211</v>
      </c>
      <c r="C281" s="1" t="s">
        <v>117</v>
      </c>
      <c r="D281" s="1" t="s">
        <v>541</v>
      </c>
      <c r="E281" s="1">
        <f>COUNTIFS($AB$4:$AB$440,"DEFERIDO",$B$4:$B$440,B281)</f>
        <v>1</v>
      </c>
      <c r="F281" s="13" t="s">
        <v>25</v>
      </c>
      <c r="G281" s="1" t="s">
        <v>235</v>
      </c>
      <c r="H281" s="14" t="s">
        <v>28</v>
      </c>
      <c r="I281" s="1">
        <v>2</v>
      </c>
      <c r="J281" s="1">
        <v>2</v>
      </c>
      <c r="K281" s="1" t="s">
        <v>26</v>
      </c>
      <c r="L281" s="1" t="s">
        <v>27</v>
      </c>
      <c r="M281" s="5" t="s">
        <v>545</v>
      </c>
      <c r="N281" s="14">
        <v>9</v>
      </c>
      <c r="O281" s="14">
        <v>3</v>
      </c>
      <c r="P281" s="14">
        <v>6</v>
      </c>
      <c r="Q281" s="49">
        <v>140</v>
      </c>
      <c r="R281" s="14">
        <v>131</v>
      </c>
      <c r="S281" s="14">
        <f t="shared" si="10"/>
        <v>3</v>
      </c>
      <c r="T281" s="14">
        <f t="shared" si="11"/>
        <v>137</v>
      </c>
      <c r="U281" s="14" t="s">
        <v>28</v>
      </c>
      <c r="V281" s="14" t="s">
        <v>28</v>
      </c>
      <c r="W281" s="14" t="s">
        <v>28</v>
      </c>
      <c r="X281" s="14" t="s">
        <v>28</v>
      </c>
      <c r="Y281" s="14" t="s">
        <v>28</v>
      </c>
      <c r="Z281" s="14" t="s">
        <v>28</v>
      </c>
      <c r="AA281" s="14" t="s">
        <v>28</v>
      </c>
      <c r="AB281" s="15" t="s">
        <v>555</v>
      </c>
      <c r="AC281" s="5"/>
    </row>
    <row r="282" spans="1:29" ht="35.25" customHeight="1" x14ac:dyDescent="0.2">
      <c r="A282" s="1">
        <v>2</v>
      </c>
      <c r="B282" s="1">
        <v>11107916</v>
      </c>
      <c r="C282" s="1" t="s">
        <v>126</v>
      </c>
      <c r="D282" s="1" t="s">
        <v>541</v>
      </c>
      <c r="E282" s="1">
        <f>COUNTIFS($AB$4:$AB$440,"DEFERIDO",$B$4:$B$440,B282)</f>
        <v>1</v>
      </c>
      <c r="F282" s="13" t="s">
        <v>25</v>
      </c>
      <c r="G282" s="1" t="s">
        <v>235</v>
      </c>
      <c r="H282" s="14" t="s">
        <v>28</v>
      </c>
      <c r="I282" s="1">
        <v>2</v>
      </c>
      <c r="J282" s="1">
        <v>2</v>
      </c>
      <c r="K282" s="1" t="s">
        <v>26</v>
      </c>
      <c r="L282" s="1" t="s">
        <v>29</v>
      </c>
      <c r="M282" s="5" t="s">
        <v>545</v>
      </c>
      <c r="N282" s="14">
        <v>9</v>
      </c>
      <c r="O282" s="14">
        <v>3</v>
      </c>
      <c r="P282" s="14">
        <v>6</v>
      </c>
      <c r="Q282" s="49">
        <v>140</v>
      </c>
      <c r="R282" s="14">
        <v>131</v>
      </c>
      <c r="S282" s="14">
        <f t="shared" si="10"/>
        <v>3</v>
      </c>
      <c r="T282" s="14">
        <f t="shared" si="11"/>
        <v>137</v>
      </c>
      <c r="U282" s="14" t="s">
        <v>28</v>
      </c>
      <c r="V282" s="14" t="s">
        <v>28</v>
      </c>
      <c r="W282" s="14" t="s">
        <v>28</v>
      </c>
      <c r="X282" s="14" t="s">
        <v>28</v>
      </c>
      <c r="Y282" s="14" t="s">
        <v>28</v>
      </c>
      <c r="Z282" s="14" t="s">
        <v>28</v>
      </c>
      <c r="AA282" s="14" t="s">
        <v>28</v>
      </c>
      <c r="AB282" s="15" t="s">
        <v>560</v>
      </c>
      <c r="AC282" s="5" t="s">
        <v>579</v>
      </c>
    </row>
    <row r="283" spans="1:29" ht="35.25" customHeight="1" x14ac:dyDescent="0.2">
      <c r="A283" s="1">
        <v>2</v>
      </c>
      <c r="B283" s="1">
        <v>11201922145</v>
      </c>
      <c r="C283" s="1" t="s">
        <v>517</v>
      </c>
      <c r="D283" s="1" t="s">
        <v>541</v>
      </c>
      <c r="E283" s="1">
        <f>COUNTIFS($AB$4:$AB$440,"DEFERIDO",$B$4:$B$440,B283)</f>
        <v>1</v>
      </c>
      <c r="F283" s="13" t="s">
        <v>25</v>
      </c>
      <c r="G283" s="1" t="s">
        <v>235</v>
      </c>
      <c r="H283" s="14" t="s">
        <v>28</v>
      </c>
      <c r="I283" s="1">
        <v>1</v>
      </c>
      <c r="J283" s="1">
        <v>2</v>
      </c>
      <c r="K283" s="1" t="s">
        <v>26</v>
      </c>
      <c r="L283" s="1" t="s">
        <v>27</v>
      </c>
      <c r="M283" s="5" t="s">
        <v>545</v>
      </c>
      <c r="N283" s="14">
        <v>9</v>
      </c>
      <c r="O283" s="14">
        <v>3</v>
      </c>
      <c r="P283" s="14">
        <v>6</v>
      </c>
      <c r="Q283" s="49">
        <v>140</v>
      </c>
      <c r="R283" s="14">
        <v>131</v>
      </c>
      <c r="S283" s="14">
        <f t="shared" si="10"/>
        <v>3</v>
      </c>
      <c r="T283" s="14">
        <f t="shared" si="11"/>
        <v>137</v>
      </c>
      <c r="U283" s="14" t="s">
        <v>28</v>
      </c>
      <c r="V283" s="14" t="s">
        <v>28</v>
      </c>
      <c r="W283" s="14" t="s">
        <v>28</v>
      </c>
      <c r="X283" s="14" t="s">
        <v>28</v>
      </c>
      <c r="Y283" s="14" t="s">
        <v>28</v>
      </c>
      <c r="Z283" s="14" t="s">
        <v>28</v>
      </c>
      <c r="AA283" s="14" t="s">
        <v>28</v>
      </c>
      <c r="AB283" s="15" t="s">
        <v>560</v>
      </c>
      <c r="AC283" s="5" t="s">
        <v>579</v>
      </c>
    </row>
    <row r="284" spans="1:29" ht="35.25" customHeight="1" x14ac:dyDescent="0.2">
      <c r="A284" s="1">
        <v>2</v>
      </c>
      <c r="B284" s="1">
        <v>11201720064</v>
      </c>
      <c r="C284" s="1" t="s">
        <v>142</v>
      </c>
      <c r="D284" s="1" t="s">
        <v>541</v>
      </c>
      <c r="E284" s="1">
        <f>COUNTIFS($AB$4:$AB$440,"DEFERIDO",$B$4:$B$440,B284)</f>
        <v>1</v>
      </c>
      <c r="F284" s="13" t="s">
        <v>25</v>
      </c>
      <c r="G284" s="1" t="s">
        <v>235</v>
      </c>
      <c r="H284" s="14" t="s">
        <v>28</v>
      </c>
      <c r="I284" s="1">
        <v>1</v>
      </c>
      <c r="J284" s="1">
        <v>2</v>
      </c>
      <c r="K284" s="1" t="s">
        <v>26</v>
      </c>
      <c r="L284" s="1" t="s">
        <v>27</v>
      </c>
      <c r="M284" s="5" t="s">
        <v>545</v>
      </c>
      <c r="N284" s="14">
        <v>9</v>
      </c>
      <c r="O284" s="14">
        <v>3</v>
      </c>
      <c r="P284" s="14">
        <v>6</v>
      </c>
      <c r="Q284" s="49">
        <v>140</v>
      </c>
      <c r="R284" s="14">
        <v>131</v>
      </c>
      <c r="S284" s="14">
        <f t="shared" si="10"/>
        <v>3</v>
      </c>
      <c r="T284" s="14">
        <f t="shared" si="11"/>
        <v>137</v>
      </c>
      <c r="U284" s="14" t="s">
        <v>28</v>
      </c>
      <c r="V284" s="14" t="s">
        <v>28</v>
      </c>
      <c r="W284" s="14" t="s">
        <v>28</v>
      </c>
      <c r="X284" s="14" t="s">
        <v>28</v>
      </c>
      <c r="Y284" s="14" t="s">
        <v>28</v>
      </c>
      <c r="Z284" s="14" t="s">
        <v>28</v>
      </c>
      <c r="AA284" s="14" t="s">
        <v>28</v>
      </c>
      <c r="AB284" s="15" t="s">
        <v>560</v>
      </c>
      <c r="AC284" s="5" t="s">
        <v>579</v>
      </c>
    </row>
    <row r="285" spans="1:29" ht="35.25" customHeight="1" x14ac:dyDescent="0.2">
      <c r="A285" s="1">
        <v>2</v>
      </c>
      <c r="B285" s="1">
        <v>11201810858</v>
      </c>
      <c r="C285" s="1" t="s">
        <v>228</v>
      </c>
      <c r="D285" s="1" t="s">
        <v>541</v>
      </c>
      <c r="E285" s="1">
        <f>COUNTIFS($AB$4:$AB$440,"DEFERIDO",$B$4:$B$440,B285)</f>
        <v>1</v>
      </c>
      <c r="F285" s="13" t="s">
        <v>25</v>
      </c>
      <c r="G285" s="1" t="s">
        <v>235</v>
      </c>
      <c r="H285" s="14" t="s">
        <v>28</v>
      </c>
      <c r="I285" s="1">
        <v>2</v>
      </c>
      <c r="J285" s="1">
        <v>2</v>
      </c>
      <c r="K285" s="1" t="s">
        <v>26</v>
      </c>
      <c r="L285" s="1" t="s">
        <v>29</v>
      </c>
      <c r="M285" s="5" t="s">
        <v>545</v>
      </c>
      <c r="N285" s="14">
        <v>9</v>
      </c>
      <c r="O285" s="14">
        <v>3</v>
      </c>
      <c r="P285" s="14">
        <v>6</v>
      </c>
      <c r="Q285" s="49">
        <v>140</v>
      </c>
      <c r="R285" s="14">
        <v>131</v>
      </c>
      <c r="S285" s="14">
        <f t="shared" si="10"/>
        <v>3</v>
      </c>
      <c r="T285" s="14">
        <f t="shared" si="11"/>
        <v>137</v>
      </c>
      <c r="U285" s="14" t="s">
        <v>28</v>
      </c>
      <c r="V285" s="14" t="s">
        <v>28</v>
      </c>
      <c r="W285" s="14" t="s">
        <v>28</v>
      </c>
      <c r="X285" s="14" t="s">
        <v>28</v>
      </c>
      <c r="Y285" s="14" t="s">
        <v>28</v>
      </c>
      <c r="Z285" s="14" t="s">
        <v>28</v>
      </c>
      <c r="AA285" s="14" t="s">
        <v>28</v>
      </c>
      <c r="AB285" s="15" t="s">
        <v>560</v>
      </c>
      <c r="AC285" s="5" t="s">
        <v>579</v>
      </c>
    </row>
    <row r="286" spans="1:29" ht="35.25" customHeight="1" x14ac:dyDescent="0.2">
      <c r="A286" s="1">
        <v>2</v>
      </c>
      <c r="B286" s="1">
        <v>11201811016</v>
      </c>
      <c r="C286" s="1" t="s">
        <v>152</v>
      </c>
      <c r="D286" s="1" t="s">
        <v>541</v>
      </c>
      <c r="E286" s="1">
        <f>COUNTIFS($AB$4:$AB$440,"DEFERIDO",$B$4:$B$440,B286)</f>
        <v>1</v>
      </c>
      <c r="F286" s="13" t="s">
        <v>25</v>
      </c>
      <c r="G286" s="1" t="s">
        <v>235</v>
      </c>
      <c r="H286" s="14" t="s">
        <v>28</v>
      </c>
      <c r="I286" s="1">
        <v>1</v>
      </c>
      <c r="J286" s="1">
        <v>2</v>
      </c>
      <c r="K286" s="1" t="s">
        <v>26</v>
      </c>
      <c r="L286" s="1" t="s">
        <v>29</v>
      </c>
      <c r="M286" s="5" t="s">
        <v>545</v>
      </c>
      <c r="N286" s="14">
        <v>9</v>
      </c>
      <c r="O286" s="14">
        <v>3</v>
      </c>
      <c r="P286" s="14">
        <v>6</v>
      </c>
      <c r="Q286" s="49">
        <v>140</v>
      </c>
      <c r="R286" s="14">
        <v>131</v>
      </c>
      <c r="S286" s="14">
        <f t="shared" si="10"/>
        <v>3</v>
      </c>
      <c r="T286" s="14">
        <f t="shared" si="11"/>
        <v>137</v>
      </c>
      <c r="U286" s="14" t="s">
        <v>28</v>
      </c>
      <c r="V286" s="14" t="s">
        <v>28</v>
      </c>
      <c r="W286" s="14" t="s">
        <v>28</v>
      </c>
      <c r="X286" s="14" t="s">
        <v>28</v>
      </c>
      <c r="Y286" s="14" t="s">
        <v>28</v>
      </c>
      <c r="Z286" s="14" t="s">
        <v>28</v>
      </c>
      <c r="AA286" s="14" t="s">
        <v>28</v>
      </c>
      <c r="AB286" s="15" t="s">
        <v>560</v>
      </c>
      <c r="AC286" s="5" t="s">
        <v>579</v>
      </c>
    </row>
    <row r="287" spans="1:29" ht="35.25" customHeight="1" x14ac:dyDescent="0.2">
      <c r="A287" s="1">
        <v>2</v>
      </c>
      <c r="B287" s="1">
        <v>11201811597</v>
      </c>
      <c r="C287" s="1" t="s">
        <v>224</v>
      </c>
      <c r="D287" s="1" t="s">
        <v>541</v>
      </c>
      <c r="E287" s="1">
        <f>COUNTIFS($AB$4:$AB$440,"DEFERIDO",$B$4:$B$440,B287)</f>
        <v>1</v>
      </c>
      <c r="F287" s="13" t="s">
        <v>25</v>
      </c>
      <c r="G287" s="1" t="s">
        <v>235</v>
      </c>
      <c r="H287" s="14" t="s">
        <v>28</v>
      </c>
      <c r="I287" s="1">
        <v>2</v>
      </c>
      <c r="J287" s="1">
        <v>2</v>
      </c>
      <c r="K287" s="1" t="s">
        <v>26</v>
      </c>
      <c r="L287" s="1" t="s">
        <v>27</v>
      </c>
      <c r="M287" s="5" t="s">
        <v>545</v>
      </c>
      <c r="N287" s="14">
        <v>9</v>
      </c>
      <c r="O287" s="14">
        <v>3</v>
      </c>
      <c r="P287" s="14">
        <v>6</v>
      </c>
      <c r="Q287" s="49">
        <v>140</v>
      </c>
      <c r="R287" s="14">
        <v>131</v>
      </c>
      <c r="S287" s="14">
        <f t="shared" si="10"/>
        <v>3</v>
      </c>
      <c r="T287" s="14">
        <f t="shared" si="11"/>
        <v>137</v>
      </c>
      <c r="U287" s="14" t="s">
        <v>28</v>
      </c>
      <c r="V287" s="14" t="s">
        <v>28</v>
      </c>
      <c r="W287" s="14" t="s">
        <v>28</v>
      </c>
      <c r="X287" s="14" t="s">
        <v>28</v>
      </c>
      <c r="Y287" s="14" t="s">
        <v>28</v>
      </c>
      <c r="Z287" s="14" t="s">
        <v>28</v>
      </c>
      <c r="AA287" s="14" t="s">
        <v>28</v>
      </c>
      <c r="AB287" s="15" t="s">
        <v>560</v>
      </c>
      <c r="AC287" s="5" t="s">
        <v>579</v>
      </c>
    </row>
    <row r="288" spans="1:29" ht="35.25" customHeight="1" x14ac:dyDescent="0.2">
      <c r="A288" s="1">
        <v>1</v>
      </c>
      <c r="B288" s="1">
        <v>11201812250</v>
      </c>
      <c r="C288" s="1" t="s">
        <v>87</v>
      </c>
      <c r="D288" s="1" t="s">
        <v>541</v>
      </c>
      <c r="E288" s="1">
        <f>COUNTIFS($AB$4:$AB$440,"DEFERIDO",$B$4:$B$440,B288)</f>
        <v>1</v>
      </c>
      <c r="F288" s="13" t="s">
        <v>25</v>
      </c>
      <c r="G288" s="1" t="s">
        <v>235</v>
      </c>
      <c r="H288" s="14" t="s">
        <v>28</v>
      </c>
      <c r="I288" s="1">
        <v>1</v>
      </c>
      <c r="J288" s="1">
        <v>1</v>
      </c>
      <c r="K288" s="1" t="s">
        <v>26</v>
      </c>
      <c r="L288" s="1" t="s">
        <v>27</v>
      </c>
      <c r="M288" s="5" t="s">
        <v>544</v>
      </c>
      <c r="N288" s="14">
        <v>11</v>
      </c>
      <c r="O288" s="14">
        <v>10</v>
      </c>
      <c r="P288" s="14">
        <v>1</v>
      </c>
      <c r="Q288" s="49">
        <v>72</v>
      </c>
      <c r="R288" s="14">
        <v>61</v>
      </c>
      <c r="S288" s="14">
        <f t="shared" si="10"/>
        <v>10</v>
      </c>
      <c r="T288" s="14">
        <f t="shared" si="11"/>
        <v>62</v>
      </c>
      <c r="U288" s="14" t="s">
        <v>28</v>
      </c>
      <c r="V288" s="14" t="s">
        <v>28</v>
      </c>
      <c r="W288" s="14" t="s">
        <v>28</v>
      </c>
      <c r="X288" s="14" t="s">
        <v>28</v>
      </c>
      <c r="Y288" s="14" t="s">
        <v>28</v>
      </c>
      <c r="Z288" s="14" t="s">
        <v>28</v>
      </c>
      <c r="AA288" s="14" t="s">
        <v>28</v>
      </c>
      <c r="AB288" s="15" t="s">
        <v>555</v>
      </c>
      <c r="AC288" s="5"/>
    </row>
    <row r="289" spans="1:29" ht="35.25" customHeight="1" x14ac:dyDescent="0.2">
      <c r="A289" s="1">
        <v>1</v>
      </c>
      <c r="B289" s="1">
        <v>11201822516</v>
      </c>
      <c r="C289" s="1" t="s">
        <v>105</v>
      </c>
      <c r="D289" s="1" t="s">
        <v>541</v>
      </c>
      <c r="E289" s="1">
        <f>COUNTIFS($AB$4:$AB$440,"DEFERIDO",$B$4:$B$440,B289)</f>
        <v>1</v>
      </c>
      <c r="F289" s="13" t="s">
        <v>25</v>
      </c>
      <c r="G289" s="1" t="s">
        <v>235</v>
      </c>
      <c r="H289" s="14" t="s">
        <v>28</v>
      </c>
      <c r="I289" s="1">
        <v>1</v>
      </c>
      <c r="J289" s="1">
        <v>1</v>
      </c>
      <c r="K289" s="1" t="s">
        <v>26</v>
      </c>
      <c r="L289" s="1" t="s">
        <v>29</v>
      </c>
      <c r="M289" s="5" t="s">
        <v>544</v>
      </c>
      <c r="N289" s="14">
        <v>11</v>
      </c>
      <c r="O289" s="14">
        <v>10</v>
      </c>
      <c r="P289" s="14">
        <v>1</v>
      </c>
      <c r="Q289" s="49">
        <v>72</v>
      </c>
      <c r="R289" s="14">
        <v>61</v>
      </c>
      <c r="S289" s="14">
        <f t="shared" si="10"/>
        <v>10</v>
      </c>
      <c r="T289" s="14">
        <f t="shared" si="11"/>
        <v>62</v>
      </c>
      <c r="U289" s="14" t="s">
        <v>28</v>
      </c>
      <c r="V289" s="14" t="s">
        <v>28</v>
      </c>
      <c r="W289" s="14" t="s">
        <v>28</v>
      </c>
      <c r="X289" s="14" t="s">
        <v>28</v>
      </c>
      <c r="Y289" s="14" t="s">
        <v>28</v>
      </c>
      <c r="Z289" s="14" t="s">
        <v>28</v>
      </c>
      <c r="AA289" s="14" t="s">
        <v>28</v>
      </c>
      <c r="AB289" s="15" t="s">
        <v>555</v>
      </c>
      <c r="AC289" s="5"/>
    </row>
    <row r="290" spans="1:29" ht="35.25" customHeight="1" x14ac:dyDescent="0.2">
      <c r="A290" s="1">
        <v>1</v>
      </c>
      <c r="B290" s="1">
        <v>11201921840</v>
      </c>
      <c r="C290" s="1" t="s">
        <v>83</v>
      </c>
      <c r="D290" s="1" t="s">
        <v>541</v>
      </c>
      <c r="E290" s="1">
        <f>COUNTIFS($AB$4:$AB$440,"DEFERIDO",$B$4:$B$440,B290)</f>
        <v>1</v>
      </c>
      <c r="F290" s="13" t="s">
        <v>25</v>
      </c>
      <c r="G290" s="1" t="s">
        <v>235</v>
      </c>
      <c r="H290" s="14" t="s">
        <v>28</v>
      </c>
      <c r="I290" s="1">
        <v>1</v>
      </c>
      <c r="J290" s="1">
        <v>1</v>
      </c>
      <c r="K290" s="1" t="s">
        <v>26</v>
      </c>
      <c r="L290" s="1" t="s">
        <v>27</v>
      </c>
      <c r="M290" s="5" t="s">
        <v>544</v>
      </c>
      <c r="N290" s="14">
        <v>11</v>
      </c>
      <c r="O290" s="14">
        <v>10</v>
      </c>
      <c r="P290" s="14">
        <v>1</v>
      </c>
      <c r="Q290" s="49">
        <v>72</v>
      </c>
      <c r="R290" s="14">
        <v>61</v>
      </c>
      <c r="S290" s="14">
        <f t="shared" si="10"/>
        <v>10</v>
      </c>
      <c r="T290" s="14">
        <f t="shared" si="11"/>
        <v>62</v>
      </c>
      <c r="U290" s="14" t="s">
        <v>28</v>
      </c>
      <c r="V290" s="14" t="s">
        <v>28</v>
      </c>
      <c r="W290" s="14" t="s">
        <v>28</v>
      </c>
      <c r="X290" s="14" t="s">
        <v>28</v>
      </c>
      <c r="Y290" s="14" t="s">
        <v>28</v>
      </c>
      <c r="Z290" s="14" t="s">
        <v>28</v>
      </c>
      <c r="AA290" s="14" t="s">
        <v>28</v>
      </c>
      <c r="AB290" s="15" t="s">
        <v>555</v>
      </c>
      <c r="AC290" s="5"/>
    </row>
    <row r="291" spans="1:29" ht="35.25" customHeight="1" x14ac:dyDescent="0.2">
      <c r="A291" s="1">
        <v>1</v>
      </c>
      <c r="B291" s="1">
        <v>11201920606</v>
      </c>
      <c r="C291" s="1" t="s">
        <v>90</v>
      </c>
      <c r="D291" s="1" t="s">
        <v>541</v>
      </c>
      <c r="E291" s="1">
        <f>COUNTIFS($AB$4:$AB$440,"DEFERIDO",$B$4:$B$440,B291)</f>
        <v>1</v>
      </c>
      <c r="F291" s="13" t="s">
        <v>25</v>
      </c>
      <c r="G291" s="1" t="s">
        <v>235</v>
      </c>
      <c r="H291" s="14" t="s">
        <v>28</v>
      </c>
      <c r="I291" s="1">
        <v>1</v>
      </c>
      <c r="J291" s="1">
        <v>1</v>
      </c>
      <c r="K291" s="1" t="s">
        <v>26</v>
      </c>
      <c r="L291" s="1" t="s">
        <v>29</v>
      </c>
      <c r="M291" s="5" t="s">
        <v>544</v>
      </c>
      <c r="N291" s="14">
        <v>11</v>
      </c>
      <c r="O291" s="14">
        <v>10</v>
      </c>
      <c r="P291" s="14">
        <v>1</v>
      </c>
      <c r="Q291" s="49">
        <v>72</v>
      </c>
      <c r="R291" s="14">
        <v>61</v>
      </c>
      <c r="S291" s="14">
        <f t="shared" si="10"/>
        <v>10</v>
      </c>
      <c r="T291" s="14">
        <f t="shared" si="11"/>
        <v>62</v>
      </c>
      <c r="U291" s="14" t="s">
        <v>28</v>
      </c>
      <c r="V291" s="14" t="s">
        <v>28</v>
      </c>
      <c r="W291" s="14" t="s">
        <v>28</v>
      </c>
      <c r="X291" s="14" t="s">
        <v>28</v>
      </c>
      <c r="Y291" s="14" t="s">
        <v>28</v>
      </c>
      <c r="Z291" s="14" t="s">
        <v>28</v>
      </c>
      <c r="AA291" s="14" t="s">
        <v>28</v>
      </c>
      <c r="AB291" s="15" t="s">
        <v>555</v>
      </c>
      <c r="AC291" s="5"/>
    </row>
    <row r="292" spans="1:29" ht="35.25" customHeight="1" x14ac:dyDescent="0.2">
      <c r="A292" s="1">
        <v>1</v>
      </c>
      <c r="B292" s="1">
        <v>11107916</v>
      </c>
      <c r="C292" s="1" t="s">
        <v>126</v>
      </c>
      <c r="D292" s="1" t="s">
        <v>541</v>
      </c>
      <c r="E292" s="1">
        <f>COUNTIFS($AB$4:$AB$440,"DEFERIDO",$B$4:$B$440,B292)</f>
        <v>1</v>
      </c>
      <c r="F292" s="13" t="s">
        <v>25</v>
      </c>
      <c r="G292" s="1" t="s">
        <v>235</v>
      </c>
      <c r="H292" s="14" t="s">
        <v>28</v>
      </c>
      <c r="I292" s="1">
        <v>2</v>
      </c>
      <c r="J292" s="1">
        <v>2</v>
      </c>
      <c r="K292" s="1" t="s">
        <v>26</v>
      </c>
      <c r="L292" s="1" t="s">
        <v>29</v>
      </c>
      <c r="M292" s="5" t="s">
        <v>544</v>
      </c>
      <c r="N292" s="14">
        <v>11</v>
      </c>
      <c r="O292" s="14">
        <v>10</v>
      </c>
      <c r="P292" s="14">
        <v>1</v>
      </c>
      <c r="Q292" s="49">
        <v>72</v>
      </c>
      <c r="R292" s="14">
        <v>61</v>
      </c>
      <c r="S292" s="14">
        <f t="shared" si="10"/>
        <v>10</v>
      </c>
      <c r="T292" s="14">
        <f t="shared" si="11"/>
        <v>62</v>
      </c>
      <c r="U292" s="14" t="s">
        <v>28</v>
      </c>
      <c r="V292" s="14" t="s">
        <v>28</v>
      </c>
      <c r="W292" s="14" t="s">
        <v>28</v>
      </c>
      <c r="X292" s="14" t="s">
        <v>28</v>
      </c>
      <c r="Y292" s="14" t="s">
        <v>28</v>
      </c>
      <c r="Z292" s="14" t="s">
        <v>28</v>
      </c>
      <c r="AA292" s="14" t="s">
        <v>28</v>
      </c>
      <c r="AB292" s="15" t="s">
        <v>555</v>
      </c>
      <c r="AC292" s="5"/>
    </row>
    <row r="293" spans="1:29" ht="35.25" customHeight="1" x14ac:dyDescent="0.2">
      <c r="A293" s="1">
        <v>1</v>
      </c>
      <c r="B293" s="1">
        <v>11201922145</v>
      </c>
      <c r="C293" s="1" t="s">
        <v>517</v>
      </c>
      <c r="D293" s="1" t="s">
        <v>541</v>
      </c>
      <c r="E293" s="1">
        <f>COUNTIFS($AB$4:$AB$440,"DEFERIDO",$B$4:$B$440,B293)</f>
        <v>1</v>
      </c>
      <c r="F293" s="13" t="s">
        <v>25</v>
      </c>
      <c r="G293" s="1" t="s">
        <v>235</v>
      </c>
      <c r="H293" s="14" t="s">
        <v>28</v>
      </c>
      <c r="I293" s="1">
        <v>1</v>
      </c>
      <c r="J293" s="1">
        <v>2</v>
      </c>
      <c r="K293" s="1" t="s">
        <v>26</v>
      </c>
      <c r="L293" s="1" t="s">
        <v>27</v>
      </c>
      <c r="M293" s="5" t="s">
        <v>544</v>
      </c>
      <c r="N293" s="14">
        <v>11</v>
      </c>
      <c r="O293" s="14">
        <v>10</v>
      </c>
      <c r="P293" s="14">
        <v>1</v>
      </c>
      <c r="Q293" s="49">
        <v>72</v>
      </c>
      <c r="R293" s="14">
        <v>61</v>
      </c>
      <c r="S293" s="14">
        <f t="shared" si="10"/>
        <v>10</v>
      </c>
      <c r="T293" s="14">
        <f t="shared" si="11"/>
        <v>62</v>
      </c>
      <c r="U293" s="14" t="s">
        <v>28</v>
      </c>
      <c r="V293" s="14" t="s">
        <v>28</v>
      </c>
      <c r="W293" s="14" t="s">
        <v>28</v>
      </c>
      <c r="X293" s="14" t="s">
        <v>28</v>
      </c>
      <c r="Y293" s="14" t="s">
        <v>28</v>
      </c>
      <c r="Z293" s="14" t="s">
        <v>28</v>
      </c>
      <c r="AA293" s="14" t="s">
        <v>28</v>
      </c>
      <c r="AB293" s="15" t="s">
        <v>555</v>
      </c>
      <c r="AC293" s="5"/>
    </row>
    <row r="294" spans="1:29" ht="35.25" customHeight="1" x14ac:dyDescent="0.2">
      <c r="A294" s="1">
        <v>1</v>
      </c>
      <c r="B294" s="1">
        <v>11201810858</v>
      </c>
      <c r="C294" s="1" t="s">
        <v>228</v>
      </c>
      <c r="D294" s="1" t="s">
        <v>541</v>
      </c>
      <c r="E294" s="1">
        <f>COUNTIFS($AB$4:$AB$440,"DEFERIDO",$B$4:$B$440,B294)</f>
        <v>1</v>
      </c>
      <c r="F294" s="13" t="s">
        <v>25</v>
      </c>
      <c r="G294" s="1" t="s">
        <v>235</v>
      </c>
      <c r="H294" s="14" t="s">
        <v>28</v>
      </c>
      <c r="I294" s="1">
        <v>2</v>
      </c>
      <c r="J294" s="1">
        <v>2</v>
      </c>
      <c r="K294" s="1" t="s">
        <v>26</v>
      </c>
      <c r="L294" s="1" t="s">
        <v>29</v>
      </c>
      <c r="M294" s="5" t="s">
        <v>544</v>
      </c>
      <c r="N294" s="14">
        <v>11</v>
      </c>
      <c r="O294" s="14">
        <v>10</v>
      </c>
      <c r="P294" s="14">
        <v>1</v>
      </c>
      <c r="Q294" s="49">
        <v>72</v>
      </c>
      <c r="R294" s="14">
        <v>61</v>
      </c>
      <c r="S294" s="14">
        <f t="shared" si="10"/>
        <v>10</v>
      </c>
      <c r="T294" s="14">
        <f t="shared" si="11"/>
        <v>62</v>
      </c>
      <c r="U294" s="14" t="s">
        <v>28</v>
      </c>
      <c r="V294" s="14" t="s">
        <v>28</v>
      </c>
      <c r="W294" s="14" t="s">
        <v>28</v>
      </c>
      <c r="X294" s="14" t="s">
        <v>28</v>
      </c>
      <c r="Y294" s="14" t="s">
        <v>28</v>
      </c>
      <c r="Z294" s="14" t="s">
        <v>28</v>
      </c>
      <c r="AA294" s="14" t="s">
        <v>28</v>
      </c>
      <c r="AB294" s="15" t="s">
        <v>555</v>
      </c>
      <c r="AC294" s="5"/>
    </row>
    <row r="295" spans="1:29" ht="35.25" customHeight="1" x14ac:dyDescent="0.2">
      <c r="A295" s="1">
        <v>1</v>
      </c>
      <c r="B295" s="1">
        <v>11201811016</v>
      </c>
      <c r="C295" s="1" t="s">
        <v>152</v>
      </c>
      <c r="D295" s="1" t="s">
        <v>541</v>
      </c>
      <c r="E295" s="1">
        <f>COUNTIFS($AB$4:$AB$440,"DEFERIDO",$B$4:$B$440,B295)</f>
        <v>1</v>
      </c>
      <c r="F295" s="13" t="s">
        <v>25</v>
      </c>
      <c r="G295" s="1" t="s">
        <v>235</v>
      </c>
      <c r="H295" s="14" t="s">
        <v>28</v>
      </c>
      <c r="I295" s="1">
        <v>1</v>
      </c>
      <c r="J295" s="1">
        <v>2</v>
      </c>
      <c r="K295" s="1" t="s">
        <v>26</v>
      </c>
      <c r="L295" s="1" t="s">
        <v>29</v>
      </c>
      <c r="M295" s="5" t="s">
        <v>544</v>
      </c>
      <c r="N295" s="14">
        <v>11</v>
      </c>
      <c r="O295" s="14">
        <v>10</v>
      </c>
      <c r="P295" s="14">
        <v>1</v>
      </c>
      <c r="Q295" s="49">
        <v>72</v>
      </c>
      <c r="R295" s="14">
        <v>61</v>
      </c>
      <c r="S295" s="14">
        <f t="shared" si="10"/>
        <v>10</v>
      </c>
      <c r="T295" s="14">
        <f t="shared" si="11"/>
        <v>62</v>
      </c>
      <c r="U295" s="14" t="s">
        <v>28</v>
      </c>
      <c r="V295" s="14" t="s">
        <v>28</v>
      </c>
      <c r="W295" s="14" t="s">
        <v>28</v>
      </c>
      <c r="X295" s="14" t="s">
        <v>28</v>
      </c>
      <c r="Y295" s="14" t="s">
        <v>28</v>
      </c>
      <c r="Z295" s="14" t="s">
        <v>28</v>
      </c>
      <c r="AA295" s="14" t="s">
        <v>28</v>
      </c>
      <c r="AB295" s="15" t="s">
        <v>555</v>
      </c>
      <c r="AC295" s="5"/>
    </row>
    <row r="296" spans="1:29" ht="35.25" customHeight="1" x14ac:dyDescent="0.2">
      <c r="A296" s="1">
        <v>1</v>
      </c>
      <c r="B296" s="1">
        <v>11201811886</v>
      </c>
      <c r="C296" s="1" t="s">
        <v>217</v>
      </c>
      <c r="D296" s="1" t="s">
        <v>541</v>
      </c>
      <c r="E296" s="1">
        <f>COUNTIFS($AB$4:$AB$440,"DEFERIDO",$B$4:$B$440,B296)</f>
        <v>1</v>
      </c>
      <c r="F296" s="13" t="s">
        <v>25</v>
      </c>
      <c r="G296" s="1" t="s">
        <v>235</v>
      </c>
      <c r="H296" s="14" t="s">
        <v>28</v>
      </c>
      <c r="I296" s="1">
        <v>1</v>
      </c>
      <c r="J296" s="1">
        <v>2</v>
      </c>
      <c r="K296" s="1" t="s">
        <v>26</v>
      </c>
      <c r="L296" s="1" t="s">
        <v>27</v>
      </c>
      <c r="M296" s="5" t="s">
        <v>544</v>
      </c>
      <c r="N296" s="14">
        <v>11</v>
      </c>
      <c r="O296" s="14">
        <v>10</v>
      </c>
      <c r="P296" s="14">
        <v>1</v>
      </c>
      <c r="Q296" s="49">
        <v>72</v>
      </c>
      <c r="R296" s="14">
        <v>61</v>
      </c>
      <c r="S296" s="14">
        <f t="shared" si="10"/>
        <v>10</v>
      </c>
      <c r="T296" s="14">
        <f t="shared" si="11"/>
        <v>62</v>
      </c>
      <c r="U296" s="14" t="s">
        <v>28</v>
      </c>
      <c r="V296" s="14" t="s">
        <v>28</v>
      </c>
      <c r="W296" s="14" t="s">
        <v>28</v>
      </c>
      <c r="X296" s="14" t="s">
        <v>28</v>
      </c>
      <c r="Y296" s="14" t="s">
        <v>28</v>
      </c>
      <c r="Z296" s="14" t="s">
        <v>28</v>
      </c>
      <c r="AA296" s="14" t="s">
        <v>28</v>
      </c>
      <c r="AB296" s="15" t="s">
        <v>555</v>
      </c>
      <c r="AC296" s="5"/>
    </row>
    <row r="297" spans="1:29" ht="35.25" customHeight="1" x14ac:dyDescent="0.2">
      <c r="A297" s="1">
        <v>1</v>
      </c>
      <c r="B297" s="1">
        <v>11201811597</v>
      </c>
      <c r="C297" s="1" t="s">
        <v>224</v>
      </c>
      <c r="D297" s="1" t="s">
        <v>541</v>
      </c>
      <c r="E297" s="1">
        <f>COUNTIFS($AB$4:$AB$440,"DEFERIDO",$B$4:$B$440,B297)</f>
        <v>1</v>
      </c>
      <c r="F297" s="13" t="s">
        <v>25</v>
      </c>
      <c r="G297" s="1" t="s">
        <v>235</v>
      </c>
      <c r="H297" s="14" t="s">
        <v>28</v>
      </c>
      <c r="I297" s="1">
        <v>2</v>
      </c>
      <c r="J297" s="1">
        <v>2</v>
      </c>
      <c r="K297" s="1" t="s">
        <v>26</v>
      </c>
      <c r="L297" s="1" t="s">
        <v>27</v>
      </c>
      <c r="M297" s="5" t="s">
        <v>544</v>
      </c>
      <c r="N297" s="14">
        <v>11</v>
      </c>
      <c r="O297" s="14">
        <v>10</v>
      </c>
      <c r="P297" s="14">
        <v>1</v>
      </c>
      <c r="Q297" s="49">
        <v>72</v>
      </c>
      <c r="R297" s="14">
        <v>61</v>
      </c>
      <c r="S297" s="14">
        <f t="shared" si="10"/>
        <v>10</v>
      </c>
      <c r="T297" s="14">
        <f t="shared" si="11"/>
        <v>62</v>
      </c>
      <c r="U297" s="14" t="s">
        <v>28</v>
      </c>
      <c r="V297" s="14" t="s">
        <v>28</v>
      </c>
      <c r="W297" s="14" t="s">
        <v>28</v>
      </c>
      <c r="X297" s="14" t="s">
        <v>28</v>
      </c>
      <c r="Y297" s="14" t="s">
        <v>28</v>
      </c>
      <c r="Z297" s="14" t="s">
        <v>28</v>
      </c>
      <c r="AA297" s="14" t="s">
        <v>28</v>
      </c>
      <c r="AB297" s="15" t="s">
        <v>555</v>
      </c>
      <c r="AC297" s="5"/>
    </row>
    <row r="298" spans="1:29" ht="35.25" customHeight="1" x14ac:dyDescent="0.2">
      <c r="A298" s="1">
        <v>2</v>
      </c>
      <c r="B298" s="1">
        <v>11018316</v>
      </c>
      <c r="C298" s="1" t="s">
        <v>155</v>
      </c>
      <c r="D298" s="1" t="s">
        <v>541</v>
      </c>
      <c r="E298" s="1">
        <f>COUNTIFS($AB$4:$AB$440,"DEFERIDO",$B$4:$B$440,B298)</f>
        <v>1</v>
      </c>
      <c r="F298" s="13" t="s">
        <v>25</v>
      </c>
      <c r="G298" s="1" t="s">
        <v>235</v>
      </c>
      <c r="H298" s="14" t="s">
        <v>28</v>
      </c>
      <c r="I298" s="1">
        <v>2</v>
      </c>
      <c r="J298" s="1">
        <v>2</v>
      </c>
      <c r="K298" s="1" t="s">
        <v>26</v>
      </c>
      <c r="L298" s="1" t="s">
        <v>27</v>
      </c>
      <c r="M298" s="5" t="s">
        <v>544</v>
      </c>
      <c r="N298" s="14">
        <v>11</v>
      </c>
      <c r="O298" s="14">
        <v>10</v>
      </c>
      <c r="P298" s="14">
        <v>1</v>
      </c>
      <c r="Q298" s="49">
        <v>72</v>
      </c>
      <c r="R298" s="14">
        <v>61</v>
      </c>
      <c r="S298" s="14">
        <f t="shared" si="10"/>
        <v>10</v>
      </c>
      <c r="T298" s="14">
        <f t="shared" si="11"/>
        <v>62</v>
      </c>
      <c r="U298" s="14" t="s">
        <v>28</v>
      </c>
      <c r="V298" s="14" t="s">
        <v>28</v>
      </c>
      <c r="W298" s="14" t="s">
        <v>28</v>
      </c>
      <c r="X298" s="14" t="s">
        <v>28</v>
      </c>
      <c r="Y298" s="14" t="s">
        <v>28</v>
      </c>
      <c r="Z298" s="14" t="s">
        <v>28</v>
      </c>
      <c r="AA298" s="14" t="s">
        <v>28</v>
      </c>
      <c r="AB298" s="15" t="s">
        <v>560</v>
      </c>
      <c r="AC298" s="5" t="s">
        <v>579</v>
      </c>
    </row>
    <row r="299" spans="1:29" ht="35.25" customHeight="1" x14ac:dyDescent="0.2">
      <c r="A299" s="1">
        <v>1</v>
      </c>
      <c r="B299" s="1">
        <v>11201721273</v>
      </c>
      <c r="C299" s="1" t="s">
        <v>119</v>
      </c>
      <c r="D299" s="1" t="s">
        <v>541</v>
      </c>
      <c r="E299" s="1">
        <f>COUNTIFS($AB$4:$AB$440,"DEFERIDO",$B$4:$B$440,B299)</f>
        <v>1</v>
      </c>
      <c r="F299" s="13" t="s">
        <v>25</v>
      </c>
      <c r="G299" s="1" t="s">
        <v>235</v>
      </c>
      <c r="H299" s="14" t="s">
        <v>28</v>
      </c>
      <c r="I299" s="1">
        <v>1</v>
      </c>
      <c r="J299" s="1">
        <v>2</v>
      </c>
      <c r="K299" s="1" t="s">
        <v>26</v>
      </c>
      <c r="L299" s="1" t="s">
        <v>27</v>
      </c>
      <c r="M299" s="5" t="s">
        <v>454</v>
      </c>
      <c r="N299" s="14">
        <v>50</v>
      </c>
      <c r="O299" s="14">
        <v>48</v>
      </c>
      <c r="P299" s="14">
        <v>2</v>
      </c>
      <c r="Q299" s="49">
        <v>25</v>
      </c>
      <c r="R299" s="14">
        <v>-25</v>
      </c>
      <c r="S299" s="14">
        <f t="shared" si="10"/>
        <v>25</v>
      </c>
      <c r="T299" s="14">
        <f t="shared" si="11"/>
        <v>0</v>
      </c>
      <c r="U299" s="14">
        <f>VLOOKUP($B299,[1]Planilha1!$B$75:$I$274,2,0)</f>
        <v>0.71236999999999995</v>
      </c>
      <c r="V299" s="14">
        <f>VLOOKUP($B299,[1]Planilha1!$B$75:$I$274,3,0)</f>
        <v>0.69299999999999995</v>
      </c>
      <c r="W299" s="14">
        <f>VLOOKUP($B299,[1]Planilha1!$B$75:$I$274,4,0)</f>
        <v>2.6539999999999999</v>
      </c>
      <c r="X299" s="14">
        <f>VLOOKUP($B299,[1]Planilha1!$B$75:$I$274,5,0)</f>
        <v>2.6539999999999999</v>
      </c>
      <c r="Y299" s="14" t="s">
        <v>34</v>
      </c>
      <c r="Z299" s="14">
        <f>COUNTIF([2]Planilha1!$A:$A,B299)</f>
        <v>0</v>
      </c>
      <c r="AA299" s="14">
        <v>1</v>
      </c>
      <c r="AB299" s="15" t="s">
        <v>555</v>
      </c>
      <c r="AC299" s="5"/>
    </row>
    <row r="300" spans="1:29" ht="35.25" customHeight="1" x14ac:dyDescent="0.2">
      <c r="A300" s="1">
        <v>1</v>
      </c>
      <c r="B300" s="1">
        <v>11201811954</v>
      </c>
      <c r="C300" s="1" t="s">
        <v>501</v>
      </c>
      <c r="D300" s="1" t="s">
        <v>541</v>
      </c>
      <c r="E300" s="1">
        <f>COUNTIFS($AB$4:$AB$440,"DEFERIDO",$B$4:$B$440,B300)</f>
        <v>1</v>
      </c>
      <c r="F300" s="13" t="s">
        <v>25</v>
      </c>
      <c r="G300" s="1" t="s">
        <v>235</v>
      </c>
      <c r="H300" s="14" t="s">
        <v>28</v>
      </c>
      <c r="I300" s="1">
        <v>1</v>
      </c>
      <c r="J300" s="1">
        <v>1</v>
      </c>
      <c r="K300" s="1" t="s">
        <v>26</v>
      </c>
      <c r="L300" s="1" t="s">
        <v>27</v>
      </c>
      <c r="M300" s="5" t="s">
        <v>454</v>
      </c>
      <c r="N300" s="14">
        <v>50</v>
      </c>
      <c r="O300" s="14">
        <v>48</v>
      </c>
      <c r="P300" s="14">
        <v>2</v>
      </c>
      <c r="Q300" s="49">
        <v>25</v>
      </c>
      <c r="R300" s="14">
        <v>-25</v>
      </c>
      <c r="S300" s="14">
        <f t="shared" si="10"/>
        <v>25</v>
      </c>
      <c r="T300" s="14">
        <f t="shared" si="11"/>
        <v>0</v>
      </c>
      <c r="U300" s="14">
        <f>VLOOKUP($B300,[1]Planilha1!$B$75:$I$274,2,0)</f>
        <v>0.59716000000000002</v>
      </c>
      <c r="V300" s="14">
        <f>VLOOKUP($B300,[1]Planilha1!$B$75:$I$274,3,0)</f>
        <v>0.55000000000000004</v>
      </c>
      <c r="W300" s="14">
        <f>VLOOKUP($B300,[1]Planilha1!$B$75:$I$274,4,0)</f>
        <v>2.4380000000000002</v>
      </c>
      <c r="X300" s="14">
        <f>VLOOKUP($B300,[1]Planilha1!$B$75:$I$274,5,0)</f>
        <v>2.4380000000000002</v>
      </c>
      <c r="Y300" s="14" t="s">
        <v>34</v>
      </c>
      <c r="Z300" s="14">
        <f>COUNTIF([2]Planilha1!$A:$A,B300)</f>
        <v>0</v>
      </c>
      <c r="AA300" s="14">
        <f>AA299+1</f>
        <v>2</v>
      </c>
      <c r="AB300" s="15" t="s">
        <v>555</v>
      </c>
      <c r="AC300" s="5"/>
    </row>
    <row r="301" spans="1:29" ht="35.25" customHeight="1" x14ac:dyDescent="0.2">
      <c r="A301" s="1">
        <v>1</v>
      </c>
      <c r="B301" s="1">
        <v>11201812361</v>
      </c>
      <c r="C301" s="1" t="s">
        <v>527</v>
      </c>
      <c r="D301" s="1" t="s">
        <v>541</v>
      </c>
      <c r="E301" s="1">
        <f>COUNTIFS($AB$4:$AB$440,"DEFERIDO",$B$4:$B$440,B301)</f>
        <v>1</v>
      </c>
      <c r="F301" s="13" t="s">
        <v>25</v>
      </c>
      <c r="G301" s="1" t="s">
        <v>235</v>
      </c>
      <c r="H301" s="14" t="s">
        <v>28</v>
      </c>
      <c r="I301" s="1">
        <v>1</v>
      </c>
      <c r="J301" s="1">
        <v>2</v>
      </c>
      <c r="K301" s="1" t="s">
        <v>26</v>
      </c>
      <c r="L301" s="1" t="s">
        <v>27</v>
      </c>
      <c r="M301" s="5" t="s">
        <v>454</v>
      </c>
      <c r="N301" s="14">
        <v>50</v>
      </c>
      <c r="O301" s="14">
        <v>48</v>
      </c>
      <c r="P301" s="14">
        <v>2</v>
      </c>
      <c r="Q301" s="49">
        <v>25</v>
      </c>
      <c r="R301" s="14">
        <v>-25</v>
      </c>
      <c r="S301" s="14">
        <f t="shared" si="10"/>
        <v>25</v>
      </c>
      <c r="T301" s="14">
        <f t="shared" si="11"/>
        <v>0</v>
      </c>
      <c r="U301" s="14">
        <f>VLOOKUP($B301,[1]Planilha1!$B$75:$I$274,2,0)</f>
        <v>0.58026</v>
      </c>
      <c r="V301" s="14">
        <f>VLOOKUP($B301,[1]Planilha1!$B$75:$I$274,3,0)</f>
        <v>0.53300000000000003</v>
      </c>
      <c r="W301" s="14">
        <f>VLOOKUP($B301,[1]Planilha1!$B$75:$I$274,4,0)</f>
        <v>2.4769999999999999</v>
      </c>
      <c r="X301" s="14">
        <f>VLOOKUP($B301,[1]Planilha1!$B$75:$I$274,5,0)</f>
        <v>2.4209999999999998</v>
      </c>
      <c r="Y301" s="14" t="s">
        <v>34</v>
      </c>
      <c r="Z301" s="14">
        <f>COUNTIF([2]Planilha1!$A:$A,B301)</f>
        <v>0</v>
      </c>
      <c r="AA301" s="14">
        <f t="shared" ref="AA301:AA348" si="12">AA300+1</f>
        <v>3</v>
      </c>
      <c r="AB301" s="15" t="s">
        <v>555</v>
      </c>
      <c r="AC301" s="5"/>
    </row>
    <row r="302" spans="1:29" ht="35.25" customHeight="1" x14ac:dyDescent="0.2">
      <c r="A302" s="1">
        <v>1</v>
      </c>
      <c r="B302" s="1">
        <v>11201920400</v>
      </c>
      <c r="C302" s="1" t="s">
        <v>195</v>
      </c>
      <c r="D302" s="1" t="s">
        <v>541</v>
      </c>
      <c r="E302" s="1">
        <f>COUNTIFS($AB$4:$AB$440,"DEFERIDO",$B$4:$B$440,B302)</f>
        <v>1</v>
      </c>
      <c r="F302" s="13" t="s">
        <v>25</v>
      </c>
      <c r="G302" s="1" t="s">
        <v>235</v>
      </c>
      <c r="H302" s="14" t="s">
        <v>28</v>
      </c>
      <c r="I302" s="1">
        <v>2</v>
      </c>
      <c r="J302" s="1">
        <v>2</v>
      </c>
      <c r="K302" s="1" t="s">
        <v>26</v>
      </c>
      <c r="L302" s="1" t="s">
        <v>27</v>
      </c>
      <c r="M302" s="5" t="s">
        <v>454</v>
      </c>
      <c r="N302" s="14">
        <v>50</v>
      </c>
      <c r="O302" s="14">
        <v>48</v>
      </c>
      <c r="P302" s="14">
        <v>2</v>
      </c>
      <c r="Q302" s="49">
        <v>25</v>
      </c>
      <c r="R302" s="14">
        <v>-25</v>
      </c>
      <c r="S302" s="14">
        <f t="shared" si="10"/>
        <v>25</v>
      </c>
      <c r="T302" s="14">
        <f t="shared" si="11"/>
        <v>0</v>
      </c>
      <c r="U302" s="14">
        <f>VLOOKUP($B302,[1]Planilha1!$B$75:$I$274,2,0)</f>
        <v>0.56540000000000001</v>
      </c>
      <c r="V302" s="14">
        <f>VLOOKUP($B302,[1]Planilha1!$B$75:$I$274,3,0)</f>
        <v>0.40699999999999997</v>
      </c>
      <c r="W302" s="14">
        <f>VLOOKUP($B302,[1]Planilha1!$B$75:$I$274,4,0)</f>
        <v>3.5569999999999999</v>
      </c>
      <c r="X302" s="14">
        <f>VLOOKUP($B302,[1]Planilha1!$B$75:$I$274,5,0)</f>
        <v>3.5569999999999999</v>
      </c>
      <c r="Y302" s="14" t="s">
        <v>34</v>
      </c>
      <c r="Z302" s="14">
        <f>COUNTIF([2]Planilha1!$A:$A,B302)</f>
        <v>0</v>
      </c>
      <c r="AA302" s="14">
        <f t="shared" si="12"/>
        <v>4</v>
      </c>
      <c r="AB302" s="15" t="s">
        <v>555</v>
      </c>
      <c r="AC302" s="5"/>
    </row>
    <row r="303" spans="1:29" ht="35.25" customHeight="1" x14ac:dyDescent="0.2">
      <c r="A303" s="1">
        <v>1</v>
      </c>
      <c r="B303" s="1">
        <v>11201920957</v>
      </c>
      <c r="C303" s="1" t="s">
        <v>93</v>
      </c>
      <c r="D303" s="1" t="s">
        <v>541</v>
      </c>
      <c r="E303" s="1">
        <f>COUNTIFS($AB$4:$AB$440,"DEFERIDO",$B$4:$B$440,B303)</f>
        <v>1</v>
      </c>
      <c r="F303" s="13" t="s">
        <v>25</v>
      </c>
      <c r="G303" s="1" t="s">
        <v>235</v>
      </c>
      <c r="H303" s="14" t="s">
        <v>28</v>
      </c>
      <c r="I303" s="1">
        <v>1</v>
      </c>
      <c r="J303" s="1">
        <v>1</v>
      </c>
      <c r="K303" s="1" t="s">
        <v>26</v>
      </c>
      <c r="L303" s="1" t="s">
        <v>27</v>
      </c>
      <c r="M303" s="5" t="s">
        <v>454</v>
      </c>
      <c r="N303" s="14">
        <v>50</v>
      </c>
      <c r="O303" s="14">
        <v>48</v>
      </c>
      <c r="P303" s="14">
        <v>2</v>
      </c>
      <c r="Q303" s="49">
        <v>25</v>
      </c>
      <c r="R303" s="14">
        <v>-25</v>
      </c>
      <c r="S303" s="14">
        <f t="shared" si="10"/>
        <v>25</v>
      </c>
      <c r="T303" s="14">
        <f t="shared" si="11"/>
        <v>0</v>
      </c>
      <c r="U303" s="14">
        <f>VLOOKUP($B303,[1]Planilha1!$B$75:$I$274,2,0)</f>
        <v>0.56406999999999996</v>
      </c>
      <c r="V303" s="14">
        <f>VLOOKUP($B303,[1]Planilha1!$B$75:$I$274,3,0)</f>
        <v>0.41699999999999998</v>
      </c>
      <c r="W303" s="14">
        <f>VLOOKUP($B303,[1]Planilha1!$B$75:$I$274,4,0)</f>
        <v>3.448</v>
      </c>
      <c r="X303" s="14">
        <f>VLOOKUP($B303,[1]Planilha1!$B$75:$I$274,5,0)</f>
        <v>3.448</v>
      </c>
      <c r="Y303" s="14" t="s">
        <v>34</v>
      </c>
      <c r="Z303" s="14">
        <f>COUNTIF([2]Planilha1!$A:$A,B303)</f>
        <v>0</v>
      </c>
      <c r="AA303" s="14">
        <f t="shared" si="12"/>
        <v>5</v>
      </c>
      <c r="AB303" s="15" t="s">
        <v>555</v>
      </c>
      <c r="AC303" s="5"/>
    </row>
    <row r="304" spans="1:29" ht="35.25" customHeight="1" x14ac:dyDescent="0.2">
      <c r="A304" s="1">
        <v>1</v>
      </c>
      <c r="B304" s="1">
        <v>11201920365</v>
      </c>
      <c r="C304" s="1" t="s">
        <v>507</v>
      </c>
      <c r="D304" s="1" t="s">
        <v>541</v>
      </c>
      <c r="E304" s="1">
        <f>COUNTIFS($AB$4:$AB$440,"DEFERIDO",$B$4:$B$440,B304)</f>
        <v>1</v>
      </c>
      <c r="F304" s="13" t="s">
        <v>25</v>
      </c>
      <c r="G304" s="1" t="s">
        <v>235</v>
      </c>
      <c r="H304" s="14" t="s">
        <v>28</v>
      </c>
      <c r="I304" s="1">
        <v>1</v>
      </c>
      <c r="J304" s="1">
        <v>1</v>
      </c>
      <c r="K304" s="1" t="s">
        <v>26</v>
      </c>
      <c r="L304" s="1" t="s">
        <v>27</v>
      </c>
      <c r="M304" s="5" t="s">
        <v>454</v>
      </c>
      <c r="N304" s="14">
        <v>50</v>
      </c>
      <c r="O304" s="14">
        <v>48</v>
      </c>
      <c r="P304" s="14">
        <v>2</v>
      </c>
      <c r="Q304" s="49">
        <v>25</v>
      </c>
      <c r="R304" s="14">
        <v>-25</v>
      </c>
      <c r="S304" s="14">
        <f t="shared" si="10"/>
        <v>25</v>
      </c>
      <c r="T304" s="14">
        <f t="shared" si="11"/>
        <v>0</v>
      </c>
      <c r="U304" s="14">
        <f>VLOOKUP($B304,[1]Planilha1!$B$75:$I$274,2,0)</f>
        <v>0.56162000000000001</v>
      </c>
      <c r="V304" s="14">
        <f>VLOOKUP($B304,[1]Planilha1!$B$75:$I$274,3,0)</f>
        <v>0.39700000000000002</v>
      </c>
      <c r="W304" s="14">
        <f>VLOOKUP($B304,[1]Planilha1!$B$75:$I$274,4,0)</f>
        <v>3.593</v>
      </c>
      <c r="X304" s="14">
        <f>VLOOKUP($B304,[1]Planilha1!$B$75:$I$274,5,0)</f>
        <v>3.593</v>
      </c>
      <c r="Y304" s="14" t="s">
        <v>34</v>
      </c>
      <c r="Z304" s="14">
        <f>COUNTIF([2]Planilha1!$A:$A,B304)</f>
        <v>0</v>
      </c>
      <c r="AA304" s="14">
        <f t="shared" si="12"/>
        <v>6</v>
      </c>
      <c r="AB304" s="15" t="s">
        <v>555</v>
      </c>
      <c r="AC304" s="5"/>
    </row>
    <row r="305" spans="1:29" ht="35.25" customHeight="1" x14ac:dyDescent="0.2">
      <c r="A305" s="1">
        <v>1</v>
      </c>
      <c r="B305" s="1">
        <v>11201920229</v>
      </c>
      <c r="C305" s="1" t="s">
        <v>56</v>
      </c>
      <c r="D305" s="1" t="s">
        <v>541</v>
      </c>
      <c r="E305" s="1">
        <f>COUNTIFS($AB$4:$AB$440,"DEFERIDO",$B$4:$B$440,B305)</f>
        <v>1</v>
      </c>
      <c r="F305" s="13" t="s">
        <v>25</v>
      </c>
      <c r="G305" s="1" t="s">
        <v>235</v>
      </c>
      <c r="H305" s="14" t="s">
        <v>28</v>
      </c>
      <c r="I305" s="1">
        <v>2</v>
      </c>
      <c r="J305" s="1">
        <v>1</v>
      </c>
      <c r="K305" s="1" t="s">
        <v>26</v>
      </c>
      <c r="L305" s="1" t="s">
        <v>27</v>
      </c>
      <c r="M305" s="5" t="s">
        <v>454</v>
      </c>
      <c r="N305" s="14">
        <v>50</v>
      </c>
      <c r="O305" s="14">
        <v>48</v>
      </c>
      <c r="P305" s="14">
        <v>2</v>
      </c>
      <c r="Q305" s="49">
        <v>25</v>
      </c>
      <c r="R305" s="14">
        <v>-25</v>
      </c>
      <c r="S305" s="14">
        <f t="shared" si="10"/>
        <v>25</v>
      </c>
      <c r="T305" s="14">
        <f t="shared" si="11"/>
        <v>0</v>
      </c>
      <c r="U305" s="14">
        <f>VLOOKUP($B305,[1]Planilha1!$B$75:$I$274,2,0)</f>
        <v>0.55230999999999997</v>
      </c>
      <c r="V305" s="14">
        <f>VLOOKUP($B305,[1]Planilha1!$B$75:$I$274,3,0)</f>
        <v>0.43</v>
      </c>
      <c r="W305" s="14">
        <f>VLOOKUP($B305,[1]Planilha1!$B$75:$I$274,4,0)</f>
        <v>3.1629999999999998</v>
      </c>
      <c r="X305" s="14">
        <f>VLOOKUP($B305,[1]Planilha1!$B$75:$I$274,5,0)</f>
        <v>3.1629999999999998</v>
      </c>
      <c r="Y305" s="14" t="s">
        <v>34</v>
      </c>
      <c r="Z305" s="14">
        <f>COUNTIF([2]Planilha1!$A:$A,B305)</f>
        <v>0</v>
      </c>
      <c r="AA305" s="14">
        <f t="shared" si="12"/>
        <v>7</v>
      </c>
      <c r="AB305" s="15" t="s">
        <v>555</v>
      </c>
      <c r="AC305" s="5"/>
    </row>
    <row r="306" spans="1:29" ht="35.25" customHeight="1" x14ac:dyDescent="0.2">
      <c r="A306" s="1">
        <v>1</v>
      </c>
      <c r="B306" s="1">
        <v>11201921687</v>
      </c>
      <c r="C306" s="1" t="s">
        <v>98</v>
      </c>
      <c r="D306" s="1" t="s">
        <v>541</v>
      </c>
      <c r="E306" s="1">
        <f>COUNTIFS($AB$4:$AB$440,"DEFERIDO",$B$4:$B$440,B306)</f>
        <v>1</v>
      </c>
      <c r="F306" s="13" t="s">
        <v>25</v>
      </c>
      <c r="G306" s="1" t="s">
        <v>235</v>
      </c>
      <c r="H306" s="14" t="s">
        <v>28</v>
      </c>
      <c r="I306" s="1">
        <v>1</v>
      </c>
      <c r="J306" s="1">
        <v>1</v>
      </c>
      <c r="K306" s="1" t="s">
        <v>26</v>
      </c>
      <c r="L306" s="1" t="s">
        <v>27</v>
      </c>
      <c r="M306" s="5" t="s">
        <v>454</v>
      </c>
      <c r="N306" s="14">
        <v>50</v>
      </c>
      <c r="O306" s="14">
        <v>48</v>
      </c>
      <c r="P306" s="14">
        <v>2</v>
      </c>
      <c r="Q306" s="49">
        <v>25</v>
      </c>
      <c r="R306" s="14">
        <v>-25</v>
      </c>
      <c r="S306" s="14">
        <f t="shared" si="10"/>
        <v>25</v>
      </c>
      <c r="T306" s="14">
        <f t="shared" si="11"/>
        <v>0</v>
      </c>
      <c r="U306" s="14">
        <f>VLOOKUP($B306,[1]Planilha1!$B$75:$I$274,2,0)</f>
        <v>0.55178000000000005</v>
      </c>
      <c r="V306" s="14">
        <f>VLOOKUP($B306,[1]Planilha1!$B$75:$I$274,3,0)</f>
        <v>0.377</v>
      </c>
      <c r="W306" s="14">
        <f>VLOOKUP($B306,[1]Planilha1!$B$75:$I$274,4,0)</f>
        <v>3.5609999999999999</v>
      </c>
      <c r="X306" s="14">
        <f>VLOOKUP($B306,[1]Planilha1!$B$75:$I$274,5,0)</f>
        <v>3.5609999999999999</v>
      </c>
      <c r="Y306" s="14" t="s">
        <v>34</v>
      </c>
      <c r="Z306" s="14">
        <f>COUNTIF([2]Planilha1!$A:$A,B306)</f>
        <v>0</v>
      </c>
      <c r="AA306" s="14">
        <f t="shared" si="12"/>
        <v>8</v>
      </c>
      <c r="AB306" s="15" t="s">
        <v>555</v>
      </c>
      <c r="AC306" s="5"/>
    </row>
    <row r="307" spans="1:29" ht="35.25" customHeight="1" x14ac:dyDescent="0.2">
      <c r="A307" s="1">
        <v>1</v>
      </c>
      <c r="B307" s="1">
        <v>11201921059</v>
      </c>
      <c r="C307" s="1" t="s">
        <v>199</v>
      </c>
      <c r="D307" s="1" t="s">
        <v>541</v>
      </c>
      <c r="E307" s="1">
        <f>COUNTIFS($AB$4:$AB$440,"DEFERIDO",$B$4:$B$440,B307)</f>
        <v>1</v>
      </c>
      <c r="F307" s="13" t="s">
        <v>25</v>
      </c>
      <c r="G307" s="1" t="s">
        <v>235</v>
      </c>
      <c r="H307" s="14" t="s">
        <v>28</v>
      </c>
      <c r="I307" s="1">
        <v>2</v>
      </c>
      <c r="J307" s="1">
        <v>2</v>
      </c>
      <c r="K307" s="1" t="s">
        <v>26</v>
      </c>
      <c r="L307" s="1" t="s">
        <v>27</v>
      </c>
      <c r="M307" s="5" t="s">
        <v>454</v>
      </c>
      <c r="N307" s="14">
        <v>50</v>
      </c>
      <c r="O307" s="14">
        <v>48</v>
      </c>
      <c r="P307" s="14">
        <v>2</v>
      </c>
      <c r="Q307" s="49">
        <v>25</v>
      </c>
      <c r="R307" s="14">
        <v>-25</v>
      </c>
      <c r="S307" s="14">
        <f t="shared" si="10"/>
        <v>25</v>
      </c>
      <c r="T307" s="14">
        <f t="shared" si="11"/>
        <v>0</v>
      </c>
      <c r="U307" s="14">
        <f>VLOOKUP($B307,[1]Planilha1!$B$75:$I$274,2,0)</f>
        <v>0.54125000000000001</v>
      </c>
      <c r="V307" s="14">
        <f>VLOOKUP($B307,[1]Planilha1!$B$75:$I$274,3,0)</f>
        <v>0.433</v>
      </c>
      <c r="W307" s="14">
        <f>VLOOKUP($B307,[1]Planilha1!$B$75:$I$274,4,0)</f>
        <v>2.9780000000000002</v>
      </c>
      <c r="X307" s="14">
        <f>VLOOKUP($B307,[1]Planilha1!$B$75:$I$274,5,0)</f>
        <v>2.9780000000000002</v>
      </c>
      <c r="Y307" s="14" t="s">
        <v>34</v>
      </c>
      <c r="Z307" s="14">
        <f>COUNTIF([2]Planilha1!$A:$A,B307)</f>
        <v>0</v>
      </c>
      <c r="AA307" s="14">
        <f t="shared" si="12"/>
        <v>9</v>
      </c>
      <c r="AB307" s="15" t="s">
        <v>555</v>
      </c>
      <c r="AC307" s="5"/>
    </row>
    <row r="308" spans="1:29" ht="35.25" customHeight="1" x14ac:dyDescent="0.2">
      <c r="A308" s="1">
        <v>1</v>
      </c>
      <c r="B308" s="1">
        <v>11201920656</v>
      </c>
      <c r="C308" s="1" t="s">
        <v>80</v>
      </c>
      <c r="D308" s="1" t="s">
        <v>541</v>
      </c>
      <c r="E308" s="1">
        <f>COUNTIFS($AB$4:$AB$440,"DEFERIDO",$B$4:$B$440,B308)</f>
        <v>1</v>
      </c>
      <c r="F308" s="13" t="s">
        <v>25</v>
      </c>
      <c r="G308" s="1" t="s">
        <v>235</v>
      </c>
      <c r="H308" s="14" t="s">
        <v>28</v>
      </c>
      <c r="I308" s="1">
        <v>1</v>
      </c>
      <c r="J308" s="1">
        <v>2</v>
      </c>
      <c r="K308" s="1" t="s">
        <v>26</v>
      </c>
      <c r="L308" s="1" t="s">
        <v>27</v>
      </c>
      <c r="M308" s="5" t="s">
        <v>454</v>
      </c>
      <c r="N308" s="14">
        <v>50</v>
      </c>
      <c r="O308" s="14">
        <v>48</v>
      </c>
      <c r="P308" s="14">
        <v>2</v>
      </c>
      <c r="Q308" s="49">
        <v>25</v>
      </c>
      <c r="R308" s="14">
        <v>-25</v>
      </c>
      <c r="S308" s="14">
        <f t="shared" si="10"/>
        <v>25</v>
      </c>
      <c r="T308" s="14">
        <f t="shared" si="11"/>
        <v>0</v>
      </c>
      <c r="U308" s="14">
        <f>VLOOKUP($B308,[1]Planilha1!$B$75:$I$274,2,0)</f>
        <v>0.52990999999999999</v>
      </c>
      <c r="V308" s="14">
        <f>VLOOKUP($B308,[1]Planilha1!$B$75:$I$274,3,0)</f>
        <v>0.4</v>
      </c>
      <c r="W308" s="14">
        <f>VLOOKUP($B308,[1]Planilha1!$B$75:$I$274,4,0)</f>
        <v>3.113</v>
      </c>
      <c r="X308" s="14">
        <f>VLOOKUP($B308,[1]Planilha1!$B$75:$I$274,5,0)</f>
        <v>3.113</v>
      </c>
      <c r="Y308" s="14" t="s">
        <v>34</v>
      </c>
      <c r="Z308" s="14">
        <f>COUNTIF([2]Planilha1!$A:$A,B308)</f>
        <v>0</v>
      </c>
      <c r="AA308" s="14">
        <f t="shared" si="12"/>
        <v>10</v>
      </c>
      <c r="AB308" s="15" t="s">
        <v>555</v>
      </c>
      <c r="AC308" s="5"/>
    </row>
    <row r="309" spans="1:29" ht="35.25" customHeight="1" x14ac:dyDescent="0.2">
      <c r="A309" s="1">
        <v>1</v>
      </c>
      <c r="B309" s="1">
        <v>11201721440</v>
      </c>
      <c r="C309" s="1" t="s">
        <v>44</v>
      </c>
      <c r="D309" s="1" t="s">
        <v>541</v>
      </c>
      <c r="E309" s="1">
        <f>COUNTIFS($AB$4:$AB$440,"DEFERIDO",$B$4:$B$440,B309)</f>
        <v>1</v>
      </c>
      <c r="F309" s="13" t="s">
        <v>25</v>
      </c>
      <c r="G309" s="1" t="s">
        <v>235</v>
      </c>
      <c r="H309" s="14" t="s">
        <v>28</v>
      </c>
      <c r="I309" s="1">
        <v>1</v>
      </c>
      <c r="J309" s="1">
        <v>1</v>
      </c>
      <c r="K309" s="1" t="s">
        <v>26</v>
      </c>
      <c r="L309" s="1" t="s">
        <v>27</v>
      </c>
      <c r="M309" s="5" t="s">
        <v>454</v>
      </c>
      <c r="N309" s="14">
        <v>50</v>
      </c>
      <c r="O309" s="14">
        <v>48</v>
      </c>
      <c r="P309" s="14">
        <v>2</v>
      </c>
      <c r="Q309" s="49">
        <v>25</v>
      </c>
      <c r="R309" s="14">
        <v>-25</v>
      </c>
      <c r="S309" s="14">
        <f t="shared" si="10"/>
        <v>25</v>
      </c>
      <c r="T309" s="14">
        <f t="shared" si="11"/>
        <v>0</v>
      </c>
      <c r="U309" s="14">
        <f>VLOOKUP($B309,[1]Planilha1!$B$75:$I$274,2,0)</f>
        <v>0.52354000000000001</v>
      </c>
      <c r="V309" s="14">
        <f>VLOOKUP($B309,[1]Planilha1!$B$75:$I$274,3,0)</f>
        <v>0.47</v>
      </c>
      <c r="W309" s="14">
        <f>VLOOKUP($B309,[1]Planilha1!$B$75:$I$274,4,0)</f>
        <v>2.16</v>
      </c>
      <c r="X309" s="14">
        <f>VLOOKUP($B309,[1]Planilha1!$B$75:$I$274,5,0)</f>
        <v>1.8919999999999999</v>
      </c>
      <c r="Y309" s="14" t="s">
        <v>34</v>
      </c>
      <c r="Z309" s="14">
        <f>COUNTIF([2]Planilha1!$A:$A,B309)</f>
        <v>0</v>
      </c>
      <c r="AA309" s="14">
        <f t="shared" si="12"/>
        <v>11</v>
      </c>
      <c r="AB309" s="15" t="s">
        <v>555</v>
      </c>
      <c r="AC309" s="5"/>
    </row>
    <row r="310" spans="1:29" ht="35.25" customHeight="1" x14ac:dyDescent="0.2">
      <c r="A310" s="1">
        <v>1</v>
      </c>
      <c r="B310" s="1">
        <v>11201811287</v>
      </c>
      <c r="C310" s="1" t="s">
        <v>96</v>
      </c>
      <c r="D310" s="1" t="s">
        <v>541</v>
      </c>
      <c r="E310" s="1">
        <f>COUNTIFS($AB$4:$AB$440,"DEFERIDO",$B$4:$B$440,B310)</f>
        <v>1</v>
      </c>
      <c r="F310" s="13" t="s">
        <v>25</v>
      </c>
      <c r="G310" s="1" t="s">
        <v>235</v>
      </c>
      <c r="H310" s="14" t="s">
        <v>28</v>
      </c>
      <c r="I310" s="1">
        <v>1</v>
      </c>
      <c r="J310" s="1">
        <v>1</v>
      </c>
      <c r="K310" s="1" t="s">
        <v>26</v>
      </c>
      <c r="L310" s="1" t="s">
        <v>27</v>
      </c>
      <c r="M310" s="5" t="s">
        <v>454</v>
      </c>
      <c r="N310" s="14">
        <v>50</v>
      </c>
      <c r="O310" s="14">
        <v>48</v>
      </c>
      <c r="P310" s="14">
        <v>2</v>
      </c>
      <c r="Q310" s="49">
        <v>25</v>
      </c>
      <c r="R310" s="14">
        <v>-25</v>
      </c>
      <c r="S310" s="14">
        <f t="shared" si="10"/>
        <v>25</v>
      </c>
      <c r="T310" s="14">
        <f t="shared" si="11"/>
        <v>0</v>
      </c>
      <c r="U310" s="14">
        <f>VLOOKUP($B310,[1]Planilha1!$B$75:$I$274,2,0)</f>
        <v>0.52159999999999995</v>
      </c>
      <c r="V310" s="14">
        <f>VLOOKUP($B310,[1]Planilha1!$B$75:$I$274,3,0)</f>
        <v>0.437</v>
      </c>
      <c r="W310" s="14">
        <f>VLOOKUP($B310,[1]Planilha1!$B$75:$I$274,4,0)</f>
        <v>2.5259999999999998</v>
      </c>
      <c r="X310" s="14">
        <f>VLOOKUP($B310,[1]Planilha1!$B$75:$I$274,5,0)</f>
        <v>2.4470000000000001</v>
      </c>
      <c r="Y310" s="14" t="s">
        <v>34</v>
      </c>
      <c r="Z310" s="14">
        <f>COUNTIF([2]Planilha1!$A:$A,B310)</f>
        <v>0</v>
      </c>
      <c r="AA310" s="14">
        <f t="shared" si="12"/>
        <v>12</v>
      </c>
      <c r="AB310" s="15" t="s">
        <v>555</v>
      </c>
      <c r="AC310" s="5"/>
    </row>
    <row r="311" spans="1:29" ht="35.25" customHeight="1" x14ac:dyDescent="0.2">
      <c r="A311" s="1">
        <v>1</v>
      </c>
      <c r="B311" s="1">
        <v>11018316</v>
      </c>
      <c r="C311" s="1" t="s">
        <v>155</v>
      </c>
      <c r="D311" s="1" t="s">
        <v>541</v>
      </c>
      <c r="E311" s="1">
        <f>COUNTIFS($AB$4:$AB$440,"DEFERIDO",$B$4:$B$440,B311)</f>
        <v>1</v>
      </c>
      <c r="F311" s="13" t="s">
        <v>25</v>
      </c>
      <c r="G311" s="1" t="s">
        <v>235</v>
      </c>
      <c r="H311" s="14" t="s">
        <v>28</v>
      </c>
      <c r="I311" s="1">
        <v>2</v>
      </c>
      <c r="J311" s="1">
        <v>2</v>
      </c>
      <c r="K311" s="1" t="s">
        <v>26</v>
      </c>
      <c r="L311" s="1" t="s">
        <v>27</v>
      </c>
      <c r="M311" s="5" t="s">
        <v>454</v>
      </c>
      <c r="N311" s="14">
        <v>50</v>
      </c>
      <c r="O311" s="14">
        <v>48</v>
      </c>
      <c r="P311" s="14">
        <v>2</v>
      </c>
      <c r="Q311" s="49">
        <v>25</v>
      </c>
      <c r="R311" s="14">
        <v>-25</v>
      </c>
      <c r="S311" s="14">
        <f t="shared" si="10"/>
        <v>25</v>
      </c>
      <c r="T311" s="14">
        <f t="shared" si="11"/>
        <v>0</v>
      </c>
      <c r="U311" s="14">
        <f>VLOOKUP($B311,[1]Planilha1!$B$75:$I$274,2,0)</f>
        <v>0.52095000000000002</v>
      </c>
      <c r="V311" s="14">
        <f>VLOOKUP($B311,[1]Planilha1!$B$75:$I$274,3,0)</f>
        <v>0.45</v>
      </c>
      <c r="W311" s="14">
        <f>VLOOKUP($B311,[1]Planilha1!$B$75:$I$274,4,0)</f>
        <v>2.4710000000000001</v>
      </c>
      <c r="X311" s="14">
        <f>VLOOKUP($B311,[1]Planilha1!$B$75:$I$274,5,0)</f>
        <v>2.0350000000000001</v>
      </c>
      <c r="Y311" s="14" t="s">
        <v>34</v>
      </c>
      <c r="Z311" s="14">
        <f>COUNTIF([2]Planilha1!$A:$A,B311)</f>
        <v>0</v>
      </c>
      <c r="AA311" s="14">
        <f t="shared" si="12"/>
        <v>13</v>
      </c>
      <c r="AB311" s="15" t="s">
        <v>555</v>
      </c>
      <c r="AC311" s="5"/>
    </row>
    <row r="312" spans="1:29" ht="35.25" customHeight="1" x14ac:dyDescent="0.2">
      <c r="A312" s="1">
        <v>1</v>
      </c>
      <c r="B312" s="1">
        <v>11201921104</v>
      </c>
      <c r="C312" s="1" t="s">
        <v>53</v>
      </c>
      <c r="D312" s="1" t="s">
        <v>541</v>
      </c>
      <c r="E312" s="1">
        <f>COUNTIFS($AB$4:$AB$440,"DEFERIDO",$B$4:$B$440,B312)</f>
        <v>1</v>
      </c>
      <c r="F312" s="13" t="s">
        <v>25</v>
      </c>
      <c r="G312" s="1" t="s">
        <v>235</v>
      </c>
      <c r="H312" s="14" t="s">
        <v>28</v>
      </c>
      <c r="I312" s="1">
        <v>1</v>
      </c>
      <c r="J312" s="1">
        <v>2</v>
      </c>
      <c r="K312" s="1" t="s">
        <v>26</v>
      </c>
      <c r="L312" s="1" t="s">
        <v>27</v>
      </c>
      <c r="M312" s="5" t="s">
        <v>454</v>
      </c>
      <c r="N312" s="14">
        <v>50</v>
      </c>
      <c r="O312" s="14">
        <v>48</v>
      </c>
      <c r="P312" s="14">
        <v>2</v>
      </c>
      <c r="Q312" s="49">
        <v>25</v>
      </c>
      <c r="R312" s="14">
        <v>-25</v>
      </c>
      <c r="S312" s="14">
        <f t="shared" si="10"/>
        <v>25</v>
      </c>
      <c r="T312" s="14">
        <f t="shared" si="11"/>
        <v>0</v>
      </c>
      <c r="U312" s="14">
        <f>VLOOKUP($B312,[1]Planilha1!$B$75:$I$274,2,0)</f>
        <v>0.50988999999999995</v>
      </c>
      <c r="V312" s="14">
        <f>VLOOKUP($B312,[1]Planilha1!$B$75:$I$274,3,0)</f>
        <v>0.377</v>
      </c>
      <c r="W312" s="14">
        <f>VLOOKUP($B312,[1]Planilha1!$B$75:$I$274,4,0)</f>
        <v>3.0339999999999998</v>
      </c>
      <c r="X312" s="14">
        <f>VLOOKUP($B312,[1]Planilha1!$B$75:$I$274,5,0)</f>
        <v>3.0339999999999998</v>
      </c>
      <c r="Y312" s="14" t="s">
        <v>34</v>
      </c>
      <c r="Z312" s="14">
        <f>COUNTIF([2]Planilha1!$A:$A,B312)</f>
        <v>0</v>
      </c>
      <c r="AA312" s="14">
        <f t="shared" si="12"/>
        <v>14</v>
      </c>
      <c r="AB312" s="15" t="s">
        <v>555</v>
      </c>
      <c r="AC312" s="5"/>
    </row>
    <row r="313" spans="1:29" ht="35.25" customHeight="1" x14ac:dyDescent="0.2">
      <c r="A313" s="1">
        <v>1</v>
      </c>
      <c r="B313" s="1">
        <v>11201921369</v>
      </c>
      <c r="C313" s="1" t="s">
        <v>42</v>
      </c>
      <c r="D313" s="1" t="s">
        <v>541</v>
      </c>
      <c r="E313" s="1">
        <f>COUNTIFS($AB$4:$AB$440,"DEFERIDO",$B$4:$B$440,B313)</f>
        <v>1</v>
      </c>
      <c r="F313" s="13" t="s">
        <v>25</v>
      </c>
      <c r="G313" s="1" t="s">
        <v>235</v>
      </c>
      <c r="H313" s="14" t="s">
        <v>28</v>
      </c>
      <c r="I313" s="1">
        <v>1</v>
      </c>
      <c r="J313" s="1">
        <v>1</v>
      </c>
      <c r="K313" s="1" t="s">
        <v>26</v>
      </c>
      <c r="L313" s="1" t="s">
        <v>27</v>
      </c>
      <c r="M313" s="5" t="s">
        <v>454</v>
      </c>
      <c r="N313" s="14">
        <v>50</v>
      </c>
      <c r="O313" s="14">
        <v>48</v>
      </c>
      <c r="P313" s="14">
        <v>2</v>
      </c>
      <c r="Q313" s="49">
        <v>25</v>
      </c>
      <c r="R313" s="14">
        <v>-25</v>
      </c>
      <c r="S313" s="14">
        <f t="shared" si="10"/>
        <v>25</v>
      </c>
      <c r="T313" s="14">
        <f t="shared" si="11"/>
        <v>0</v>
      </c>
      <c r="U313" s="14">
        <f>VLOOKUP($B313,[1]Planilha1!$B$75:$I$274,2,0)</f>
        <v>0.50919000000000003</v>
      </c>
      <c r="V313" s="14">
        <f>VLOOKUP($B313,[1]Planilha1!$B$75:$I$274,3,0)</f>
        <v>0.40699999999999997</v>
      </c>
      <c r="W313" s="14">
        <f>VLOOKUP($B313,[1]Planilha1!$B$75:$I$274,4,0)</f>
        <v>2.754</v>
      </c>
      <c r="X313" s="14">
        <f>VLOOKUP($B313,[1]Planilha1!$B$75:$I$274,5,0)</f>
        <v>2.754</v>
      </c>
      <c r="Y313" s="14" t="s">
        <v>34</v>
      </c>
      <c r="Z313" s="14">
        <f>COUNTIF([2]Planilha1!$A:$A,B313)</f>
        <v>0</v>
      </c>
      <c r="AA313" s="14">
        <f t="shared" si="12"/>
        <v>15</v>
      </c>
      <c r="AB313" s="15" t="s">
        <v>555</v>
      </c>
      <c r="AC313" s="5"/>
    </row>
    <row r="314" spans="1:29" ht="35.25" customHeight="1" x14ac:dyDescent="0.2">
      <c r="A314" s="1">
        <v>1</v>
      </c>
      <c r="B314" s="1">
        <v>11201921323</v>
      </c>
      <c r="C314" s="1" t="s">
        <v>94</v>
      </c>
      <c r="D314" s="1" t="s">
        <v>541</v>
      </c>
      <c r="E314" s="1">
        <f>COUNTIFS($AB$4:$AB$440,"DEFERIDO",$B$4:$B$440,B314)</f>
        <v>1</v>
      </c>
      <c r="F314" s="13" t="s">
        <v>25</v>
      </c>
      <c r="G314" s="1" t="s">
        <v>235</v>
      </c>
      <c r="H314" s="14" t="s">
        <v>28</v>
      </c>
      <c r="I314" s="1">
        <v>2</v>
      </c>
      <c r="J314" s="1">
        <v>1</v>
      </c>
      <c r="K314" s="1" t="s">
        <v>26</v>
      </c>
      <c r="L314" s="1" t="s">
        <v>27</v>
      </c>
      <c r="M314" s="5" t="s">
        <v>454</v>
      </c>
      <c r="N314" s="14">
        <v>50</v>
      </c>
      <c r="O314" s="14">
        <v>48</v>
      </c>
      <c r="P314" s="14">
        <v>2</v>
      </c>
      <c r="Q314" s="49">
        <v>25</v>
      </c>
      <c r="R314" s="14">
        <v>-25</v>
      </c>
      <c r="S314" s="14">
        <f t="shared" si="10"/>
        <v>25</v>
      </c>
      <c r="T314" s="14">
        <f t="shared" si="11"/>
        <v>0</v>
      </c>
      <c r="U314" s="14">
        <f>VLOOKUP($B314,[1]Planilha1!$B$75:$I$274,2,0)</f>
        <v>0.50512999999999997</v>
      </c>
      <c r="V314" s="14">
        <f>VLOOKUP($B314,[1]Planilha1!$B$75:$I$274,3,0)</f>
        <v>0.443</v>
      </c>
      <c r="W314" s="14">
        <f>VLOOKUP($B314,[1]Planilha1!$B$75:$I$274,4,0)</f>
        <v>2.5859999999999999</v>
      </c>
      <c r="X314" s="14">
        <f>VLOOKUP($B314,[1]Planilha1!$B$75:$I$274,5,0)</f>
        <v>2.3719999999999999</v>
      </c>
      <c r="Y314" s="14" t="s">
        <v>34</v>
      </c>
      <c r="Z314" s="14">
        <f>COUNTIF([2]Planilha1!$A:$A,B314)</f>
        <v>0</v>
      </c>
      <c r="AA314" s="14">
        <f t="shared" si="12"/>
        <v>16</v>
      </c>
      <c r="AB314" s="15" t="s">
        <v>555</v>
      </c>
      <c r="AC314" s="5"/>
    </row>
    <row r="315" spans="1:29" ht="35.25" customHeight="1" x14ac:dyDescent="0.2">
      <c r="A315" s="1">
        <v>1</v>
      </c>
      <c r="B315" s="1">
        <v>11201920809</v>
      </c>
      <c r="C315" s="1" t="s">
        <v>51</v>
      </c>
      <c r="D315" s="1" t="s">
        <v>541</v>
      </c>
      <c r="E315" s="1">
        <f>COUNTIFS($AB$4:$AB$440,"DEFERIDO",$B$4:$B$440,B315)</f>
        <v>1</v>
      </c>
      <c r="F315" s="13" t="s">
        <v>25</v>
      </c>
      <c r="G315" s="1" t="s">
        <v>235</v>
      </c>
      <c r="H315" s="14" t="s">
        <v>28</v>
      </c>
      <c r="I315" s="1">
        <v>1</v>
      </c>
      <c r="J315" s="1">
        <v>2</v>
      </c>
      <c r="K315" s="1" t="s">
        <v>26</v>
      </c>
      <c r="L315" s="1" t="s">
        <v>27</v>
      </c>
      <c r="M315" s="5" t="s">
        <v>454</v>
      </c>
      <c r="N315" s="14">
        <v>50</v>
      </c>
      <c r="O315" s="14">
        <v>48</v>
      </c>
      <c r="P315" s="14">
        <v>2</v>
      </c>
      <c r="Q315" s="49">
        <v>25</v>
      </c>
      <c r="R315" s="14">
        <v>-25</v>
      </c>
      <c r="S315" s="14">
        <f t="shared" si="10"/>
        <v>25</v>
      </c>
      <c r="T315" s="14">
        <f t="shared" si="11"/>
        <v>0</v>
      </c>
      <c r="U315" s="14">
        <f>VLOOKUP($B315,[1]Planilha1!$B$75:$I$274,2,0)</f>
        <v>0.49469999999999997</v>
      </c>
      <c r="V315" s="14">
        <f>VLOOKUP($B315,[1]Planilha1!$B$75:$I$274,3,0)</f>
        <v>0.41</v>
      </c>
      <c r="W315" s="14">
        <f>VLOOKUP($B315,[1]Planilha1!$B$75:$I$274,4,0)</f>
        <v>2.52</v>
      </c>
      <c r="X315" s="14">
        <f>VLOOKUP($B315,[1]Planilha1!$B$75:$I$274,5,0)</f>
        <v>2.52</v>
      </c>
      <c r="Y315" s="14" t="s">
        <v>34</v>
      </c>
      <c r="Z315" s="14">
        <f>COUNTIF([2]Planilha1!$A:$A,B315)</f>
        <v>0</v>
      </c>
      <c r="AA315" s="14">
        <f t="shared" si="12"/>
        <v>17</v>
      </c>
      <c r="AB315" s="15" t="s">
        <v>555</v>
      </c>
      <c r="AC315" s="5"/>
    </row>
    <row r="316" spans="1:29" ht="35.25" customHeight="1" x14ac:dyDescent="0.2">
      <c r="A316" s="1">
        <v>1</v>
      </c>
      <c r="B316" s="1">
        <v>11201811312</v>
      </c>
      <c r="C316" s="1" t="s">
        <v>74</v>
      </c>
      <c r="D316" s="1" t="s">
        <v>541</v>
      </c>
      <c r="E316" s="1">
        <f>COUNTIFS($AB$4:$AB$440,"DEFERIDO",$B$4:$B$440,B316)</f>
        <v>1</v>
      </c>
      <c r="F316" s="13" t="s">
        <v>25</v>
      </c>
      <c r="G316" s="1" t="s">
        <v>235</v>
      </c>
      <c r="H316" s="14" t="s">
        <v>28</v>
      </c>
      <c r="I316" s="1">
        <v>1</v>
      </c>
      <c r="J316" s="1">
        <v>1</v>
      </c>
      <c r="K316" s="1" t="s">
        <v>26</v>
      </c>
      <c r="L316" s="1" t="s">
        <v>27</v>
      </c>
      <c r="M316" s="5" t="s">
        <v>454</v>
      </c>
      <c r="N316" s="14">
        <v>50</v>
      </c>
      <c r="O316" s="14">
        <v>48</v>
      </c>
      <c r="P316" s="14">
        <v>2</v>
      </c>
      <c r="Q316" s="49">
        <v>25</v>
      </c>
      <c r="R316" s="14">
        <v>-25</v>
      </c>
      <c r="S316" s="14">
        <f t="shared" si="10"/>
        <v>25</v>
      </c>
      <c r="T316" s="14">
        <f t="shared" si="11"/>
        <v>0</v>
      </c>
      <c r="U316" s="14">
        <f>VLOOKUP($B316,[1]Planilha1!$B$75:$I$274,2,0)</f>
        <v>0.47938999999999998</v>
      </c>
      <c r="V316" s="14">
        <f>VLOOKUP($B316,[1]Planilha1!$B$75:$I$274,3,0)</f>
        <v>0.40300000000000002</v>
      </c>
      <c r="W316" s="14">
        <f>VLOOKUP($B316,[1]Planilha1!$B$75:$I$274,4,0)</f>
        <v>2.3410000000000002</v>
      </c>
      <c r="X316" s="14">
        <f>VLOOKUP($B316,[1]Planilha1!$B$75:$I$274,5,0)</f>
        <v>2.15</v>
      </c>
      <c r="Y316" s="14" t="s">
        <v>34</v>
      </c>
      <c r="Z316" s="14">
        <f>COUNTIF([2]Planilha1!$A:$A,B316)</f>
        <v>0</v>
      </c>
      <c r="AA316" s="14">
        <f t="shared" si="12"/>
        <v>18</v>
      </c>
      <c r="AB316" s="15" t="s">
        <v>555</v>
      </c>
      <c r="AC316" s="5"/>
    </row>
    <row r="317" spans="1:29" ht="35.25" customHeight="1" x14ac:dyDescent="0.2">
      <c r="A317" s="1">
        <v>1</v>
      </c>
      <c r="B317" s="1">
        <v>11076216</v>
      </c>
      <c r="C317" s="1" t="s">
        <v>166</v>
      </c>
      <c r="D317" s="1" t="s">
        <v>541</v>
      </c>
      <c r="E317" s="1">
        <f>COUNTIFS($AB$4:$AB$440,"DEFERIDO",$B$4:$B$440,B317)</f>
        <v>1</v>
      </c>
      <c r="F317" s="13" t="s">
        <v>25</v>
      </c>
      <c r="G317" s="1" t="s">
        <v>235</v>
      </c>
      <c r="H317" s="14" t="s">
        <v>28</v>
      </c>
      <c r="I317" s="1">
        <v>1</v>
      </c>
      <c r="J317" s="1">
        <v>2</v>
      </c>
      <c r="K317" s="1" t="s">
        <v>26</v>
      </c>
      <c r="L317" s="1" t="s">
        <v>29</v>
      </c>
      <c r="M317" s="5" t="s">
        <v>454</v>
      </c>
      <c r="N317" s="14">
        <v>50</v>
      </c>
      <c r="O317" s="14">
        <v>48</v>
      </c>
      <c r="P317" s="14">
        <v>2</v>
      </c>
      <c r="Q317" s="49">
        <v>25</v>
      </c>
      <c r="R317" s="14">
        <v>-25</v>
      </c>
      <c r="S317" s="14">
        <f t="shared" si="10"/>
        <v>25</v>
      </c>
      <c r="T317" s="14">
        <f t="shared" si="11"/>
        <v>0</v>
      </c>
      <c r="U317" s="14">
        <f>VLOOKUP($B317,[1]Planilha1!$B$75:$I$174,2,0)</f>
        <v>0.71040000000000003</v>
      </c>
      <c r="V317" s="14">
        <f>VLOOKUP($B317,[1]Planilha1!$B$75:$I$174,3,0)</f>
        <v>0.747</v>
      </c>
      <c r="W317" s="14">
        <f>VLOOKUP($B317,[1]Planilha1!$B$75:$I$174,4,0)</f>
        <v>2.0739999999999998</v>
      </c>
      <c r="X317" s="14">
        <f>VLOOKUP($B317,[1]Planilha1!$B$75:$I$174,5,0)</f>
        <v>1.9970000000000001</v>
      </c>
      <c r="Y317" s="14" t="s">
        <v>36</v>
      </c>
      <c r="Z317" s="14">
        <f>COUNTIF([2]Planilha1!$A:$A,B317)</f>
        <v>0</v>
      </c>
      <c r="AA317" s="14">
        <f t="shared" si="12"/>
        <v>19</v>
      </c>
      <c r="AB317" s="15" t="s">
        <v>555</v>
      </c>
      <c r="AC317" s="5"/>
    </row>
    <row r="318" spans="1:29" ht="35.25" customHeight="1" x14ac:dyDescent="0.2">
      <c r="A318" s="1">
        <v>1</v>
      </c>
      <c r="B318" s="1">
        <v>11202210092</v>
      </c>
      <c r="C318" s="1" t="s">
        <v>58</v>
      </c>
      <c r="D318" s="1" t="s">
        <v>541</v>
      </c>
      <c r="E318" s="1">
        <f>COUNTIFS($AB$4:$AB$440,"DEFERIDO",$B$4:$B$440,B318)</f>
        <v>1</v>
      </c>
      <c r="F318" s="13" t="s">
        <v>25</v>
      </c>
      <c r="G318" s="1" t="s">
        <v>235</v>
      </c>
      <c r="H318" s="14" t="s">
        <v>28</v>
      </c>
      <c r="I318" s="1">
        <v>2</v>
      </c>
      <c r="J318" s="1">
        <v>2</v>
      </c>
      <c r="K318" s="1" t="s">
        <v>26</v>
      </c>
      <c r="L318" s="1" t="s">
        <v>29</v>
      </c>
      <c r="M318" s="5" t="s">
        <v>454</v>
      </c>
      <c r="N318" s="14">
        <v>50</v>
      </c>
      <c r="O318" s="14">
        <v>48</v>
      </c>
      <c r="P318" s="14">
        <v>2</v>
      </c>
      <c r="Q318" s="49">
        <v>25</v>
      </c>
      <c r="R318" s="14">
        <v>-25</v>
      </c>
      <c r="S318" s="14">
        <f t="shared" si="10"/>
        <v>25</v>
      </c>
      <c r="T318" s="14">
        <f t="shared" si="11"/>
        <v>0</v>
      </c>
      <c r="U318" s="14">
        <f>VLOOKUP($B318,[1]Planilha1!$B$75:$I$174,2,0)</f>
        <v>0.69965999999999995</v>
      </c>
      <c r="V318" s="14">
        <f>VLOOKUP($B318,[1]Planilha1!$B$75:$I$174,3,0)</f>
        <v>0.73299999999999998</v>
      </c>
      <c r="W318" s="14">
        <f>VLOOKUP($B318,[1]Planilha1!$B$75:$I$174,4,0)</f>
        <v>3.0409999999999999</v>
      </c>
      <c r="X318" s="14">
        <f>VLOOKUP($B318,[1]Planilha1!$B$75:$I$174,5,0)</f>
        <v>3.0409999999999999</v>
      </c>
      <c r="Y318" s="14" t="s">
        <v>36</v>
      </c>
      <c r="Z318" s="14">
        <f>COUNTIF([2]Planilha1!$A:$A,B318)</f>
        <v>0</v>
      </c>
      <c r="AA318" s="14">
        <f t="shared" si="12"/>
        <v>20</v>
      </c>
      <c r="AB318" s="15" t="s">
        <v>555</v>
      </c>
      <c r="AC318" s="5"/>
    </row>
    <row r="319" spans="1:29" ht="35.25" customHeight="1" x14ac:dyDescent="0.2">
      <c r="A319" s="1">
        <v>1</v>
      </c>
      <c r="B319" s="1">
        <v>21078414</v>
      </c>
      <c r="C319" s="1" t="s">
        <v>43</v>
      </c>
      <c r="D319" s="1" t="s">
        <v>541</v>
      </c>
      <c r="E319" s="1">
        <f>COUNTIFS($AB$4:$AB$440,"DEFERIDO",$B$4:$B$440,B319)</f>
        <v>1</v>
      </c>
      <c r="F319" s="13" t="s">
        <v>25</v>
      </c>
      <c r="G319" s="1" t="s">
        <v>235</v>
      </c>
      <c r="H319" s="14" t="s">
        <v>28</v>
      </c>
      <c r="I319" s="1">
        <v>2</v>
      </c>
      <c r="J319" s="1">
        <v>2</v>
      </c>
      <c r="K319" s="1" t="s">
        <v>26</v>
      </c>
      <c r="L319" s="1" t="s">
        <v>29</v>
      </c>
      <c r="M319" s="5" t="s">
        <v>454</v>
      </c>
      <c r="N319" s="14">
        <v>50</v>
      </c>
      <c r="O319" s="14">
        <v>48</v>
      </c>
      <c r="P319" s="14">
        <v>2</v>
      </c>
      <c r="Q319" s="49">
        <v>25</v>
      </c>
      <c r="R319" s="14">
        <v>-25</v>
      </c>
      <c r="S319" s="14">
        <f t="shared" si="10"/>
        <v>25</v>
      </c>
      <c r="T319" s="14">
        <f t="shared" si="11"/>
        <v>0</v>
      </c>
      <c r="U319" s="14">
        <f>VLOOKUP($B319,[1]Planilha1!$B$75:$I$174,2,0)</f>
        <v>0.69577999999999995</v>
      </c>
      <c r="V319" s="14">
        <f>VLOOKUP($B319,[1]Planilha1!$B$75:$I$174,3,0)</f>
        <v>0.69</v>
      </c>
      <c r="W319" s="14">
        <f>VLOOKUP($B319,[1]Planilha1!$B$75:$I$174,4,0)</f>
        <v>2.4750000000000001</v>
      </c>
      <c r="X319" s="14">
        <f>VLOOKUP($B319,[1]Planilha1!$B$75:$I$174,5,0)</f>
        <v>1.944</v>
      </c>
      <c r="Y319" s="14" t="s">
        <v>36</v>
      </c>
      <c r="Z319" s="14">
        <f>COUNTIF([2]Planilha1!$A:$A,B319)</f>
        <v>0</v>
      </c>
      <c r="AA319" s="14">
        <f t="shared" si="12"/>
        <v>21</v>
      </c>
      <c r="AB319" s="15" t="s">
        <v>555</v>
      </c>
      <c r="AC319" s="5"/>
    </row>
    <row r="320" spans="1:29" ht="35.25" customHeight="1" x14ac:dyDescent="0.2">
      <c r="A320" s="1">
        <v>1</v>
      </c>
      <c r="B320" s="1">
        <v>11201811906</v>
      </c>
      <c r="C320" s="1" t="s">
        <v>91</v>
      </c>
      <c r="D320" s="1" t="s">
        <v>541</v>
      </c>
      <c r="E320" s="1">
        <f>COUNTIFS($AB$4:$AB$440,"DEFERIDO",$B$4:$B$440,B320)</f>
        <v>1</v>
      </c>
      <c r="F320" s="13" t="s">
        <v>25</v>
      </c>
      <c r="G320" s="1" t="s">
        <v>235</v>
      </c>
      <c r="H320" s="14" t="s">
        <v>28</v>
      </c>
      <c r="I320" s="1">
        <v>1</v>
      </c>
      <c r="J320" s="1">
        <v>1</v>
      </c>
      <c r="K320" s="1" t="s">
        <v>26</v>
      </c>
      <c r="L320" s="1" t="s">
        <v>29</v>
      </c>
      <c r="M320" s="5" t="s">
        <v>454</v>
      </c>
      <c r="N320" s="14">
        <v>50</v>
      </c>
      <c r="O320" s="14">
        <v>48</v>
      </c>
      <c r="P320" s="14">
        <v>2</v>
      </c>
      <c r="Q320" s="49">
        <v>25</v>
      </c>
      <c r="R320" s="14">
        <v>-25</v>
      </c>
      <c r="S320" s="14">
        <f t="shared" si="10"/>
        <v>25</v>
      </c>
      <c r="T320" s="14">
        <f t="shared" si="11"/>
        <v>0</v>
      </c>
      <c r="U320" s="14">
        <f>VLOOKUP($B320,[1]Planilha1!$B$75:$I$174,2,0)</f>
        <v>0.69057999999999997</v>
      </c>
      <c r="V320" s="14">
        <f>VLOOKUP($B320,[1]Planilha1!$B$75:$I$174,3,0)</f>
        <v>0.61299999999999999</v>
      </c>
      <c r="W320" s="14">
        <f>VLOOKUP($B320,[1]Planilha1!$B$75:$I$174,4,0)</f>
        <v>3.2770000000000001</v>
      </c>
      <c r="X320" s="14">
        <f>VLOOKUP($B320,[1]Planilha1!$B$75:$I$174,5,0)</f>
        <v>3.2770000000000001</v>
      </c>
      <c r="Y320" s="14" t="s">
        <v>36</v>
      </c>
      <c r="Z320" s="14">
        <f>COUNTIF([2]Planilha1!$A:$A,B320)</f>
        <v>0</v>
      </c>
      <c r="AA320" s="14">
        <f t="shared" si="12"/>
        <v>22</v>
      </c>
      <c r="AB320" s="15" t="s">
        <v>555</v>
      </c>
      <c r="AC320" s="5"/>
    </row>
    <row r="321" spans="1:29" ht="35.25" customHeight="1" x14ac:dyDescent="0.2">
      <c r="A321" s="1">
        <v>1</v>
      </c>
      <c r="B321" s="1">
        <v>11201810792</v>
      </c>
      <c r="C321" s="1" t="s">
        <v>76</v>
      </c>
      <c r="D321" s="1" t="s">
        <v>541</v>
      </c>
      <c r="E321" s="1">
        <f>COUNTIFS($AB$4:$AB$440,"DEFERIDO",$B$4:$B$440,B321)</f>
        <v>1</v>
      </c>
      <c r="F321" s="13" t="s">
        <v>25</v>
      </c>
      <c r="G321" s="1" t="s">
        <v>235</v>
      </c>
      <c r="H321" s="14" t="s">
        <v>28</v>
      </c>
      <c r="I321" s="1">
        <v>1</v>
      </c>
      <c r="J321" s="1">
        <v>1</v>
      </c>
      <c r="K321" s="1" t="s">
        <v>26</v>
      </c>
      <c r="L321" s="1" t="s">
        <v>29</v>
      </c>
      <c r="M321" s="5" t="s">
        <v>454</v>
      </c>
      <c r="N321" s="14">
        <v>50</v>
      </c>
      <c r="O321" s="14">
        <v>48</v>
      </c>
      <c r="P321" s="14">
        <v>2</v>
      </c>
      <c r="Q321" s="49">
        <v>25</v>
      </c>
      <c r="R321" s="14">
        <v>-25</v>
      </c>
      <c r="S321" s="14">
        <f t="shared" si="10"/>
        <v>25</v>
      </c>
      <c r="T321" s="14">
        <f t="shared" si="11"/>
        <v>0</v>
      </c>
      <c r="U321" s="14">
        <f>VLOOKUP($B321,[1]Planilha1!$B$75:$I$174,2,0)</f>
        <v>0.67335999999999996</v>
      </c>
      <c r="V321" s="14">
        <f>VLOOKUP($B321,[1]Planilha1!$B$75:$I$174,3,0)</f>
        <v>0.61699999999999999</v>
      </c>
      <c r="W321" s="14">
        <f>VLOOKUP($B321,[1]Planilha1!$B$75:$I$174,4,0)</f>
        <v>2.9950000000000001</v>
      </c>
      <c r="X321" s="14">
        <f>VLOOKUP($B321,[1]Planilha1!$B$75:$I$174,5,0)</f>
        <v>2.9950000000000001</v>
      </c>
      <c r="Y321" s="14" t="s">
        <v>36</v>
      </c>
      <c r="Z321" s="14">
        <f>COUNTIF([2]Planilha1!$A:$A,B321)</f>
        <v>0</v>
      </c>
      <c r="AA321" s="14">
        <f t="shared" si="12"/>
        <v>23</v>
      </c>
      <c r="AB321" s="15" t="s">
        <v>555</v>
      </c>
      <c r="AC321" s="5"/>
    </row>
    <row r="322" spans="1:29" ht="35.25" customHeight="1" x14ac:dyDescent="0.2">
      <c r="A322" s="1">
        <v>1</v>
      </c>
      <c r="B322" s="1">
        <v>11201723003</v>
      </c>
      <c r="C322" s="1" t="s">
        <v>48</v>
      </c>
      <c r="D322" s="1" t="s">
        <v>541</v>
      </c>
      <c r="E322" s="1">
        <f>COUNTIFS($AB$4:$AB$440,"DEFERIDO",$B$4:$B$440,B322)</f>
        <v>1</v>
      </c>
      <c r="F322" s="13" t="s">
        <v>25</v>
      </c>
      <c r="G322" s="1" t="s">
        <v>235</v>
      </c>
      <c r="H322" s="14" t="s">
        <v>28</v>
      </c>
      <c r="I322" s="1">
        <v>4</v>
      </c>
      <c r="J322" s="1">
        <v>2</v>
      </c>
      <c r="K322" s="1" t="s">
        <v>26</v>
      </c>
      <c r="L322" s="1" t="s">
        <v>29</v>
      </c>
      <c r="M322" s="5" t="s">
        <v>454</v>
      </c>
      <c r="N322" s="14">
        <v>50</v>
      </c>
      <c r="O322" s="14">
        <v>48</v>
      </c>
      <c r="P322" s="14">
        <v>2</v>
      </c>
      <c r="Q322" s="49">
        <v>25</v>
      </c>
      <c r="R322" s="14">
        <v>-25</v>
      </c>
      <c r="S322" s="14">
        <f t="shared" si="10"/>
        <v>25</v>
      </c>
      <c r="T322" s="14">
        <f t="shared" si="11"/>
        <v>0</v>
      </c>
      <c r="U322" s="14">
        <f>VLOOKUP($B322,[1]Planilha1!$B$75:$I$174,2,0)</f>
        <v>0.65612999999999999</v>
      </c>
      <c r="V322" s="14">
        <f>VLOOKUP($B322,[1]Planilha1!$B$75:$I$174,3,0)</f>
        <v>0.60699999999999998</v>
      </c>
      <c r="W322" s="14">
        <f>VLOOKUP($B322,[1]Planilha1!$B$75:$I$174,4,0)</f>
        <v>2.7559999999999998</v>
      </c>
      <c r="X322" s="14">
        <f>VLOOKUP($B322,[1]Planilha1!$B$75:$I$174,5,0)</f>
        <v>2.6960000000000002</v>
      </c>
      <c r="Y322" s="14" t="s">
        <v>36</v>
      </c>
      <c r="Z322" s="14">
        <f>COUNTIF([2]Planilha1!$A:$A,B322)</f>
        <v>0</v>
      </c>
      <c r="AA322" s="14">
        <f t="shared" si="12"/>
        <v>24</v>
      </c>
      <c r="AB322" s="15" t="s">
        <v>555</v>
      </c>
      <c r="AC322" s="5"/>
    </row>
    <row r="323" spans="1:29" ht="35.25" customHeight="1" x14ac:dyDescent="0.2">
      <c r="A323" s="1">
        <v>1</v>
      </c>
      <c r="B323" s="1">
        <v>11081211</v>
      </c>
      <c r="C323" s="1" t="s">
        <v>103</v>
      </c>
      <c r="D323" s="1" t="s">
        <v>541</v>
      </c>
      <c r="E323" s="1">
        <f>COUNTIFS($AB$4:$AB$440,"DEFERIDO",$B$4:$B$440,B323)</f>
        <v>1</v>
      </c>
      <c r="F323" s="13" t="s">
        <v>25</v>
      </c>
      <c r="G323" s="1" t="s">
        <v>235</v>
      </c>
      <c r="H323" s="14" t="s">
        <v>28</v>
      </c>
      <c r="I323" s="1">
        <v>1</v>
      </c>
      <c r="J323" s="1">
        <v>1</v>
      </c>
      <c r="K323" s="1" t="s">
        <v>26</v>
      </c>
      <c r="L323" s="1" t="s">
        <v>29</v>
      </c>
      <c r="M323" s="5" t="s">
        <v>454</v>
      </c>
      <c r="N323" s="14">
        <v>50</v>
      </c>
      <c r="O323" s="14">
        <v>48</v>
      </c>
      <c r="P323" s="14">
        <v>2</v>
      </c>
      <c r="Q323" s="49">
        <v>25</v>
      </c>
      <c r="R323" s="14">
        <v>-25</v>
      </c>
      <c r="S323" s="14">
        <f t="shared" si="10"/>
        <v>25</v>
      </c>
      <c r="T323" s="14">
        <f t="shared" si="11"/>
        <v>0</v>
      </c>
      <c r="U323" s="14">
        <f>VLOOKUP($B323,[1]Planilha1!$B$75:$I$174,2,0)</f>
        <v>0.65549000000000002</v>
      </c>
      <c r="V323" s="14">
        <f>VLOOKUP($B323,[1]Planilha1!$B$75:$I$174,3,0)</f>
        <v>0.55000000000000004</v>
      </c>
      <c r="W323" s="14">
        <f>VLOOKUP($B323,[1]Planilha1!$B$75:$I$174,4,0)</f>
        <v>2.3119999999999998</v>
      </c>
      <c r="X323" s="14">
        <f>VLOOKUP($B323,[1]Planilha1!$B$75:$I$174,5,0)</f>
        <v>2.0569999999999999</v>
      </c>
      <c r="Y323" s="14" t="s">
        <v>36</v>
      </c>
      <c r="Z323" s="14">
        <f>COUNTIF([2]Planilha1!$A:$A,B323)</f>
        <v>0</v>
      </c>
      <c r="AA323" s="14">
        <f t="shared" si="12"/>
        <v>25</v>
      </c>
      <c r="AB323" s="15" t="s">
        <v>555</v>
      </c>
      <c r="AC323" s="5"/>
    </row>
    <row r="324" spans="1:29" ht="35.25" customHeight="1" x14ac:dyDescent="0.2">
      <c r="A324" s="1">
        <v>1</v>
      </c>
      <c r="B324" s="1">
        <v>11201811785</v>
      </c>
      <c r="C324" s="1" t="s">
        <v>536</v>
      </c>
      <c r="D324" s="1" t="s">
        <v>541</v>
      </c>
      <c r="E324" s="1">
        <f>COUNTIFS($AB$4:$AB$440,"DEFERIDO",$B$4:$B$440,B324)</f>
        <v>0</v>
      </c>
      <c r="F324" s="13" t="s">
        <v>25</v>
      </c>
      <c r="G324" s="1" t="s">
        <v>235</v>
      </c>
      <c r="H324" s="14" t="s">
        <v>28</v>
      </c>
      <c r="I324" s="1">
        <v>1</v>
      </c>
      <c r="J324" s="1">
        <v>2</v>
      </c>
      <c r="K324" s="1" t="s">
        <v>26</v>
      </c>
      <c r="L324" s="1" t="s">
        <v>29</v>
      </c>
      <c r="M324" s="5" t="s">
        <v>454</v>
      </c>
      <c r="N324" s="14">
        <v>50</v>
      </c>
      <c r="O324" s="14">
        <v>48</v>
      </c>
      <c r="P324" s="14">
        <v>2</v>
      </c>
      <c r="Q324" s="49">
        <v>25</v>
      </c>
      <c r="R324" s="14">
        <v>-25</v>
      </c>
      <c r="S324" s="14">
        <f t="shared" si="10"/>
        <v>25</v>
      </c>
      <c r="T324" s="14">
        <f t="shared" si="11"/>
        <v>0</v>
      </c>
      <c r="U324" s="14">
        <f>VLOOKUP($B324,[1]Planilha1!$B$75:$I$174,2,0)</f>
        <v>0.64515</v>
      </c>
      <c r="V324" s="14">
        <f>VLOOKUP($B324,[1]Planilha1!$B$75:$I$174,3,0)</f>
        <v>0.55000000000000004</v>
      </c>
      <c r="W324" s="14">
        <f>VLOOKUP($B324,[1]Planilha1!$B$75:$I$174,4,0)</f>
        <v>3.2320000000000002</v>
      </c>
      <c r="X324" s="14">
        <f>VLOOKUP($B324,[1]Planilha1!$B$75:$I$174,5,0)</f>
        <v>3.1949999999999998</v>
      </c>
      <c r="Y324" s="14" t="s">
        <v>36</v>
      </c>
      <c r="Z324" s="14">
        <f>COUNTIF([2]Planilha1!$A:$A,B324)</f>
        <v>0</v>
      </c>
      <c r="AA324" s="14">
        <f t="shared" si="12"/>
        <v>26</v>
      </c>
      <c r="AB324" s="15" t="s">
        <v>556</v>
      </c>
      <c r="AC324" s="5" t="s">
        <v>471</v>
      </c>
    </row>
    <row r="325" spans="1:29" ht="35.25" customHeight="1" x14ac:dyDescent="0.2">
      <c r="A325" s="1">
        <v>1</v>
      </c>
      <c r="B325" s="1">
        <v>11083816</v>
      </c>
      <c r="C325" s="1" t="s">
        <v>71</v>
      </c>
      <c r="D325" s="1" t="s">
        <v>541</v>
      </c>
      <c r="E325" s="1">
        <f>COUNTIFS($AB$4:$AB$440,"DEFERIDO",$B$4:$B$440,B325)</f>
        <v>0</v>
      </c>
      <c r="F325" s="13" t="s">
        <v>25</v>
      </c>
      <c r="G325" s="1" t="s">
        <v>235</v>
      </c>
      <c r="H325" s="14" t="s">
        <v>28</v>
      </c>
      <c r="I325" s="1">
        <v>2</v>
      </c>
      <c r="J325" s="1">
        <v>1</v>
      </c>
      <c r="K325" s="1" t="s">
        <v>26</v>
      </c>
      <c r="L325" s="1" t="s">
        <v>29</v>
      </c>
      <c r="M325" s="5" t="s">
        <v>454</v>
      </c>
      <c r="N325" s="14">
        <v>50</v>
      </c>
      <c r="O325" s="14">
        <v>48</v>
      </c>
      <c r="P325" s="14">
        <v>2</v>
      </c>
      <c r="Q325" s="49">
        <v>25</v>
      </c>
      <c r="R325" s="14">
        <v>-25</v>
      </c>
      <c r="S325" s="14">
        <f t="shared" ref="S325:S388" si="13">COUNTIFS($AB$4:$AB$415,"DEFERIDO",$M$4:$M$415,M325)</f>
        <v>25</v>
      </c>
      <c r="T325" s="14">
        <f t="shared" ref="T325:T388" si="14">Q325-S325</f>
        <v>0</v>
      </c>
      <c r="U325" s="14">
        <f>VLOOKUP($B325,[1]Planilha1!$B$75:$I$174,2,0)</f>
        <v>0.64420999999999995</v>
      </c>
      <c r="V325" s="14">
        <f>VLOOKUP($B325,[1]Planilha1!$B$75:$I$174,3,0)</f>
        <v>0.65700000000000003</v>
      </c>
      <c r="W325" s="14">
        <f>VLOOKUP($B325,[1]Planilha1!$B$75:$I$174,4,0)</f>
        <v>2.069</v>
      </c>
      <c r="X325" s="14">
        <f>VLOOKUP($B325,[1]Planilha1!$B$75:$I$174,5,0)</f>
        <v>1.79</v>
      </c>
      <c r="Y325" s="14" t="s">
        <v>36</v>
      </c>
      <c r="Z325" s="14">
        <f>COUNTIF([2]Planilha1!$A:$A,B325)</f>
        <v>0</v>
      </c>
      <c r="AA325" s="14">
        <f t="shared" si="12"/>
        <v>27</v>
      </c>
      <c r="AB325" s="15" t="s">
        <v>556</v>
      </c>
      <c r="AC325" s="5" t="s">
        <v>471</v>
      </c>
    </row>
    <row r="326" spans="1:29" ht="35.25" customHeight="1" x14ac:dyDescent="0.2">
      <c r="A326" s="1">
        <v>1</v>
      </c>
      <c r="B326" s="1">
        <v>21078116</v>
      </c>
      <c r="C326" s="1" t="s">
        <v>509</v>
      </c>
      <c r="D326" s="1" t="s">
        <v>541</v>
      </c>
      <c r="E326" s="1">
        <f>COUNTIFS($AB$4:$AB$440,"DEFERIDO",$B$4:$B$440,B326)</f>
        <v>0</v>
      </c>
      <c r="F326" s="13" t="s">
        <v>25</v>
      </c>
      <c r="G326" s="1" t="s">
        <v>235</v>
      </c>
      <c r="H326" s="14" t="s">
        <v>28</v>
      </c>
      <c r="I326" s="1">
        <v>1</v>
      </c>
      <c r="J326" s="1">
        <v>1</v>
      </c>
      <c r="K326" s="1" t="s">
        <v>26</v>
      </c>
      <c r="L326" s="1" t="s">
        <v>29</v>
      </c>
      <c r="M326" s="5" t="s">
        <v>454</v>
      </c>
      <c r="N326" s="14">
        <v>50</v>
      </c>
      <c r="O326" s="14">
        <v>48</v>
      </c>
      <c r="P326" s="14">
        <v>2</v>
      </c>
      <c r="Q326" s="49">
        <v>25</v>
      </c>
      <c r="R326" s="14">
        <v>-25</v>
      </c>
      <c r="S326" s="14">
        <f t="shared" si="13"/>
        <v>25</v>
      </c>
      <c r="T326" s="14">
        <f t="shared" si="14"/>
        <v>0</v>
      </c>
      <c r="U326" s="14">
        <f>VLOOKUP($B326,[1]Planilha1!$B$75:$I$174,2,0)</f>
        <v>0.63629999999999998</v>
      </c>
      <c r="V326" s="14">
        <f>VLOOKUP($B326,[1]Planilha1!$B$75:$I$174,3,0)</f>
        <v>0.57299999999999995</v>
      </c>
      <c r="W326" s="14">
        <f>VLOOKUP($B326,[1]Planilha1!$B$75:$I$174,4,0)</f>
        <v>2.653</v>
      </c>
      <c r="X326" s="14">
        <f>VLOOKUP($B326,[1]Planilha1!$B$75:$I$174,5,0)</f>
        <v>2.4329999999999998</v>
      </c>
      <c r="Y326" s="14" t="s">
        <v>36</v>
      </c>
      <c r="Z326" s="14">
        <f>COUNTIF([2]Planilha1!$A:$A,B326)</f>
        <v>0</v>
      </c>
      <c r="AA326" s="14">
        <f t="shared" si="12"/>
        <v>28</v>
      </c>
      <c r="AB326" s="15" t="s">
        <v>556</v>
      </c>
      <c r="AC326" s="5" t="s">
        <v>471</v>
      </c>
    </row>
    <row r="327" spans="1:29" ht="35.25" customHeight="1" x14ac:dyDescent="0.2">
      <c r="A327" s="1">
        <v>1</v>
      </c>
      <c r="B327" s="1">
        <v>11201810579</v>
      </c>
      <c r="C327" s="1" t="s">
        <v>49</v>
      </c>
      <c r="D327" s="1" t="s">
        <v>541</v>
      </c>
      <c r="E327" s="1">
        <f>COUNTIFS($AB$4:$AB$440,"DEFERIDO",$B$4:$B$440,B327)</f>
        <v>0</v>
      </c>
      <c r="F327" s="13" t="s">
        <v>25</v>
      </c>
      <c r="G327" s="1" t="s">
        <v>235</v>
      </c>
      <c r="H327" s="14" t="s">
        <v>28</v>
      </c>
      <c r="I327" s="1">
        <v>1</v>
      </c>
      <c r="J327" s="1">
        <v>1</v>
      </c>
      <c r="K327" s="1" t="s">
        <v>26</v>
      </c>
      <c r="L327" s="1" t="s">
        <v>29</v>
      </c>
      <c r="M327" s="5" t="s">
        <v>454</v>
      </c>
      <c r="N327" s="14">
        <v>50</v>
      </c>
      <c r="O327" s="14">
        <v>48</v>
      </c>
      <c r="P327" s="14">
        <v>2</v>
      </c>
      <c r="Q327" s="49">
        <v>25</v>
      </c>
      <c r="R327" s="14">
        <v>-25</v>
      </c>
      <c r="S327" s="14">
        <f t="shared" si="13"/>
        <v>25</v>
      </c>
      <c r="T327" s="14">
        <f t="shared" si="14"/>
        <v>0</v>
      </c>
      <c r="U327" s="14">
        <f>VLOOKUP($B327,[1]Planilha1!$B$75:$I$174,2,0)</f>
        <v>0.62726000000000004</v>
      </c>
      <c r="V327" s="14">
        <f>VLOOKUP($B327,[1]Planilha1!$B$75:$I$174,3,0)</f>
        <v>0.57999999999999996</v>
      </c>
      <c r="W327" s="14">
        <f>VLOOKUP($B327,[1]Planilha1!$B$75:$I$174,4,0)</f>
        <v>2.64</v>
      </c>
      <c r="X327" s="14">
        <f>VLOOKUP($B327,[1]Planilha1!$B$75:$I$174,5,0)</f>
        <v>2.5979999999999999</v>
      </c>
      <c r="Y327" s="14" t="s">
        <v>36</v>
      </c>
      <c r="Z327" s="14">
        <f>COUNTIF([2]Planilha1!$A:$A,B327)</f>
        <v>0</v>
      </c>
      <c r="AA327" s="14">
        <f t="shared" si="12"/>
        <v>29</v>
      </c>
      <c r="AB327" s="15" t="s">
        <v>556</v>
      </c>
      <c r="AC327" s="5" t="s">
        <v>471</v>
      </c>
    </row>
    <row r="328" spans="1:29" ht="35.25" customHeight="1" x14ac:dyDescent="0.2">
      <c r="A328" s="1">
        <v>1</v>
      </c>
      <c r="B328" s="1">
        <v>11201822496</v>
      </c>
      <c r="C328" s="1" t="s">
        <v>47</v>
      </c>
      <c r="D328" s="1" t="s">
        <v>541</v>
      </c>
      <c r="E328" s="1">
        <f>COUNTIFS($AB$4:$AB$440,"DEFERIDO",$B$4:$B$440,B328)</f>
        <v>0</v>
      </c>
      <c r="F328" s="13" t="s">
        <v>25</v>
      </c>
      <c r="G328" s="1" t="s">
        <v>235</v>
      </c>
      <c r="H328" s="14" t="s">
        <v>28</v>
      </c>
      <c r="I328" s="1">
        <v>1</v>
      </c>
      <c r="J328" s="1">
        <v>1</v>
      </c>
      <c r="K328" s="1" t="s">
        <v>26</v>
      </c>
      <c r="L328" s="1" t="s">
        <v>29</v>
      </c>
      <c r="M328" s="5" t="s">
        <v>454</v>
      </c>
      <c r="N328" s="14">
        <v>50</v>
      </c>
      <c r="O328" s="14">
        <v>48</v>
      </c>
      <c r="P328" s="14">
        <v>2</v>
      </c>
      <c r="Q328" s="49">
        <v>25</v>
      </c>
      <c r="R328" s="14">
        <v>-25</v>
      </c>
      <c r="S328" s="14">
        <f t="shared" si="13"/>
        <v>25</v>
      </c>
      <c r="T328" s="14">
        <f t="shared" si="14"/>
        <v>0</v>
      </c>
      <c r="U328" s="14">
        <f>VLOOKUP($B328,[1]Planilha1!$B$75:$I$174,2,0)</f>
        <v>0.61382999999999999</v>
      </c>
      <c r="V328" s="14">
        <f>VLOOKUP($B328,[1]Planilha1!$B$75:$I$174,3,0)</f>
        <v>0.56999999999999995</v>
      </c>
      <c r="W328" s="14">
        <f>VLOOKUP($B328,[1]Planilha1!$B$75:$I$174,4,0)</f>
        <v>2.6389999999999998</v>
      </c>
      <c r="X328" s="14">
        <f>VLOOKUP($B328,[1]Planilha1!$B$75:$I$174,5,0)</f>
        <v>2.6389999999999998</v>
      </c>
      <c r="Y328" s="14" t="s">
        <v>36</v>
      </c>
      <c r="Z328" s="14">
        <f>COUNTIF([2]Planilha1!$A:$A,B328)</f>
        <v>0</v>
      </c>
      <c r="AA328" s="14">
        <f t="shared" si="12"/>
        <v>30</v>
      </c>
      <c r="AB328" s="15" t="s">
        <v>556</v>
      </c>
      <c r="AC328" s="5" t="s">
        <v>471</v>
      </c>
    </row>
    <row r="329" spans="1:29" ht="35.25" customHeight="1" x14ac:dyDescent="0.2">
      <c r="A329" s="1">
        <v>1</v>
      </c>
      <c r="B329" s="1">
        <v>11201810035</v>
      </c>
      <c r="C329" s="1" t="s">
        <v>500</v>
      </c>
      <c r="D329" s="1" t="s">
        <v>541</v>
      </c>
      <c r="E329" s="1">
        <f>COUNTIFS($AB$4:$AB$440,"DEFERIDO",$B$4:$B$440,B329)</f>
        <v>0</v>
      </c>
      <c r="F329" s="13" t="s">
        <v>25</v>
      </c>
      <c r="G329" s="1" t="s">
        <v>235</v>
      </c>
      <c r="H329" s="14" t="s">
        <v>28</v>
      </c>
      <c r="I329" s="1">
        <v>1</v>
      </c>
      <c r="J329" s="1">
        <v>1</v>
      </c>
      <c r="K329" s="1" t="s">
        <v>26</v>
      </c>
      <c r="L329" s="1" t="s">
        <v>29</v>
      </c>
      <c r="M329" s="5" t="s">
        <v>454</v>
      </c>
      <c r="N329" s="14">
        <v>50</v>
      </c>
      <c r="O329" s="14">
        <v>48</v>
      </c>
      <c r="P329" s="14">
        <v>2</v>
      </c>
      <c r="Q329" s="49">
        <v>25</v>
      </c>
      <c r="R329" s="14">
        <v>-25</v>
      </c>
      <c r="S329" s="14">
        <f t="shared" si="13"/>
        <v>25</v>
      </c>
      <c r="T329" s="14">
        <f t="shared" si="14"/>
        <v>0</v>
      </c>
      <c r="U329" s="14">
        <f>VLOOKUP($B329,[1]Planilha1!$B$75:$I$174,2,0)</f>
        <v>0.61178999999999994</v>
      </c>
      <c r="V329" s="14">
        <f>VLOOKUP($B329,[1]Planilha1!$B$75:$I$174,3,0)</f>
        <v>0.54</v>
      </c>
      <c r="W329" s="14">
        <f>VLOOKUP($B329,[1]Planilha1!$B$75:$I$174,4,0)</f>
        <v>2.802</v>
      </c>
      <c r="X329" s="14">
        <f>VLOOKUP($B329,[1]Planilha1!$B$75:$I$174,5,0)</f>
        <v>2.7370000000000001</v>
      </c>
      <c r="Y329" s="14" t="s">
        <v>36</v>
      </c>
      <c r="Z329" s="14">
        <f>COUNTIF([2]Planilha1!$A:$A,B329)</f>
        <v>0</v>
      </c>
      <c r="AA329" s="14">
        <f t="shared" si="12"/>
        <v>31</v>
      </c>
      <c r="AB329" s="15" t="s">
        <v>556</v>
      </c>
      <c r="AC329" s="5" t="s">
        <v>471</v>
      </c>
    </row>
    <row r="330" spans="1:29" ht="35.25" customHeight="1" x14ac:dyDescent="0.2">
      <c r="A330" s="1">
        <v>1</v>
      </c>
      <c r="B330" s="1">
        <v>11201920123</v>
      </c>
      <c r="C330" s="1" t="s">
        <v>81</v>
      </c>
      <c r="D330" s="1" t="s">
        <v>541</v>
      </c>
      <c r="E330" s="1">
        <f>COUNTIFS($AB$4:$AB$440,"DEFERIDO",$B$4:$B$440,B330)</f>
        <v>0</v>
      </c>
      <c r="F330" s="13" t="s">
        <v>25</v>
      </c>
      <c r="G330" s="1" t="s">
        <v>235</v>
      </c>
      <c r="H330" s="14" t="s">
        <v>28</v>
      </c>
      <c r="I330" s="1">
        <v>1</v>
      </c>
      <c r="J330" s="1">
        <v>2</v>
      </c>
      <c r="K330" s="1" t="s">
        <v>26</v>
      </c>
      <c r="L330" s="1" t="s">
        <v>29</v>
      </c>
      <c r="M330" s="5" t="s">
        <v>454</v>
      </c>
      <c r="N330" s="14">
        <v>50</v>
      </c>
      <c r="O330" s="14">
        <v>48</v>
      </c>
      <c r="P330" s="14">
        <v>2</v>
      </c>
      <c r="Q330" s="49">
        <v>25</v>
      </c>
      <c r="R330" s="14">
        <v>-25</v>
      </c>
      <c r="S330" s="14">
        <f t="shared" si="13"/>
        <v>25</v>
      </c>
      <c r="T330" s="14">
        <f t="shared" si="14"/>
        <v>0</v>
      </c>
      <c r="U330" s="14">
        <f>VLOOKUP($B330,[1]Planilha1!$B$75:$I$174,2,0)</f>
        <v>0.60172999999999999</v>
      </c>
      <c r="V330" s="14">
        <f>VLOOKUP($B330,[1]Planilha1!$B$75:$I$174,3,0)</f>
        <v>0.443</v>
      </c>
      <c r="W330" s="14">
        <f>VLOOKUP($B330,[1]Planilha1!$B$75:$I$174,4,0)</f>
        <v>3.7519999999999998</v>
      </c>
      <c r="X330" s="14">
        <f>VLOOKUP($B330,[1]Planilha1!$B$75:$I$174,5,0)</f>
        <v>3.7519999999999998</v>
      </c>
      <c r="Y330" s="14" t="s">
        <v>36</v>
      </c>
      <c r="Z330" s="14">
        <f>COUNTIF([2]Planilha1!$A:$A,B330)</f>
        <v>0</v>
      </c>
      <c r="AA330" s="14">
        <f t="shared" si="12"/>
        <v>32</v>
      </c>
      <c r="AB330" s="15" t="s">
        <v>556</v>
      </c>
      <c r="AC330" s="5" t="s">
        <v>471</v>
      </c>
    </row>
    <row r="331" spans="1:29" ht="35.25" customHeight="1" x14ac:dyDescent="0.2">
      <c r="A331" s="1">
        <v>1</v>
      </c>
      <c r="B331" s="1">
        <v>11201721138</v>
      </c>
      <c r="C331" s="1" t="s">
        <v>528</v>
      </c>
      <c r="D331" s="1" t="s">
        <v>541</v>
      </c>
      <c r="E331" s="1">
        <f>COUNTIFS($AB$4:$AB$440,"DEFERIDO",$B$4:$B$440,B331)</f>
        <v>1</v>
      </c>
      <c r="F331" s="13" t="s">
        <v>25</v>
      </c>
      <c r="G331" s="1" t="s">
        <v>235</v>
      </c>
      <c r="H331" s="14" t="s">
        <v>28</v>
      </c>
      <c r="I331" s="1">
        <v>1</v>
      </c>
      <c r="J331" s="1">
        <v>2</v>
      </c>
      <c r="K331" s="1" t="s">
        <v>26</v>
      </c>
      <c r="L331" s="1" t="s">
        <v>29</v>
      </c>
      <c r="M331" s="5" t="s">
        <v>454</v>
      </c>
      <c r="N331" s="14">
        <v>50</v>
      </c>
      <c r="O331" s="14">
        <v>48</v>
      </c>
      <c r="P331" s="14">
        <v>2</v>
      </c>
      <c r="Q331" s="49">
        <v>25</v>
      </c>
      <c r="R331" s="14">
        <v>-25</v>
      </c>
      <c r="S331" s="14">
        <f t="shared" si="13"/>
        <v>25</v>
      </c>
      <c r="T331" s="14">
        <f t="shared" si="14"/>
        <v>0</v>
      </c>
      <c r="U331" s="14">
        <f>VLOOKUP($B331,[1]Planilha1!$B$75:$I$174,2,0)</f>
        <v>0.58697999999999995</v>
      </c>
      <c r="V331" s="14">
        <f>VLOOKUP($B331,[1]Planilha1!$B$75:$I$174,3,0)</f>
        <v>0.503</v>
      </c>
      <c r="W331" s="14">
        <f>VLOOKUP($B331,[1]Planilha1!$B$75:$I$174,4,0)</f>
        <v>2.7869999999999999</v>
      </c>
      <c r="X331" s="14">
        <f>VLOOKUP($B331,[1]Planilha1!$B$75:$I$174,5,0)</f>
        <v>2.7869999999999999</v>
      </c>
      <c r="Y331" s="14" t="s">
        <v>36</v>
      </c>
      <c r="Z331" s="14">
        <f>COUNTIF([2]Planilha1!$A:$A,B331)</f>
        <v>0</v>
      </c>
      <c r="AA331" s="14">
        <f t="shared" si="12"/>
        <v>33</v>
      </c>
      <c r="AB331" s="15" t="s">
        <v>556</v>
      </c>
      <c r="AC331" s="5" t="s">
        <v>471</v>
      </c>
    </row>
    <row r="332" spans="1:29" ht="35.25" customHeight="1" x14ac:dyDescent="0.2">
      <c r="A332" s="1">
        <v>1</v>
      </c>
      <c r="B332" s="1">
        <v>11201810376</v>
      </c>
      <c r="C332" s="1" t="s">
        <v>41</v>
      </c>
      <c r="D332" s="1" t="s">
        <v>541</v>
      </c>
      <c r="E332" s="1">
        <f>COUNTIFS($AB$4:$AB$440,"DEFERIDO",$B$4:$B$440,B332)</f>
        <v>0</v>
      </c>
      <c r="F332" s="13" t="s">
        <v>25</v>
      </c>
      <c r="G332" s="1" t="s">
        <v>235</v>
      </c>
      <c r="H332" s="14" t="s">
        <v>28</v>
      </c>
      <c r="I332" s="1">
        <v>1</v>
      </c>
      <c r="J332" s="1">
        <v>1</v>
      </c>
      <c r="K332" s="1" t="s">
        <v>26</v>
      </c>
      <c r="L332" s="1" t="s">
        <v>29</v>
      </c>
      <c r="M332" s="5" t="s">
        <v>454</v>
      </c>
      <c r="N332" s="14">
        <v>50</v>
      </c>
      <c r="O332" s="14">
        <v>48</v>
      </c>
      <c r="P332" s="14">
        <v>2</v>
      </c>
      <c r="Q332" s="49">
        <v>25</v>
      </c>
      <c r="R332" s="14">
        <v>-25</v>
      </c>
      <c r="S332" s="14">
        <f t="shared" si="13"/>
        <v>25</v>
      </c>
      <c r="T332" s="14">
        <f t="shared" si="14"/>
        <v>0</v>
      </c>
      <c r="U332" s="14">
        <f>VLOOKUP($B332,[1]Planilha1!$B$75:$I$174,2,0)</f>
        <v>0.57130000000000003</v>
      </c>
      <c r="V332" s="14">
        <f>VLOOKUP($B332,[1]Planilha1!$B$75:$I$174,3,0)</f>
        <v>0.51</v>
      </c>
      <c r="W332" s="14">
        <f>VLOOKUP($B332,[1]Planilha1!$B$75:$I$174,4,0)</f>
        <v>2.5</v>
      </c>
      <c r="X332" s="14">
        <f>VLOOKUP($B332,[1]Planilha1!$B$75:$I$174,5,0)</f>
        <v>2.5</v>
      </c>
      <c r="Y332" s="14" t="s">
        <v>36</v>
      </c>
      <c r="Z332" s="14">
        <f>COUNTIF([2]Planilha1!$A:$A,B332)</f>
        <v>0</v>
      </c>
      <c r="AA332" s="14">
        <f t="shared" si="12"/>
        <v>34</v>
      </c>
      <c r="AB332" s="15" t="s">
        <v>556</v>
      </c>
      <c r="AC332" s="5" t="s">
        <v>471</v>
      </c>
    </row>
    <row r="333" spans="1:29" ht="35.25" customHeight="1" x14ac:dyDescent="0.2">
      <c r="A333" s="1">
        <v>1</v>
      </c>
      <c r="B333" s="1">
        <v>11201920997</v>
      </c>
      <c r="C333" s="1" t="s">
        <v>60</v>
      </c>
      <c r="D333" s="1" t="s">
        <v>541</v>
      </c>
      <c r="E333" s="1">
        <f>COUNTIFS($AB$4:$AB$440,"DEFERIDO",$B$4:$B$440,B333)</f>
        <v>0</v>
      </c>
      <c r="F333" s="13" t="s">
        <v>25</v>
      </c>
      <c r="G333" s="1" t="s">
        <v>235</v>
      </c>
      <c r="H333" s="14" t="s">
        <v>28</v>
      </c>
      <c r="I333" s="1">
        <v>2</v>
      </c>
      <c r="J333" s="1">
        <v>1</v>
      </c>
      <c r="K333" s="1" t="s">
        <v>26</v>
      </c>
      <c r="L333" s="1" t="s">
        <v>29</v>
      </c>
      <c r="M333" s="5" t="s">
        <v>454</v>
      </c>
      <c r="N333" s="14">
        <v>50</v>
      </c>
      <c r="O333" s="14">
        <v>48</v>
      </c>
      <c r="P333" s="14">
        <v>2</v>
      </c>
      <c r="Q333" s="49">
        <v>25</v>
      </c>
      <c r="R333" s="14">
        <v>-25</v>
      </c>
      <c r="S333" s="14">
        <f t="shared" si="13"/>
        <v>25</v>
      </c>
      <c r="T333" s="14">
        <f t="shared" si="14"/>
        <v>0</v>
      </c>
      <c r="U333" s="14">
        <f>VLOOKUP($B333,[1]Planilha1!$B$75:$I$174,2,0)</f>
        <v>0.54964999999999997</v>
      </c>
      <c r="V333" s="14">
        <f>VLOOKUP($B333,[1]Planilha1!$B$75:$I$174,3,0)</f>
        <v>0.377</v>
      </c>
      <c r="W333" s="14">
        <f>VLOOKUP($B333,[1]Planilha1!$B$75:$I$174,4,0)</f>
        <v>3.6019999999999999</v>
      </c>
      <c r="X333" s="14">
        <f>VLOOKUP($B333,[1]Planilha1!$B$75:$I$174,5,0)</f>
        <v>3.6019999999999999</v>
      </c>
      <c r="Y333" s="14" t="s">
        <v>36</v>
      </c>
      <c r="Z333" s="14">
        <f>COUNTIF([2]Planilha1!$A:$A,B333)</f>
        <v>0</v>
      </c>
      <c r="AA333" s="14">
        <f t="shared" si="12"/>
        <v>35</v>
      </c>
      <c r="AB333" s="15" t="s">
        <v>556</v>
      </c>
      <c r="AC333" s="5" t="s">
        <v>471</v>
      </c>
    </row>
    <row r="334" spans="1:29" ht="35.25" customHeight="1" x14ac:dyDescent="0.2">
      <c r="A334" s="1">
        <v>1</v>
      </c>
      <c r="B334" s="1">
        <v>11201920767</v>
      </c>
      <c r="C334" s="1" t="s">
        <v>106</v>
      </c>
      <c r="D334" s="1" t="s">
        <v>541</v>
      </c>
      <c r="E334" s="1">
        <f>COUNTIFS($AB$4:$AB$440,"DEFERIDO",$B$4:$B$440,B334)</f>
        <v>0</v>
      </c>
      <c r="F334" s="13" t="s">
        <v>25</v>
      </c>
      <c r="G334" s="1" t="s">
        <v>235</v>
      </c>
      <c r="H334" s="14" t="s">
        <v>28</v>
      </c>
      <c r="I334" s="1">
        <v>2</v>
      </c>
      <c r="J334" s="1">
        <v>1</v>
      </c>
      <c r="K334" s="1" t="s">
        <v>26</v>
      </c>
      <c r="L334" s="1" t="s">
        <v>29</v>
      </c>
      <c r="M334" s="5" t="s">
        <v>454</v>
      </c>
      <c r="N334" s="14">
        <v>50</v>
      </c>
      <c r="O334" s="14">
        <v>48</v>
      </c>
      <c r="P334" s="14">
        <v>2</v>
      </c>
      <c r="Q334" s="49">
        <v>25</v>
      </c>
      <c r="R334" s="14">
        <v>-25</v>
      </c>
      <c r="S334" s="14">
        <f t="shared" si="13"/>
        <v>25</v>
      </c>
      <c r="T334" s="14">
        <f t="shared" si="14"/>
        <v>0</v>
      </c>
      <c r="U334" s="14">
        <f>VLOOKUP($B334,[1]Planilha1!$B$75:$I$174,2,0)</f>
        <v>0.53386</v>
      </c>
      <c r="V334" s="14">
        <f>VLOOKUP($B334,[1]Planilha1!$B$75:$I$174,3,0)</f>
        <v>0.39</v>
      </c>
      <c r="W334" s="14">
        <f>VLOOKUP($B334,[1]Planilha1!$B$75:$I$174,4,0)</f>
        <v>3.1880000000000002</v>
      </c>
      <c r="X334" s="14">
        <f>VLOOKUP($B334,[1]Planilha1!$B$75:$I$174,5,0)</f>
        <v>3.1880000000000002</v>
      </c>
      <c r="Y334" s="14" t="s">
        <v>36</v>
      </c>
      <c r="Z334" s="14">
        <f>COUNTIF([2]Planilha1!$A:$A,B334)</f>
        <v>0</v>
      </c>
      <c r="AA334" s="14">
        <f t="shared" si="12"/>
        <v>36</v>
      </c>
      <c r="AB334" s="15" t="s">
        <v>556</v>
      </c>
      <c r="AC334" s="5" t="s">
        <v>471</v>
      </c>
    </row>
    <row r="335" spans="1:29" ht="35.25" customHeight="1" x14ac:dyDescent="0.2">
      <c r="A335" s="1">
        <v>1</v>
      </c>
      <c r="B335" s="1">
        <v>11201811875</v>
      </c>
      <c r="C335" s="1" t="s">
        <v>79</v>
      </c>
      <c r="D335" s="1" t="s">
        <v>541</v>
      </c>
      <c r="E335" s="1">
        <f>COUNTIFS($AB$4:$AB$440,"DEFERIDO",$B$4:$B$440,B335)</f>
        <v>0</v>
      </c>
      <c r="F335" s="13" t="s">
        <v>25</v>
      </c>
      <c r="G335" s="1" t="s">
        <v>235</v>
      </c>
      <c r="H335" s="14" t="s">
        <v>28</v>
      </c>
      <c r="I335" s="1">
        <v>2</v>
      </c>
      <c r="J335" s="1">
        <v>2</v>
      </c>
      <c r="K335" s="1" t="s">
        <v>26</v>
      </c>
      <c r="L335" s="1" t="s">
        <v>29</v>
      </c>
      <c r="M335" s="5" t="s">
        <v>454</v>
      </c>
      <c r="N335" s="14">
        <v>50</v>
      </c>
      <c r="O335" s="14">
        <v>48</v>
      </c>
      <c r="P335" s="14">
        <v>2</v>
      </c>
      <c r="Q335" s="49">
        <v>25</v>
      </c>
      <c r="R335" s="14">
        <v>-25</v>
      </c>
      <c r="S335" s="14">
        <f t="shared" si="13"/>
        <v>25</v>
      </c>
      <c r="T335" s="14">
        <f t="shared" si="14"/>
        <v>0</v>
      </c>
      <c r="U335" s="14">
        <f>VLOOKUP($B335,[1]Planilha1!$B$75:$I$174,2,0)</f>
        <v>0.53098000000000001</v>
      </c>
      <c r="V335" s="14">
        <f>VLOOKUP($B335,[1]Planilha1!$B$75:$I$174,3,0)</f>
        <v>0.50700000000000001</v>
      </c>
      <c r="W335" s="14">
        <f>VLOOKUP($B335,[1]Planilha1!$B$75:$I$174,4,0)</f>
        <v>2.2250000000000001</v>
      </c>
      <c r="X335" s="14">
        <f>VLOOKUP($B335,[1]Planilha1!$B$75:$I$174,5,0)</f>
        <v>1.9510000000000001</v>
      </c>
      <c r="Y335" s="14" t="s">
        <v>36</v>
      </c>
      <c r="Z335" s="14">
        <f>COUNTIF([2]Planilha1!$A:$A,B335)</f>
        <v>0</v>
      </c>
      <c r="AA335" s="14">
        <f t="shared" si="12"/>
        <v>37</v>
      </c>
      <c r="AB335" s="15" t="s">
        <v>556</v>
      </c>
      <c r="AC335" s="5" t="s">
        <v>471</v>
      </c>
    </row>
    <row r="336" spans="1:29" ht="35.25" customHeight="1" x14ac:dyDescent="0.2">
      <c r="A336" s="1">
        <v>1</v>
      </c>
      <c r="B336" s="1">
        <v>11201810726</v>
      </c>
      <c r="C336" s="1" t="s">
        <v>55</v>
      </c>
      <c r="D336" s="1" t="s">
        <v>541</v>
      </c>
      <c r="E336" s="1">
        <f>COUNTIFS($AB$4:$AB$440,"DEFERIDO",$B$4:$B$440,B336)</f>
        <v>0</v>
      </c>
      <c r="F336" s="13" t="s">
        <v>25</v>
      </c>
      <c r="G336" s="1" t="s">
        <v>235</v>
      </c>
      <c r="H336" s="14" t="s">
        <v>28</v>
      </c>
      <c r="I336" s="1">
        <v>2</v>
      </c>
      <c r="J336" s="1">
        <v>1</v>
      </c>
      <c r="K336" s="1" t="s">
        <v>26</v>
      </c>
      <c r="L336" s="1" t="s">
        <v>29</v>
      </c>
      <c r="M336" s="5" t="s">
        <v>454</v>
      </c>
      <c r="N336" s="14">
        <v>50</v>
      </c>
      <c r="O336" s="14">
        <v>48</v>
      </c>
      <c r="P336" s="14">
        <v>2</v>
      </c>
      <c r="Q336" s="49">
        <v>25</v>
      </c>
      <c r="R336" s="14">
        <v>-25</v>
      </c>
      <c r="S336" s="14">
        <f t="shared" si="13"/>
        <v>25</v>
      </c>
      <c r="T336" s="14">
        <f t="shared" si="14"/>
        <v>0</v>
      </c>
      <c r="U336" s="14">
        <f>VLOOKUP($B336,[1]Planilha1!$B$75:$I$174,2,0)</f>
        <v>0.52342</v>
      </c>
      <c r="V336" s="14">
        <f>VLOOKUP($B336,[1]Planilha1!$B$75:$I$174,3,0)</f>
        <v>0.45300000000000001</v>
      </c>
      <c r="W336" s="14">
        <f>VLOOKUP($B336,[1]Planilha1!$B$75:$I$174,4,0)</f>
        <v>2.4900000000000002</v>
      </c>
      <c r="X336" s="14">
        <f>VLOOKUP($B336,[1]Planilha1!$B$75:$I$174,5,0)</f>
        <v>2.3290000000000002</v>
      </c>
      <c r="Y336" s="14" t="s">
        <v>36</v>
      </c>
      <c r="Z336" s="14">
        <f>COUNTIF([2]Planilha1!$A:$A,B336)</f>
        <v>0</v>
      </c>
      <c r="AA336" s="14">
        <f t="shared" si="12"/>
        <v>38</v>
      </c>
      <c r="AB336" s="15" t="s">
        <v>556</v>
      </c>
      <c r="AC336" s="5" t="s">
        <v>471</v>
      </c>
    </row>
    <row r="337" spans="1:29" ht="35.25" customHeight="1" x14ac:dyDescent="0.2">
      <c r="A337" s="1">
        <v>1</v>
      </c>
      <c r="B337" s="1">
        <v>11201920547</v>
      </c>
      <c r="C337" s="1" t="s">
        <v>82</v>
      </c>
      <c r="D337" s="1" t="s">
        <v>541</v>
      </c>
      <c r="E337" s="1">
        <f>COUNTIFS($AB$4:$AB$440,"DEFERIDO",$B$4:$B$440,B337)</f>
        <v>0</v>
      </c>
      <c r="F337" s="13" t="s">
        <v>25</v>
      </c>
      <c r="G337" s="1" t="s">
        <v>235</v>
      </c>
      <c r="H337" s="14" t="s">
        <v>28</v>
      </c>
      <c r="I337" s="1">
        <v>2</v>
      </c>
      <c r="J337" s="1">
        <v>1</v>
      </c>
      <c r="K337" s="1" t="s">
        <v>26</v>
      </c>
      <c r="L337" s="1" t="s">
        <v>29</v>
      </c>
      <c r="M337" s="5" t="s">
        <v>454</v>
      </c>
      <c r="N337" s="14">
        <v>50</v>
      </c>
      <c r="O337" s="14">
        <v>48</v>
      </c>
      <c r="P337" s="14">
        <v>2</v>
      </c>
      <c r="Q337" s="49">
        <v>25</v>
      </c>
      <c r="R337" s="14">
        <v>-25</v>
      </c>
      <c r="S337" s="14">
        <f t="shared" si="13"/>
        <v>25</v>
      </c>
      <c r="T337" s="14">
        <f t="shared" si="14"/>
        <v>0</v>
      </c>
      <c r="U337" s="14">
        <f>VLOOKUP($B337,[1]Planilha1!$B$75:$I$174,2,0)</f>
        <v>0.51815</v>
      </c>
      <c r="V337" s="14">
        <f>VLOOKUP($B337,[1]Planilha1!$B$75:$I$174,3,0)</f>
        <v>0.39300000000000002</v>
      </c>
      <c r="W337" s="14">
        <f>VLOOKUP($B337,[1]Planilha1!$B$75:$I$174,4,0)</f>
        <v>3.008</v>
      </c>
      <c r="X337" s="14">
        <f>VLOOKUP($B337,[1]Planilha1!$B$75:$I$174,5,0)</f>
        <v>3.008</v>
      </c>
      <c r="Y337" s="14" t="s">
        <v>36</v>
      </c>
      <c r="Z337" s="14">
        <f>COUNTIF([2]Planilha1!$A:$A,B337)</f>
        <v>0</v>
      </c>
      <c r="AA337" s="14">
        <f t="shared" si="12"/>
        <v>39</v>
      </c>
      <c r="AB337" s="15" t="s">
        <v>556</v>
      </c>
      <c r="AC337" s="5" t="s">
        <v>471</v>
      </c>
    </row>
    <row r="338" spans="1:29" ht="35.25" customHeight="1" x14ac:dyDescent="0.2">
      <c r="A338" s="1">
        <v>1</v>
      </c>
      <c r="B338" s="1">
        <v>11201920310</v>
      </c>
      <c r="C338" s="1" t="s">
        <v>177</v>
      </c>
      <c r="D338" s="1" t="s">
        <v>541</v>
      </c>
      <c r="E338" s="1">
        <f>COUNTIFS($AB$4:$AB$440,"DEFERIDO",$B$4:$B$440,B338)</f>
        <v>0</v>
      </c>
      <c r="F338" s="13" t="s">
        <v>25</v>
      </c>
      <c r="G338" s="1" t="s">
        <v>235</v>
      </c>
      <c r="H338" s="14" t="s">
        <v>28</v>
      </c>
      <c r="I338" s="1">
        <v>1</v>
      </c>
      <c r="J338" s="1">
        <v>2</v>
      </c>
      <c r="K338" s="1" t="s">
        <v>26</v>
      </c>
      <c r="L338" s="1" t="s">
        <v>29</v>
      </c>
      <c r="M338" s="5" t="s">
        <v>454</v>
      </c>
      <c r="N338" s="14">
        <v>50</v>
      </c>
      <c r="O338" s="14">
        <v>48</v>
      </c>
      <c r="P338" s="14">
        <v>2</v>
      </c>
      <c r="Q338" s="49">
        <v>25</v>
      </c>
      <c r="R338" s="14">
        <v>-25</v>
      </c>
      <c r="S338" s="14">
        <f t="shared" si="13"/>
        <v>25</v>
      </c>
      <c r="T338" s="14">
        <f t="shared" si="14"/>
        <v>0</v>
      </c>
      <c r="U338" s="14">
        <f>VLOOKUP($B338,[1]Planilha1!$B$75:$I$174,2,0)</f>
        <v>0.45606000000000002</v>
      </c>
      <c r="V338" s="14">
        <f>VLOOKUP($B338,[1]Planilha1!$B$75:$I$174,3,0)</f>
        <v>0.317</v>
      </c>
      <c r="W338" s="14">
        <f>VLOOKUP($B338,[1]Planilha1!$B$75:$I$174,4,0)</f>
        <v>2.8050000000000002</v>
      </c>
      <c r="X338" s="14">
        <f>VLOOKUP($B338,[1]Planilha1!$B$75:$I$174,5,0)</f>
        <v>2.8050000000000002</v>
      </c>
      <c r="Y338" s="14" t="s">
        <v>36</v>
      </c>
      <c r="Z338" s="14">
        <f>COUNTIF([2]Planilha1!$A:$A,B338)</f>
        <v>0</v>
      </c>
      <c r="AA338" s="14">
        <f t="shared" si="12"/>
        <v>40</v>
      </c>
      <c r="AB338" s="15" t="s">
        <v>556</v>
      </c>
      <c r="AC338" s="5" t="s">
        <v>471</v>
      </c>
    </row>
    <row r="339" spans="1:29" ht="35.25" customHeight="1" x14ac:dyDescent="0.2">
      <c r="A339" s="1">
        <v>1</v>
      </c>
      <c r="B339" s="1">
        <v>11055716</v>
      </c>
      <c r="C339" s="1" t="s">
        <v>232</v>
      </c>
      <c r="D339" s="1" t="s">
        <v>541</v>
      </c>
      <c r="E339" s="1">
        <f>COUNTIFS($AB$4:$AB$440,"DEFERIDO",$B$4:$B$440,B339)</f>
        <v>1</v>
      </c>
      <c r="F339" s="13" t="s">
        <v>25</v>
      </c>
      <c r="G339" s="1" t="s">
        <v>235</v>
      </c>
      <c r="H339" s="14" t="s">
        <v>28</v>
      </c>
      <c r="I339" s="1">
        <v>1</v>
      </c>
      <c r="J339" s="1">
        <v>2</v>
      </c>
      <c r="K339" s="1" t="s">
        <v>26</v>
      </c>
      <c r="L339" s="1" t="s">
        <v>29</v>
      </c>
      <c r="M339" s="5" t="s">
        <v>454</v>
      </c>
      <c r="N339" s="14">
        <v>50</v>
      </c>
      <c r="O339" s="14">
        <v>48</v>
      </c>
      <c r="P339" s="14">
        <v>2</v>
      </c>
      <c r="Q339" s="49">
        <v>25</v>
      </c>
      <c r="R339" s="14">
        <v>-25</v>
      </c>
      <c r="S339" s="14">
        <f t="shared" si="13"/>
        <v>25</v>
      </c>
      <c r="T339" s="14">
        <f t="shared" si="14"/>
        <v>0</v>
      </c>
      <c r="U339" s="14">
        <f>VLOOKUP($B339,[1]Planilha1!$B$75:$I$174,2,0)</f>
        <v>0.44063000000000002</v>
      </c>
      <c r="V339" s="14">
        <f>VLOOKUP($B339,[1]Planilha1!$B$75:$I$174,3,0)</f>
        <v>0.41699999999999998</v>
      </c>
      <c r="W339" s="14">
        <f>VLOOKUP($B339,[1]Planilha1!$B$75:$I$174,4,0)</f>
        <v>1.756</v>
      </c>
      <c r="X339" s="14">
        <f>VLOOKUP($B339,[1]Planilha1!$B$75:$I$174,5,0)</f>
        <v>1.756</v>
      </c>
      <c r="Y339" s="14" t="s">
        <v>36</v>
      </c>
      <c r="Z339" s="14">
        <f>COUNTIF([2]Planilha1!$A:$A,B339)</f>
        <v>0</v>
      </c>
      <c r="AA339" s="14">
        <f t="shared" si="12"/>
        <v>41</v>
      </c>
      <c r="AB339" s="15" t="s">
        <v>556</v>
      </c>
      <c r="AC339" s="5" t="s">
        <v>471</v>
      </c>
    </row>
    <row r="340" spans="1:29" ht="35.25" customHeight="1" x14ac:dyDescent="0.2">
      <c r="A340" s="1">
        <v>1</v>
      </c>
      <c r="B340" s="1">
        <v>11201921275</v>
      </c>
      <c r="C340" s="1" t="s">
        <v>101</v>
      </c>
      <c r="D340" s="1" t="s">
        <v>541</v>
      </c>
      <c r="E340" s="1">
        <f>COUNTIFS($AB$4:$AB$440,"DEFERIDO",$B$4:$B$440,B340)</f>
        <v>0</v>
      </c>
      <c r="F340" s="13" t="s">
        <v>25</v>
      </c>
      <c r="G340" s="1" t="s">
        <v>235</v>
      </c>
      <c r="H340" s="14" t="s">
        <v>28</v>
      </c>
      <c r="I340" s="1">
        <v>2</v>
      </c>
      <c r="J340" s="1">
        <v>1</v>
      </c>
      <c r="K340" s="1" t="s">
        <v>26</v>
      </c>
      <c r="L340" s="1" t="s">
        <v>29</v>
      </c>
      <c r="M340" s="5" t="s">
        <v>454</v>
      </c>
      <c r="N340" s="14">
        <v>50</v>
      </c>
      <c r="O340" s="14">
        <v>48</v>
      </c>
      <c r="P340" s="14">
        <v>2</v>
      </c>
      <c r="Q340" s="49">
        <v>25</v>
      </c>
      <c r="R340" s="14">
        <v>-25</v>
      </c>
      <c r="S340" s="14">
        <f t="shared" si="13"/>
        <v>25</v>
      </c>
      <c r="T340" s="14">
        <f t="shared" si="14"/>
        <v>0</v>
      </c>
      <c r="U340" s="14">
        <f>VLOOKUP($B340,[1]Planilha1!$B$75:$I$174,2,0)</f>
        <v>0.42813000000000001</v>
      </c>
      <c r="V340" s="14">
        <f>VLOOKUP($B340,[1]Planilha1!$B$75:$I$174,3,0)</f>
        <v>0.307</v>
      </c>
      <c r="W340" s="14">
        <f>VLOOKUP($B340,[1]Planilha1!$B$75:$I$174,4,0)</f>
        <v>2.496</v>
      </c>
      <c r="X340" s="14">
        <f>VLOOKUP($B340,[1]Planilha1!$B$75:$I$174,5,0)</f>
        <v>2.496</v>
      </c>
      <c r="Y340" s="14" t="s">
        <v>36</v>
      </c>
      <c r="Z340" s="14">
        <f>COUNTIF([2]Planilha1!$A:$A,B340)</f>
        <v>0</v>
      </c>
      <c r="AA340" s="14">
        <f t="shared" si="12"/>
        <v>42</v>
      </c>
      <c r="AB340" s="15" t="s">
        <v>556</v>
      </c>
      <c r="AC340" s="5" t="s">
        <v>471</v>
      </c>
    </row>
    <row r="341" spans="1:29" ht="35.25" customHeight="1" x14ac:dyDescent="0.2">
      <c r="A341" s="1">
        <v>2</v>
      </c>
      <c r="B341" s="1">
        <v>11056516</v>
      </c>
      <c r="C341" s="1" t="s">
        <v>122</v>
      </c>
      <c r="D341" s="1" t="s">
        <v>541</v>
      </c>
      <c r="E341" s="1">
        <f>COUNTIFS($AB$4:$AB$440,"DEFERIDO",$B$4:$B$440,B341)</f>
        <v>1</v>
      </c>
      <c r="F341" s="13" t="s">
        <v>25</v>
      </c>
      <c r="G341" s="1" t="s">
        <v>235</v>
      </c>
      <c r="H341" s="14" t="s">
        <v>28</v>
      </c>
      <c r="I341" s="1">
        <v>1</v>
      </c>
      <c r="J341" s="1">
        <v>2</v>
      </c>
      <c r="K341" s="1" t="s">
        <v>26</v>
      </c>
      <c r="L341" s="1" t="s">
        <v>29</v>
      </c>
      <c r="M341" s="5" t="s">
        <v>454</v>
      </c>
      <c r="N341" s="14">
        <v>50</v>
      </c>
      <c r="O341" s="14">
        <v>48</v>
      </c>
      <c r="P341" s="14">
        <v>2</v>
      </c>
      <c r="Q341" s="49">
        <v>25</v>
      </c>
      <c r="R341" s="14">
        <v>-25</v>
      </c>
      <c r="S341" s="14">
        <f t="shared" si="13"/>
        <v>25</v>
      </c>
      <c r="T341" s="14">
        <f t="shared" si="14"/>
        <v>0</v>
      </c>
      <c r="U341" s="14">
        <f>VLOOKUP($B341,[1]Planilha1!$B$75:$I$174,2,0)</f>
        <v>0.50194000000000005</v>
      </c>
      <c r="V341" s="14">
        <f>VLOOKUP($B341,[1]Planilha1!$B$75:$I$174,3,0)</f>
        <v>0.4</v>
      </c>
      <c r="W341" s="14">
        <f>VLOOKUP($B341,[1]Planilha1!$B$75:$I$174,4,0)</f>
        <v>2.4079999999999999</v>
      </c>
      <c r="X341" s="14">
        <f>VLOOKUP($B341,[1]Planilha1!$B$75:$I$174,5,0)</f>
        <v>2.1419999999999999</v>
      </c>
      <c r="Y341" s="14" t="s">
        <v>36</v>
      </c>
      <c r="Z341" s="14">
        <f>COUNTIF([2]Planilha1!$A:$A,B341)</f>
        <v>0</v>
      </c>
      <c r="AA341" s="14" t="e">
        <f>#REF!+1</f>
        <v>#REF!</v>
      </c>
      <c r="AB341" s="15" t="s">
        <v>556</v>
      </c>
      <c r="AC341" s="5" t="s">
        <v>472</v>
      </c>
    </row>
    <row r="342" spans="1:29" ht="35.25" customHeight="1" x14ac:dyDescent="0.2">
      <c r="A342" s="1">
        <v>1</v>
      </c>
      <c r="B342" s="1">
        <v>11201722549</v>
      </c>
      <c r="C342" s="1" t="s">
        <v>499</v>
      </c>
      <c r="D342" s="1" t="s">
        <v>541</v>
      </c>
      <c r="E342" s="1">
        <f>COUNTIFS($AB$4:$AB$440,"DEFERIDO",$B$4:$B$440,B342)</f>
        <v>0</v>
      </c>
      <c r="F342" s="13" t="s">
        <v>25</v>
      </c>
      <c r="G342" s="1" t="s">
        <v>235</v>
      </c>
      <c r="H342" s="14" t="s">
        <v>28</v>
      </c>
      <c r="I342" s="1">
        <v>1</v>
      </c>
      <c r="J342" s="1">
        <v>1</v>
      </c>
      <c r="K342" s="1" t="s">
        <v>26</v>
      </c>
      <c r="L342" s="1" t="s">
        <v>27</v>
      </c>
      <c r="M342" s="5" t="s">
        <v>454</v>
      </c>
      <c r="N342" s="14">
        <v>50</v>
      </c>
      <c r="O342" s="14">
        <v>48</v>
      </c>
      <c r="P342" s="14">
        <v>2</v>
      </c>
      <c r="Q342" s="49">
        <v>25</v>
      </c>
      <c r="R342" s="14">
        <v>-25</v>
      </c>
      <c r="S342" s="14">
        <f t="shared" si="13"/>
        <v>25</v>
      </c>
      <c r="T342" s="14">
        <f t="shared" si="14"/>
        <v>0</v>
      </c>
      <c r="U342" s="14">
        <f>VLOOKUP($B342,[1]Planilha1!$B$75:$I$274,2,0)</f>
        <v>0.69176000000000004</v>
      </c>
      <c r="V342" s="14">
        <f>VLOOKUP($B342,[1]Planilha1!$B$75:$I$274,3,0)</f>
        <v>0.65300000000000002</v>
      </c>
      <c r="W342" s="14">
        <f>VLOOKUP($B342,[1]Planilha1!$B$75:$I$274,4,0)</f>
        <v>2.9159999999999999</v>
      </c>
      <c r="X342" s="14">
        <f>VLOOKUP($B342,[1]Planilha1!$B$75:$I$274,5,0)</f>
        <v>2.7909999999999999</v>
      </c>
      <c r="Y342" s="14" t="s">
        <v>34</v>
      </c>
      <c r="Z342" s="14">
        <f>COUNTIF([2]Planilha1!$A:$A,B342)</f>
        <v>1</v>
      </c>
      <c r="AA342" s="14" t="e">
        <f t="shared" si="12"/>
        <v>#REF!</v>
      </c>
      <c r="AB342" s="15" t="s">
        <v>556</v>
      </c>
      <c r="AC342" s="5" t="s">
        <v>473</v>
      </c>
    </row>
    <row r="343" spans="1:29" ht="35.25" customHeight="1" x14ac:dyDescent="0.2">
      <c r="A343" s="1">
        <v>1</v>
      </c>
      <c r="B343" s="1">
        <v>11036111</v>
      </c>
      <c r="C343" s="1" t="s">
        <v>140</v>
      </c>
      <c r="D343" s="1" t="s">
        <v>541</v>
      </c>
      <c r="E343" s="1">
        <f>COUNTIFS($AB$4:$AB$440,"DEFERIDO",$B$4:$B$440,B343)</f>
        <v>1</v>
      </c>
      <c r="F343" s="13" t="s">
        <v>25</v>
      </c>
      <c r="G343" s="1" t="s">
        <v>235</v>
      </c>
      <c r="H343" s="14" t="s">
        <v>28</v>
      </c>
      <c r="I343" s="1">
        <v>1</v>
      </c>
      <c r="J343" s="1">
        <v>2</v>
      </c>
      <c r="K343" s="1" t="s">
        <v>26</v>
      </c>
      <c r="L343" s="1" t="s">
        <v>27</v>
      </c>
      <c r="M343" s="5" t="s">
        <v>454</v>
      </c>
      <c r="N343" s="14">
        <v>50</v>
      </c>
      <c r="O343" s="14">
        <v>48</v>
      </c>
      <c r="P343" s="14">
        <v>2</v>
      </c>
      <c r="Q343" s="49">
        <v>25</v>
      </c>
      <c r="R343" s="14">
        <v>-25</v>
      </c>
      <c r="S343" s="14">
        <f t="shared" si="13"/>
        <v>25</v>
      </c>
      <c r="T343" s="14">
        <f t="shared" si="14"/>
        <v>0</v>
      </c>
      <c r="U343" s="14">
        <f>VLOOKUP($B343,[1]Planilha1!$B$75:$I$274,2,0)</f>
        <v>0.67742000000000002</v>
      </c>
      <c r="V343" s="14">
        <f>VLOOKUP($B343,[1]Planilha1!$B$75:$I$274,3,0)</f>
        <v>0.57699999999999996</v>
      </c>
      <c r="W343" s="14">
        <f>VLOOKUP($B343,[1]Planilha1!$B$75:$I$274,4,0)</f>
        <v>2.1429999999999998</v>
      </c>
      <c r="X343" s="14">
        <f>VLOOKUP($B343,[1]Planilha1!$B$75:$I$274,5,0)</f>
        <v>1.913</v>
      </c>
      <c r="Y343" s="14" t="s">
        <v>34</v>
      </c>
      <c r="Z343" s="14">
        <f>COUNTIF([2]Planilha1!$A:$A,B343)</f>
        <v>1</v>
      </c>
      <c r="AA343" s="14" t="e">
        <f t="shared" si="12"/>
        <v>#REF!</v>
      </c>
      <c r="AB343" s="15" t="s">
        <v>556</v>
      </c>
      <c r="AC343" s="5" t="s">
        <v>473</v>
      </c>
    </row>
    <row r="344" spans="1:29" ht="35.25" customHeight="1" x14ac:dyDescent="0.2">
      <c r="A344" s="1">
        <v>1</v>
      </c>
      <c r="B344" s="1">
        <v>11201811975</v>
      </c>
      <c r="C344" s="1" t="s">
        <v>85</v>
      </c>
      <c r="D344" s="1" t="s">
        <v>541</v>
      </c>
      <c r="E344" s="1">
        <f>COUNTIFS($AB$4:$AB$440,"DEFERIDO",$B$4:$B$440,B344)</f>
        <v>0</v>
      </c>
      <c r="F344" s="13" t="s">
        <v>25</v>
      </c>
      <c r="G344" s="1" t="s">
        <v>235</v>
      </c>
      <c r="H344" s="14" t="s">
        <v>28</v>
      </c>
      <c r="I344" s="1">
        <v>1</v>
      </c>
      <c r="J344" s="1">
        <v>1</v>
      </c>
      <c r="K344" s="1" t="s">
        <v>26</v>
      </c>
      <c r="L344" s="1" t="s">
        <v>27</v>
      </c>
      <c r="M344" s="5" t="s">
        <v>454</v>
      </c>
      <c r="N344" s="14">
        <v>50</v>
      </c>
      <c r="O344" s="14">
        <v>48</v>
      </c>
      <c r="P344" s="14">
        <v>2</v>
      </c>
      <c r="Q344" s="49">
        <v>25</v>
      </c>
      <c r="R344" s="14">
        <v>-25</v>
      </c>
      <c r="S344" s="14">
        <f t="shared" si="13"/>
        <v>25</v>
      </c>
      <c r="T344" s="14">
        <f t="shared" si="14"/>
        <v>0</v>
      </c>
      <c r="U344" s="14">
        <f>VLOOKUP($B344,[1]Planilha1!$B$75:$I$274,2,0)</f>
        <v>0.52481999999999995</v>
      </c>
      <c r="V344" s="14">
        <f>VLOOKUP($B344,[1]Planilha1!$B$75:$I$274,3,0)</f>
        <v>0.42299999999999999</v>
      </c>
      <c r="W344" s="14">
        <f>VLOOKUP($B344,[1]Planilha1!$B$75:$I$274,4,0)</f>
        <v>2.6760000000000002</v>
      </c>
      <c r="X344" s="14">
        <f>VLOOKUP($B344,[1]Planilha1!$B$75:$I$274,5,0)</f>
        <v>2.6190000000000002</v>
      </c>
      <c r="Y344" s="14" t="s">
        <v>34</v>
      </c>
      <c r="Z344" s="14">
        <f>COUNTIF([2]Planilha1!$A:$A,B344)</f>
        <v>1</v>
      </c>
      <c r="AA344" s="14" t="e">
        <f t="shared" si="12"/>
        <v>#REF!</v>
      </c>
      <c r="AB344" s="15" t="s">
        <v>556</v>
      </c>
      <c r="AC344" s="5" t="s">
        <v>474</v>
      </c>
    </row>
    <row r="345" spans="1:29" ht="35.25" customHeight="1" x14ac:dyDescent="0.2">
      <c r="A345" s="1">
        <v>1</v>
      </c>
      <c r="B345" s="1">
        <v>11107812</v>
      </c>
      <c r="C345" s="1" t="s">
        <v>504</v>
      </c>
      <c r="D345" s="1" t="s">
        <v>541</v>
      </c>
      <c r="E345" s="1">
        <f>COUNTIFS($AB$4:$AB$440,"DEFERIDO",$B$4:$B$440,B345)</f>
        <v>0</v>
      </c>
      <c r="F345" s="13" t="s">
        <v>25</v>
      </c>
      <c r="G345" s="1" t="s">
        <v>235</v>
      </c>
      <c r="H345" s="14" t="s">
        <v>28</v>
      </c>
      <c r="I345" s="1">
        <v>1</v>
      </c>
      <c r="J345" s="1">
        <v>1</v>
      </c>
      <c r="K345" s="1" t="s">
        <v>26</v>
      </c>
      <c r="L345" s="1" t="s">
        <v>29</v>
      </c>
      <c r="M345" s="5" t="s">
        <v>454</v>
      </c>
      <c r="N345" s="14">
        <v>50</v>
      </c>
      <c r="O345" s="14">
        <v>48</v>
      </c>
      <c r="P345" s="14">
        <v>2</v>
      </c>
      <c r="Q345" s="49">
        <v>25</v>
      </c>
      <c r="R345" s="14">
        <v>-25</v>
      </c>
      <c r="S345" s="14">
        <f t="shared" si="13"/>
        <v>25</v>
      </c>
      <c r="T345" s="14">
        <f t="shared" si="14"/>
        <v>0</v>
      </c>
      <c r="U345" s="14">
        <f>VLOOKUP($B345,[1]Planilha1!$B$75:$I$174,2,0)</f>
        <v>0.6704</v>
      </c>
      <c r="V345" s="14">
        <f>VLOOKUP($B345,[1]Planilha1!$B$75:$I$174,3,0)</f>
        <v>0.55300000000000005</v>
      </c>
      <c r="W345" s="14">
        <f>VLOOKUP($B345,[1]Planilha1!$B$75:$I$174,4,0)</f>
        <v>2.4689999999999999</v>
      </c>
      <c r="X345" s="14">
        <f>VLOOKUP($B345,[1]Planilha1!$B$75:$I$174,5,0)</f>
        <v>2.2429999999999999</v>
      </c>
      <c r="Y345" s="14" t="s">
        <v>36</v>
      </c>
      <c r="Z345" s="14">
        <f>COUNTIF([2]Planilha1!$A:$A,B345)</f>
        <v>1</v>
      </c>
      <c r="AA345" s="14" t="e">
        <f t="shared" si="12"/>
        <v>#REF!</v>
      </c>
      <c r="AB345" s="15" t="s">
        <v>556</v>
      </c>
      <c r="AC345" s="5" t="s">
        <v>557</v>
      </c>
    </row>
    <row r="346" spans="1:29" ht="35.25" customHeight="1" x14ac:dyDescent="0.2">
      <c r="A346" s="1">
        <v>1</v>
      </c>
      <c r="B346" s="1">
        <v>11201810057</v>
      </c>
      <c r="C346" s="1" t="s">
        <v>39</v>
      </c>
      <c r="D346" s="1" t="s">
        <v>541</v>
      </c>
      <c r="E346" s="1">
        <f>COUNTIFS($AB$4:$AB$440,"DEFERIDO",$B$4:$B$440,B346)</f>
        <v>1</v>
      </c>
      <c r="F346" s="13" t="s">
        <v>25</v>
      </c>
      <c r="G346" s="1" t="s">
        <v>235</v>
      </c>
      <c r="H346" s="14" t="s">
        <v>28</v>
      </c>
      <c r="I346" s="1">
        <v>1</v>
      </c>
      <c r="J346" s="1">
        <v>2</v>
      </c>
      <c r="K346" s="1" t="s">
        <v>26</v>
      </c>
      <c r="L346" s="1" t="s">
        <v>29</v>
      </c>
      <c r="M346" s="5" t="s">
        <v>454</v>
      </c>
      <c r="N346" s="14">
        <v>50</v>
      </c>
      <c r="O346" s="14">
        <v>48</v>
      </c>
      <c r="P346" s="14">
        <v>2</v>
      </c>
      <c r="Q346" s="49">
        <v>25</v>
      </c>
      <c r="R346" s="14">
        <v>-25</v>
      </c>
      <c r="S346" s="14">
        <f t="shared" si="13"/>
        <v>25</v>
      </c>
      <c r="T346" s="14">
        <f t="shared" si="14"/>
        <v>0</v>
      </c>
      <c r="U346" s="14">
        <f>VLOOKUP($B346,[1]Planilha1!$B$75:$I$174,2,0)</f>
        <v>0.63122</v>
      </c>
      <c r="V346" s="14">
        <f>VLOOKUP($B346,[1]Planilha1!$B$75:$I$174,3,0)</f>
        <v>0.54</v>
      </c>
      <c r="W346" s="14">
        <f>VLOOKUP($B346,[1]Planilha1!$B$75:$I$174,4,0)</f>
        <v>3.0859999999999999</v>
      </c>
      <c r="X346" s="14">
        <f>VLOOKUP($B346,[1]Planilha1!$B$75:$I$174,5,0)</f>
        <v>3.0859999999999999</v>
      </c>
      <c r="Y346" s="14" t="s">
        <v>36</v>
      </c>
      <c r="Z346" s="14">
        <f>COUNTIF([2]Planilha1!$A:$A,B346)</f>
        <v>1</v>
      </c>
      <c r="AA346" s="14" t="e">
        <f t="shared" si="12"/>
        <v>#REF!</v>
      </c>
      <c r="AB346" s="15" t="s">
        <v>556</v>
      </c>
      <c r="AC346" s="5" t="s">
        <v>557</v>
      </c>
    </row>
    <row r="347" spans="1:29" ht="35.25" customHeight="1" x14ac:dyDescent="0.2">
      <c r="A347" s="1">
        <v>2</v>
      </c>
      <c r="B347" s="1">
        <v>11041116</v>
      </c>
      <c r="C347" s="1" t="s">
        <v>534</v>
      </c>
      <c r="D347" s="1" t="s">
        <v>541</v>
      </c>
      <c r="E347" s="1">
        <f>COUNTIFS($AB$4:$AB$440,"DEFERIDO",$B$4:$B$440,B347)</f>
        <v>1</v>
      </c>
      <c r="F347" s="13" t="s">
        <v>25</v>
      </c>
      <c r="G347" s="1" t="s">
        <v>235</v>
      </c>
      <c r="H347" s="14" t="s">
        <v>28</v>
      </c>
      <c r="I347" s="1">
        <v>1</v>
      </c>
      <c r="J347" s="1">
        <v>2</v>
      </c>
      <c r="K347" s="1" t="s">
        <v>26</v>
      </c>
      <c r="L347" s="1" t="s">
        <v>29</v>
      </c>
      <c r="M347" s="5" t="s">
        <v>454</v>
      </c>
      <c r="N347" s="14">
        <v>50</v>
      </c>
      <c r="O347" s="14">
        <v>48</v>
      </c>
      <c r="P347" s="14">
        <v>2</v>
      </c>
      <c r="Q347" s="49">
        <v>25</v>
      </c>
      <c r="R347" s="14">
        <v>-25</v>
      </c>
      <c r="S347" s="14">
        <f t="shared" si="13"/>
        <v>25</v>
      </c>
      <c r="T347" s="14">
        <f t="shared" si="14"/>
        <v>0</v>
      </c>
      <c r="U347" s="14">
        <f>VLOOKUP($B347,[1]Planilha1!$B$75:$I$174,2,0)</f>
        <v>0.57855999999999996</v>
      </c>
      <c r="V347" s="14">
        <f>VLOOKUP($B347,[1]Planilha1!$B$75:$I$174,3,0)</f>
        <v>0.48699999999999999</v>
      </c>
      <c r="W347" s="14">
        <f>VLOOKUP($B347,[1]Planilha1!$B$75:$I$174,4,0)</f>
        <v>2.5249999999999999</v>
      </c>
      <c r="X347" s="14">
        <f>VLOOKUP($B347,[1]Planilha1!$B$75:$I$174,5,0)</f>
        <v>2.5249999999999999</v>
      </c>
      <c r="Y347" s="14" t="s">
        <v>36</v>
      </c>
      <c r="Z347" s="14">
        <f>COUNTIF([2]Planilha1!$A:$A,B347)</f>
        <v>1</v>
      </c>
      <c r="AA347" s="14" t="e">
        <f t="shared" si="12"/>
        <v>#REF!</v>
      </c>
      <c r="AB347" s="15" t="s">
        <v>556</v>
      </c>
      <c r="AC347" s="5" t="s">
        <v>558</v>
      </c>
    </row>
    <row r="348" spans="1:29" ht="35.25" customHeight="1" x14ac:dyDescent="0.2">
      <c r="A348" s="1">
        <v>1</v>
      </c>
      <c r="B348" s="1">
        <v>11077913</v>
      </c>
      <c r="C348" s="1" t="s">
        <v>169</v>
      </c>
      <c r="D348" s="1" t="s">
        <v>541</v>
      </c>
      <c r="E348" s="1">
        <f>COUNTIFS($AB$4:$AB$440,"DEFERIDO",$B$4:$B$440,B348)</f>
        <v>1</v>
      </c>
      <c r="F348" s="13" t="s">
        <v>25</v>
      </c>
      <c r="G348" s="1" t="s">
        <v>235</v>
      </c>
      <c r="H348" s="14" t="s">
        <v>28</v>
      </c>
      <c r="I348" s="1">
        <v>1</v>
      </c>
      <c r="J348" s="1">
        <v>2</v>
      </c>
      <c r="K348" s="1" t="s">
        <v>26</v>
      </c>
      <c r="L348" s="1" t="s">
        <v>29</v>
      </c>
      <c r="M348" s="5" t="s">
        <v>454</v>
      </c>
      <c r="N348" s="14">
        <v>50</v>
      </c>
      <c r="O348" s="14">
        <v>48</v>
      </c>
      <c r="P348" s="14">
        <v>2</v>
      </c>
      <c r="Q348" s="49">
        <v>25</v>
      </c>
      <c r="R348" s="14">
        <v>-25</v>
      </c>
      <c r="S348" s="14">
        <f t="shared" si="13"/>
        <v>25</v>
      </c>
      <c r="T348" s="14">
        <f t="shared" si="14"/>
        <v>0</v>
      </c>
      <c r="U348" s="14">
        <f>VLOOKUP($B348,[1]Planilha1!$B$75:$I$174,2,0)</f>
        <v>0.56259999999999999</v>
      </c>
      <c r="V348" s="14">
        <f>VLOOKUP($B348,[1]Planilha1!$B$75:$I$174,3,0)</f>
        <v>0.5</v>
      </c>
      <c r="W348" s="14">
        <f>VLOOKUP($B348,[1]Planilha1!$B$75:$I$174,4,0)</f>
        <v>1.84</v>
      </c>
      <c r="X348" s="14">
        <f>VLOOKUP($B348,[1]Planilha1!$B$75:$I$174,5,0)</f>
        <v>1.68</v>
      </c>
      <c r="Y348" s="14" t="s">
        <v>36</v>
      </c>
      <c r="Z348" s="14">
        <f>COUNTIF([2]Planilha1!$A:$A,B348)</f>
        <v>2</v>
      </c>
      <c r="AA348" s="14" t="e">
        <f t="shared" si="12"/>
        <v>#REF!</v>
      </c>
      <c r="AB348" s="15" t="s">
        <v>556</v>
      </c>
      <c r="AC348" s="5" t="s">
        <v>558</v>
      </c>
    </row>
    <row r="349" spans="1:29" ht="35.25" customHeight="1" x14ac:dyDescent="0.2">
      <c r="A349" s="1">
        <v>1</v>
      </c>
      <c r="B349" s="1">
        <v>11201811103</v>
      </c>
      <c r="C349" s="1" t="s">
        <v>523</v>
      </c>
      <c r="D349" s="1" t="s">
        <v>541</v>
      </c>
      <c r="E349" s="1">
        <f>COUNTIFS($AB$4:$AB$440,"DEFERIDO",$B$4:$B$440,B349)</f>
        <v>1</v>
      </c>
      <c r="F349" s="13" t="s">
        <v>25</v>
      </c>
      <c r="G349" s="1" t="s">
        <v>235</v>
      </c>
      <c r="H349" s="14" t="s">
        <v>28</v>
      </c>
      <c r="I349" s="1">
        <v>1</v>
      </c>
      <c r="J349" s="1">
        <v>2</v>
      </c>
      <c r="K349" s="1" t="s">
        <v>26</v>
      </c>
      <c r="L349" s="1" t="s">
        <v>27</v>
      </c>
      <c r="M349" s="5" t="s">
        <v>458</v>
      </c>
      <c r="N349" s="14">
        <v>7</v>
      </c>
      <c r="O349" s="14">
        <v>3</v>
      </c>
      <c r="P349" s="14">
        <v>4</v>
      </c>
      <c r="Q349" s="49">
        <v>126</v>
      </c>
      <c r="R349" s="14">
        <v>119</v>
      </c>
      <c r="S349" s="14">
        <f t="shared" si="13"/>
        <v>3</v>
      </c>
      <c r="T349" s="14">
        <f t="shared" si="14"/>
        <v>123</v>
      </c>
      <c r="U349" s="14" t="s">
        <v>28</v>
      </c>
      <c r="V349" s="14" t="s">
        <v>28</v>
      </c>
      <c r="W349" s="14" t="s">
        <v>28</v>
      </c>
      <c r="X349" s="14" t="s">
        <v>28</v>
      </c>
      <c r="Y349" s="14" t="s">
        <v>28</v>
      </c>
      <c r="Z349" s="14" t="s">
        <v>28</v>
      </c>
      <c r="AA349" s="14" t="s">
        <v>28</v>
      </c>
      <c r="AB349" s="15" t="s">
        <v>555</v>
      </c>
      <c r="AC349" s="5"/>
    </row>
    <row r="350" spans="1:29" ht="35.25" customHeight="1" x14ac:dyDescent="0.2">
      <c r="A350" s="1">
        <v>1</v>
      </c>
      <c r="B350" s="1">
        <v>11095312</v>
      </c>
      <c r="C350" s="1" t="s">
        <v>218</v>
      </c>
      <c r="D350" s="1" t="s">
        <v>541</v>
      </c>
      <c r="E350" s="1">
        <f>COUNTIFS($AB$4:$AB$440,"DEFERIDO",$B$4:$B$440,B350)</f>
        <v>1</v>
      </c>
      <c r="F350" s="13" t="s">
        <v>25</v>
      </c>
      <c r="G350" s="1" t="s">
        <v>235</v>
      </c>
      <c r="H350" s="14" t="s">
        <v>28</v>
      </c>
      <c r="I350" s="1">
        <v>1</v>
      </c>
      <c r="J350" s="1">
        <v>2</v>
      </c>
      <c r="K350" s="1" t="s">
        <v>26</v>
      </c>
      <c r="L350" s="1" t="s">
        <v>27</v>
      </c>
      <c r="M350" s="5" t="s">
        <v>458</v>
      </c>
      <c r="N350" s="14">
        <v>7</v>
      </c>
      <c r="O350" s="14">
        <v>3</v>
      </c>
      <c r="P350" s="14">
        <v>4</v>
      </c>
      <c r="Q350" s="49">
        <v>126</v>
      </c>
      <c r="R350" s="14">
        <v>119</v>
      </c>
      <c r="S350" s="14">
        <f t="shared" si="13"/>
        <v>3</v>
      </c>
      <c r="T350" s="14">
        <f t="shared" si="14"/>
        <v>123</v>
      </c>
      <c r="U350" s="14" t="s">
        <v>28</v>
      </c>
      <c r="V350" s="14" t="s">
        <v>28</v>
      </c>
      <c r="W350" s="14" t="s">
        <v>28</v>
      </c>
      <c r="X350" s="14" t="s">
        <v>28</v>
      </c>
      <c r="Y350" s="14" t="s">
        <v>28</v>
      </c>
      <c r="Z350" s="14" t="s">
        <v>28</v>
      </c>
      <c r="AA350" s="14" t="s">
        <v>28</v>
      </c>
      <c r="AB350" s="15" t="s">
        <v>555</v>
      </c>
      <c r="AC350" s="5"/>
    </row>
    <row r="351" spans="1:29" ht="35.25" customHeight="1" x14ac:dyDescent="0.2">
      <c r="A351" s="1">
        <v>1</v>
      </c>
      <c r="B351" s="1">
        <v>21032116</v>
      </c>
      <c r="C351" s="1" t="s">
        <v>157</v>
      </c>
      <c r="D351" s="1" t="s">
        <v>541</v>
      </c>
      <c r="E351" s="1">
        <f>COUNTIFS($AB$4:$AB$440,"DEFERIDO",$B$4:$B$440,B351)</f>
        <v>1</v>
      </c>
      <c r="F351" s="13" t="s">
        <v>25</v>
      </c>
      <c r="G351" s="1" t="s">
        <v>235</v>
      </c>
      <c r="H351" s="14" t="s">
        <v>28</v>
      </c>
      <c r="I351" s="1">
        <v>1</v>
      </c>
      <c r="J351" s="1">
        <v>2</v>
      </c>
      <c r="K351" s="1" t="s">
        <v>26</v>
      </c>
      <c r="L351" s="1" t="s">
        <v>29</v>
      </c>
      <c r="M351" s="5" t="s">
        <v>458</v>
      </c>
      <c r="N351" s="14">
        <v>7</v>
      </c>
      <c r="O351" s="14">
        <v>3</v>
      </c>
      <c r="P351" s="14">
        <v>4</v>
      </c>
      <c r="Q351" s="49">
        <v>126</v>
      </c>
      <c r="R351" s="14">
        <v>119</v>
      </c>
      <c r="S351" s="14">
        <f t="shared" si="13"/>
        <v>3</v>
      </c>
      <c r="T351" s="14">
        <f t="shared" si="14"/>
        <v>123</v>
      </c>
      <c r="U351" s="14" t="s">
        <v>28</v>
      </c>
      <c r="V351" s="14" t="s">
        <v>28</v>
      </c>
      <c r="W351" s="14" t="s">
        <v>28</v>
      </c>
      <c r="X351" s="14" t="s">
        <v>28</v>
      </c>
      <c r="Y351" s="14" t="s">
        <v>28</v>
      </c>
      <c r="Z351" s="14" t="s">
        <v>28</v>
      </c>
      <c r="AA351" s="14" t="s">
        <v>28</v>
      </c>
      <c r="AB351" s="15" t="s">
        <v>555</v>
      </c>
      <c r="AC351" s="5"/>
    </row>
    <row r="352" spans="1:29" ht="35.25" customHeight="1" x14ac:dyDescent="0.2">
      <c r="A352" s="1">
        <v>2</v>
      </c>
      <c r="B352" s="1">
        <v>21007513</v>
      </c>
      <c r="C352" s="1" t="s">
        <v>131</v>
      </c>
      <c r="D352" s="1" t="s">
        <v>541</v>
      </c>
      <c r="E352" s="1">
        <f>COUNTIFS($AB$4:$AB$440,"DEFERIDO",$B$4:$B$440,B352)</f>
        <v>1</v>
      </c>
      <c r="F352" s="13" t="s">
        <v>25</v>
      </c>
      <c r="G352" s="1" t="s">
        <v>235</v>
      </c>
      <c r="H352" s="14" t="s">
        <v>28</v>
      </c>
      <c r="I352" s="1">
        <v>1</v>
      </c>
      <c r="J352" s="1">
        <v>2</v>
      </c>
      <c r="K352" s="1" t="s">
        <v>26</v>
      </c>
      <c r="L352" s="1" t="s">
        <v>29</v>
      </c>
      <c r="M352" s="5" t="s">
        <v>458</v>
      </c>
      <c r="N352" s="14">
        <v>7</v>
      </c>
      <c r="O352" s="14">
        <v>3</v>
      </c>
      <c r="P352" s="14">
        <v>4</v>
      </c>
      <c r="Q352" s="49">
        <v>126</v>
      </c>
      <c r="R352" s="14">
        <v>119</v>
      </c>
      <c r="S352" s="14">
        <f t="shared" si="13"/>
        <v>3</v>
      </c>
      <c r="T352" s="14">
        <f t="shared" si="14"/>
        <v>123</v>
      </c>
      <c r="U352" s="14" t="s">
        <v>28</v>
      </c>
      <c r="V352" s="14" t="s">
        <v>28</v>
      </c>
      <c r="W352" s="14" t="s">
        <v>28</v>
      </c>
      <c r="X352" s="14" t="s">
        <v>28</v>
      </c>
      <c r="Y352" s="14" t="s">
        <v>28</v>
      </c>
      <c r="Z352" s="14" t="s">
        <v>28</v>
      </c>
      <c r="AA352" s="14" t="s">
        <v>28</v>
      </c>
      <c r="AB352" s="15" t="s">
        <v>560</v>
      </c>
      <c r="AC352" s="5" t="s">
        <v>579</v>
      </c>
    </row>
    <row r="353" spans="1:29" ht="35.25" customHeight="1" x14ac:dyDescent="0.2">
      <c r="A353" s="1">
        <v>2</v>
      </c>
      <c r="B353" s="1">
        <v>11201920668</v>
      </c>
      <c r="C353" s="1" t="s">
        <v>31</v>
      </c>
      <c r="D353" s="1" t="s">
        <v>541</v>
      </c>
      <c r="E353" s="1">
        <f>COUNTIFS($AB$4:$AB$440,"DEFERIDO",$B$4:$B$440,B353)</f>
        <v>1</v>
      </c>
      <c r="F353" s="13" t="s">
        <v>25</v>
      </c>
      <c r="G353" s="1" t="s">
        <v>235</v>
      </c>
      <c r="H353" s="14" t="s">
        <v>28</v>
      </c>
      <c r="I353" s="1">
        <v>5</v>
      </c>
      <c r="J353" s="1">
        <v>2</v>
      </c>
      <c r="K353" s="1" t="s">
        <v>26</v>
      </c>
      <c r="L353" s="1" t="s">
        <v>29</v>
      </c>
      <c r="M353" s="5" t="s">
        <v>458</v>
      </c>
      <c r="N353" s="14">
        <v>7</v>
      </c>
      <c r="O353" s="14">
        <v>3</v>
      </c>
      <c r="P353" s="14">
        <v>4</v>
      </c>
      <c r="Q353" s="49">
        <v>126</v>
      </c>
      <c r="R353" s="14">
        <v>119</v>
      </c>
      <c r="S353" s="14">
        <f t="shared" si="13"/>
        <v>3</v>
      </c>
      <c r="T353" s="14">
        <f t="shared" si="14"/>
        <v>123</v>
      </c>
      <c r="U353" s="14" t="s">
        <v>28</v>
      </c>
      <c r="V353" s="14" t="s">
        <v>28</v>
      </c>
      <c r="W353" s="14" t="s">
        <v>28</v>
      </c>
      <c r="X353" s="14" t="s">
        <v>28</v>
      </c>
      <c r="Y353" s="14" t="s">
        <v>28</v>
      </c>
      <c r="Z353" s="14" t="s">
        <v>28</v>
      </c>
      <c r="AA353" s="14" t="s">
        <v>28</v>
      </c>
      <c r="AB353" s="15" t="s">
        <v>560</v>
      </c>
      <c r="AC353" s="5" t="s">
        <v>579</v>
      </c>
    </row>
    <row r="354" spans="1:29" ht="35.25" customHeight="1" x14ac:dyDescent="0.2">
      <c r="A354" s="1">
        <v>2</v>
      </c>
      <c r="B354" s="1">
        <v>11201720140</v>
      </c>
      <c r="C354" s="1" t="s">
        <v>145</v>
      </c>
      <c r="D354" s="1" t="s">
        <v>541</v>
      </c>
      <c r="E354" s="1">
        <f>COUNTIFS($AB$4:$AB$440,"DEFERIDO",$B$4:$B$440,B354)</f>
        <v>1</v>
      </c>
      <c r="F354" s="13" t="s">
        <v>25</v>
      </c>
      <c r="G354" s="1" t="s">
        <v>235</v>
      </c>
      <c r="H354" s="14" t="s">
        <v>28</v>
      </c>
      <c r="I354" s="1">
        <v>2</v>
      </c>
      <c r="J354" s="1">
        <v>2</v>
      </c>
      <c r="K354" s="1" t="s">
        <v>26</v>
      </c>
      <c r="L354" s="1" t="s">
        <v>29</v>
      </c>
      <c r="M354" s="5" t="s">
        <v>458</v>
      </c>
      <c r="N354" s="14">
        <v>7</v>
      </c>
      <c r="O354" s="14">
        <v>3</v>
      </c>
      <c r="P354" s="14">
        <v>4</v>
      </c>
      <c r="Q354" s="49">
        <v>126</v>
      </c>
      <c r="R354" s="14">
        <v>119</v>
      </c>
      <c r="S354" s="14">
        <f t="shared" si="13"/>
        <v>3</v>
      </c>
      <c r="T354" s="14">
        <f t="shared" si="14"/>
        <v>123</v>
      </c>
      <c r="U354" s="14" t="s">
        <v>28</v>
      </c>
      <c r="V354" s="14" t="s">
        <v>28</v>
      </c>
      <c r="W354" s="14" t="s">
        <v>28</v>
      </c>
      <c r="X354" s="14" t="s">
        <v>28</v>
      </c>
      <c r="Y354" s="14" t="s">
        <v>28</v>
      </c>
      <c r="Z354" s="14" t="s">
        <v>28</v>
      </c>
      <c r="AA354" s="14" t="s">
        <v>28</v>
      </c>
      <c r="AB354" s="15" t="s">
        <v>560</v>
      </c>
      <c r="AC354" s="5" t="s">
        <v>579</v>
      </c>
    </row>
    <row r="355" spans="1:29" ht="35.25" customHeight="1" x14ac:dyDescent="0.2">
      <c r="A355" s="1">
        <v>2</v>
      </c>
      <c r="B355" s="1">
        <v>11201920163</v>
      </c>
      <c r="C355" s="1" t="s">
        <v>57</v>
      </c>
      <c r="D355" s="1" t="s">
        <v>541</v>
      </c>
      <c r="E355" s="1">
        <f>COUNTIFS($AB$4:$AB$440,"DEFERIDO",$B$4:$B$440,B355)</f>
        <v>1</v>
      </c>
      <c r="F355" s="13" t="s">
        <v>25</v>
      </c>
      <c r="G355" s="1" t="s">
        <v>235</v>
      </c>
      <c r="H355" s="14" t="s">
        <v>28</v>
      </c>
      <c r="I355" s="1">
        <v>2</v>
      </c>
      <c r="J355" s="1">
        <v>2</v>
      </c>
      <c r="K355" s="1" t="s">
        <v>26</v>
      </c>
      <c r="L355" s="1" t="s">
        <v>27</v>
      </c>
      <c r="M355" s="5" t="s">
        <v>458</v>
      </c>
      <c r="N355" s="14">
        <v>7</v>
      </c>
      <c r="O355" s="14">
        <v>3</v>
      </c>
      <c r="P355" s="14">
        <v>4</v>
      </c>
      <c r="Q355" s="49">
        <v>126</v>
      </c>
      <c r="R355" s="14">
        <v>119</v>
      </c>
      <c r="S355" s="14">
        <f t="shared" si="13"/>
        <v>3</v>
      </c>
      <c r="T355" s="14">
        <f t="shared" si="14"/>
        <v>123</v>
      </c>
      <c r="U355" s="14" t="s">
        <v>28</v>
      </c>
      <c r="V355" s="14" t="s">
        <v>28</v>
      </c>
      <c r="W355" s="14" t="s">
        <v>28</v>
      </c>
      <c r="X355" s="14" t="s">
        <v>28</v>
      </c>
      <c r="Y355" s="14" t="s">
        <v>28</v>
      </c>
      <c r="Z355" s="14" t="s">
        <v>28</v>
      </c>
      <c r="AA355" s="14" t="s">
        <v>28</v>
      </c>
      <c r="AB355" s="15" t="s">
        <v>560</v>
      </c>
      <c r="AC355" s="5" t="s">
        <v>579</v>
      </c>
    </row>
    <row r="356" spans="1:29" ht="35.25" customHeight="1" x14ac:dyDescent="0.2">
      <c r="A356" s="1">
        <v>1</v>
      </c>
      <c r="B356" s="1">
        <v>11201920668</v>
      </c>
      <c r="C356" s="1" t="s">
        <v>31</v>
      </c>
      <c r="D356" s="1" t="s">
        <v>541</v>
      </c>
      <c r="E356" s="1">
        <f>COUNTIFS($AB$4:$AB$440,"DEFERIDO",$B$4:$B$440,B356)</f>
        <v>1</v>
      </c>
      <c r="F356" s="13" t="s">
        <v>25</v>
      </c>
      <c r="G356" s="1" t="s">
        <v>235</v>
      </c>
      <c r="H356" s="14" t="s">
        <v>28</v>
      </c>
      <c r="I356" s="1">
        <v>5</v>
      </c>
      <c r="J356" s="1">
        <v>2</v>
      </c>
      <c r="K356" s="1" t="s">
        <v>26</v>
      </c>
      <c r="L356" s="1" t="s">
        <v>29</v>
      </c>
      <c r="M356" s="5" t="s">
        <v>457</v>
      </c>
      <c r="N356" s="14">
        <v>6</v>
      </c>
      <c r="O356" s="14">
        <v>3</v>
      </c>
      <c r="P356" s="14">
        <v>3</v>
      </c>
      <c r="Q356" s="49">
        <v>57</v>
      </c>
      <c r="R356" s="14">
        <v>51</v>
      </c>
      <c r="S356" s="14">
        <f t="shared" si="13"/>
        <v>3</v>
      </c>
      <c r="T356" s="14">
        <f t="shared" si="14"/>
        <v>54</v>
      </c>
      <c r="U356" s="14" t="s">
        <v>28</v>
      </c>
      <c r="V356" s="14" t="s">
        <v>28</v>
      </c>
      <c r="W356" s="14" t="s">
        <v>28</v>
      </c>
      <c r="X356" s="14" t="s">
        <v>28</v>
      </c>
      <c r="Y356" s="14" t="s">
        <v>28</v>
      </c>
      <c r="Z356" s="14" t="s">
        <v>28</v>
      </c>
      <c r="AA356" s="14" t="s">
        <v>28</v>
      </c>
      <c r="AB356" s="15" t="s">
        <v>555</v>
      </c>
      <c r="AC356" s="5"/>
    </row>
    <row r="357" spans="1:29" ht="35.25" customHeight="1" x14ac:dyDescent="0.2">
      <c r="A357" s="1">
        <v>1</v>
      </c>
      <c r="B357" s="1">
        <v>11201720140</v>
      </c>
      <c r="C357" s="1" t="s">
        <v>145</v>
      </c>
      <c r="D357" s="1" t="s">
        <v>541</v>
      </c>
      <c r="E357" s="1">
        <f>COUNTIFS($AB$4:$AB$440,"DEFERIDO",$B$4:$B$440,B357)</f>
        <v>1</v>
      </c>
      <c r="F357" s="13" t="s">
        <v>25</v>
      </c>
      <c r="G357" s="1" t="s">
        <v>235</v>
      </c>
      <c r="H357" s="14" t="s">
        <v>28</v>
      </c>
      <c r="I357" s="1">
        <v>2</v>
      </c>
      <c r="J357" s="1">
        <v>2</v>
      </c>
      <c r="K357" s="1" t="s">
        <v>26</v>
      </c>
      <c r="L357" s="1" t="s">
        <v>29</v>
      </c>
      <c r="M357" s="5" t="s">
        <v>457</v>
      </c>
      <c r="N357" s="14">
        <v>6</v>
      </c>
      <c r="O357" s="14">
        <v>3</v>
      </c>
      <c r="P357" s="14">
        <v>3</v>
      </c>
      <c r="Q357" s="49">
        <v>57</v>
      </c>
      <c r="R357" s="14">
        <v>51</v>
      </c>
      <c r="S357" s="14">
        <f t="shared" si="13"/>
        <v>3</v>
      </c>
      <c r="T357" s="14">
        <f t="shared" si="14"/>
        <v>54</v>
      </c>
      <c r="U357" s="14" t="s">
        <v>28</v>
      </c>
      <c r="V357" s="14" t="s">
        <v>28</v>
      </c>
      <c r="W357" s="14" t="s">
        <v>28</v>
      </c>
      <c r="X357" s="14" t="s">
        <v>28</v>
      </c>
      <c r="Y357" s="14" t="s">
        <v>28</v>
      </c>
      <c r="Z357" s="14" t="s">
        <v>28</v>
      </c>
      <c r="AA357" s="14" t="s">
        <v>28</v>
      </c>
      <c r="AB357" s="15" t="s">
        <v>555</v>
      </c>
      <c r="AC357" s="5"/>
    </row>
    <row r="358" spans="1:29" ht="35.25" customHeight="1" x14ac:dyDescent="0.2">
      <c r="A358" s="1">
        <v>1</v>
      </c>
      <c r="B358" s="1">
        <v>11201920163</v>
      </c>
      <c r="C358" s="1" t="s">
        <v>57</v>
      </c>
      <c r="D358" s="1" t="s">
        <v>541</v>
      </c>
      <c r="E358" s="1">
        <f>COUNTIFS($AB$4:$AB$440,"DEFERIDO",$B$4:$B$440,B358)</f>
        <v>1</v>
      </c>
      <c r="F358" s="13" t="s">
        <v>25</v>
      </c>
      <c r="G358" s="1" t="s">
        <v>235</v>
      </c>
      <c r="H358" s="14" t="s">
        <v>28</v>
      </c>
      <c r="I358" s="1">
        <v>2</v>
      </c>
      <c r="J358" s="1">
        <v>2</v>
      </c>
      <c r="K358" s="1" t="s">
        <v>26</v>
      </c>
      <c r="L358" s="1" t="s">
        <v>27</v>
      </c>
      <c r="M358" s="5" t="s">
        <v>457</v>
      </c>
      <c r="N358" s="14">
        <v>6</v>
      </c>
      <c r="O358" s="14">
        <v>3</v>
      </c>
      <c r="P358" s="14">
        <v>3</v>
      </c>
      <c r="Q358" s="49">
        <v>57</v>
      </c>
      <c r="R358" s="14">
        <v>51</v>
      </c>
      <c r="S358" s="14">
        <f t="shared" si="13"/>
        <v>3</v>
      </c>
      <c r="T358" s="14">
        <f t="shared" si="14"/>
        <v>54</v>
      </c>
      <c r="U358" s="14" t="s">
        <v>28</v>
      </c>
      <c r="V358" s="14" t="s">
        <v>28</v>
      </c>
      <c r="W358" s="14" t="s">
        <v>28</v>
      </c>
      <c r="X358" s="14" t="s">
        <v>28</v>
      </c>
      <c r="Y358" s="14" t="s">
        <v>28</v>
      </c>
      <c r="Z358" s="14" t="s">
        <v>28</v>
      </c>
      <c r="AA358" s="14" t="s">
        <v>28</v>
      </c>
      <c r="AB358" s="15" t="s">
        <v>555</v>
      </c>
      <c r="AC358" s="5"/>
    </row>
    <row r="359" spans="1:29" ht="35.25" customHeight="1" x14ac:dyDescent="0.2">
      <c r="A359" s="1">
        <v>2</v>
      </c>
      <c r="B359" s="1">
        <v>11201810653</v>
      </c>
      <c r="C359" s="1" t="s">
        <v>522</v>
      </c>
      <c r="D359" s="1" t="s">
        <v>541</v>
      </c>
      <c r="E359" s="1">
        <f>COUNTIFS($AB$4:$AB$440,"DEFERIDO",$B$4:$B$440,B359)</f>
        <v>1</v>
      </c>
      <c r="F359" s="13" t="s">
        <v>25</v>
      </c>
      <c r="G359" s="1" t="s">
        <v>235</v>
      </c>
      <c r="H359" s="14" t="s">
        <v>28</v>
      </c>
      <c r="I359" s="1">
        <v>1</v>
      </c>
      <c r="J359" s="1">
        <v>2</v>
      </c>
      <c r="K359" s="1" t="s">
        <v>26</v>
      </c>
      <c r="L359" s="1" t="s">
        <v>29</v>
      </c>
      <c r="M359" s="5" t="s">
        <v>457</v>
      </c>
      <c r="N359" s="14">
        <v>6</v>
      </c>
      <c r="O359" s="14">
        <v>3</v>
      </c>
      <c r="P359" s="14">
        <v>3</v>
      </c>
      <c r="Q359" s="49">
        <v>57</v>
      </c>
      <c r="R359" s="14">
        <v>51</v>
      </c>
      <c r="S359" s="14">
        <f t="shared" si="13"/>
        <v>3</v>
      </c>
      <c r="T359" s="14">
        <f t="shared" si="14"/>
        <v>54</v>
      </c>
      <c r="U359" s="14" t="s">
        <v>28</v>
      </c>
      <c r="V359" s="14" t="s">
        <v>28</v>
      </c>
      <c r="W359" s="14" t="s">
        <v>28</v>
      </c>
      <c r="X359" s="14" t="s">
        <v>28</v>
      </c>
      <c r="Y359" s="14" t="s">
        <v>28</v>
      </c>
      <c r="Z359" s="14" t="s">
        <v>28</v>
      </c>
      <c r="AA359" s="14" t="s">
        <v>28</v>
      </c>
      <c r="AB359" s="15" t="s">
        <v>560</v>
      </c>
      <c r="AC359" s="5" t="s">
        <v>579</v>
      </c>
    </row>
    <row r="360" spans="1:29" ht="35.25" customHeight="1" x14ac:dyDescent="0.2">
      <c r="A360" s="1">
        <v>2</v>
      </c>
      <c r="B360" s="1">
        <v>11201811103</v>
      </c>
      <c r="C360" s="1" t="s">
        <v>523</v>
      </c>
      <c r="D360" s="1" t="s">
        <v>541</v>
      </c>
      <c r="E360" s="1">
        <f>COUNTIFS($AB$4:$AB$440,"DEFERIDO",$B$4:$B$440,B360)</f>
        <v>1</v>
      </c>
      <c r="F360" s="13" t="s">
        <v>25</v>
      </c>
      <c r="G360" s="1" t="s">
        <v>235</v>
      </c>
      <c r="H360" s="14" t="s">
        <v>28</v>
      </c>
      <c r="I360" s="1">
        <v>1</v>
      </c>
      <c r="J360" s="1">
        <v>2</v>
      </c>
      <c r="K360" s="1" t="s">
        <v>26</v>
      </c>
      <c r="L360" s="1" t="s">
        <v>27</v>
      </c>
      <c r="M360" s="5" t="s">
        <v>457</v>
      </c>
      <c r="N360" s="14">
        <v>6</v>
      </c>
      <c r="O360" s="14">
        <v>3</v>
      </c>
      <c r="P360" s="14">
        <v>3</v>
      </c>
      <c r="Q360" s="49">
        <v>57</v>
      </c>
      <c r="R360" s="14">
        <v>51</v>
      </c>
      <c r="S360" s="14">
        <f t="shared" si="13"/>
        <v>3</v>
      </c>
      <c r="T360" s="14">
        <f t="shared" si="14"/>
        <v>54</v>
      </c>
      <c r="U360" s="14" t="s">
        <v>28</v>
      </c>
      <c r="V360" s="14" t="s">
        <v>28</v>
      </c>
      <c r="W360" s="14" t="s">
        <v>28</v>
      </c>
      <c r="X360" s="14" t="s">
        <v>28</v>
      </c>
      <c r="Y360" s="14" t="s">
        <v>28</v>
      </c>
      <c r="Z360" s="14" t="s">
        <v>28</v>
      </c>
      <c r="AA360" s="14" t="s">
        <v>28</v>
      </c>
      <c r="AB360" s="15" t="s">
        <v>560</v>
      </c>
      <c r="AC360" s="5" t="s">
        <v>579</v>
      </c>
    </row>
    <row r="361" spans="1:29" ht="35.25" customHeight="1" x14ac:dyDescent="0.2">
      <c r="A361" s="1">
        <v>2</v>
      </c>
      <c r="B361" s="1">
        <v>11019312</v>
      </c>
      <c r="C361" s="1" t="s">
        <v>137</v>
      </c>
      <c r="D361" s="1" t="s">
        <v>541</v>
      </c>
      <c r="E361" s="1">
        <f>COUNTIFS($AB$4:$AB$440,"DEFERIDO",$B$4:$B$440,B361)</f>
        <v>1</v>
      </c>
      <c r="F361" s="13" t="s">
        <v>25</v>
      </c>
      <c r="G361" s="1" t="s">
        <v>235</v>
      </c>
      <c r="H361" s="14" t="s">
        <v>28</v>
      </c>
      <c r="I361" s="1">
        <v>1</v>
      </c>
      <c r="J361" s="1">
        <v>2</v>
      </c>
      <c r="K361" s="1" t="s">
        <v>26</v>
      </c>
      <c r="L361" s="1" t="s">
        <v>29</v>
      </c>
      <c r="M361" s="5" t="s">
        <v>457</v>
      </c>
      <c r="N361" s="14">
        <v>6</v>
      </c>
      <c r="O361" s="14">
        <v>3</v>
      </c>
      <c r="P361" s="14">
        <v>3</v>
      </c>
      <c r="Q361" s="49">
        <v>57</v>
      </c>
      <c r="R361" s="14">
        <v>51</v>
      </c>
      <c r="S361" s="14">
        <f t="shared" si="13"/>
        <v>3</v>
      </c>
      <c r="T361" s="14">
        <f t="shared" si="14"/>
        <v>54</v>
      </c>
      <c r="U361" s="14" t="s">
        <v>28</v>
      </c>
      <c r="V361" s="14" t="s">
        <v>28</v>
      </c>
      <c r="W361" s="14" t="s">
        <v>28</v>
      </c>
      <c r="X361" s="14" t="s">
        <v>28</v>
      </c>
      <c r="Y361" s="14" t="s">
        <v>28</v>
      </c>
      <c r="Z361" s="14" t="s">
        <v>28</v>
      </c>
      <c r="AA361" s="14" t="s">
        <v>28</v>
      </c>
      <c r="AB361" s="15" t="s">
        <v>560</v>
      </c>
      <c r="AC361" s="5" t="s">
        <v>579</v>
      </c>
    </row>
    <row r="362" spans="1:29" ht="35.25" customHeight="1" x14ac:dyDescent="0.2">
      <c r="A362" s="1">
        <v>1</v>
      </c>
      <c r="B362" s="1">
        <v>11101016</v>
      </c>
      <c r="C362" s="1" t="s">
        <v>204</v>
      </c>
      <c r="D362" s="1" t="s">
        <v>541</v>
      </c>
      <c r="E362" s="1">
        <f>COUNTIFS($AB$4:$AB$440,"DEFERIDO",$B$4:$B$440,B362)</f>
        <v>1</v>
      </c>
      <c r="F362" s="13" t="s">
        <v>25</v>
      </c>
      <c r="G362" s="1" t="s">
        <v>235</v>
      </c>
      <c r="H362" s="14" t="s">
        <v>28</v>
      </c>
      <c r="I362" s="1">
        <v>1</v>
      </c>
      <c r="J362" s="1">
        <v>2</v>
      </c>
      <c r="K362" s="1" t="s">
        <v>26</v>
      </c>
      <c r="L362" s="1" t="s">
        <v>27</v>
      </c>
      <c r="M362" s="5" t="s">
        <v>452</v>
      </c>
      <c r="N362" s="14">
        <v>7</v>
      </c>
      <c r="O362" s="14">
        <v>1</v>
      </c>
      <c r="P362" s="14">
        <v>6</v>
      </c>
      <c r="Q362" s="49">
        <v>83</v>
      </c>
      <c r="R362" s="14">
        <v>76</v>
      </c>
      <c r="S362" s="14">
        <f t="shared" si="13"/>
        <v>1</v>
      </c>
      <c r="T362" s="14">
        <f t="shared" si="14"/>
        <v>82</v>
      </c>
      <c r="U362" s="14" t="s">
        <v>28</v>
      </c>
      <c r="V362" s="14" t="s">
        <v>28</v>
      </c>
      <c r="W362" s="14" t="s">
        <v>28</v>
      </c>
      <c r="X362" s="14" t="s">
        <v>28</v>
      </c>
      <c r="Y362" s="14" t="s">
        <v>28</v>
      </c>
      <c r="Z362" s="14" t="s">
        <v>28</v>
      </c>
      <c r="AA362" s="14" t="s">
        <v>28</v>
      </c>
      <c r="AB362" s="15" t="s">
        <v>555</v>
      </c>
      <c r="AC362" s="5"/>
    </row>
    <row r="363" spans="1:29" ht="35.25" customHeight="1" x14ac:dyDescent="0.2">
      <c r="A363" s="1">
        <v>2</v>
      </c>
      <c r="B363" s="1">
        <v>21041314</v>
      </c>
      <c r="C363" s="1" t="s">
        <v>144</v>
      </c>
      <c r="D363" s="1" t="s">
        <v>541</v>
      </c>
      <c r="E363" s="1">
        <f>COUNTIFS($AB$4:$AB$440,"DEFERIDO",$B$4:$B$440,B363)</f>
        <v>1</v>
      </c>
      <c r="F363" s="13" t="s">
        <v>25</v>
      </c>
      <c r="G363" s="1" t="s">
        <v>235</v>
      </c>
      <c r="H363" s="14" t="s">
        <v>28</v>
      </c>
      <c r="I363" s="1">
        <v>1</v>
      </c>
      <c r="J363" s="1">
        <v>2</v>
      </c>
      <c r="K363" s="1" t="s">
        <v>26</v>
      </c>
      <c r="L363" s="1" t="s">
        <v>27</v>
      </c>
      <c r="M363" s="5" t="s">
        <v>452</v>
      </c>
      <c r="N363" s="14">
        <v>7</v>
      </c>
      <c r="O363" s="14">
        <v>1</v>
      </c>
      <c r="P363" s="14">
        <v>6</v>
      </c>
      <c r="Q363" s="49">
        <v>83</v>
      </c>
      <c r="R363" s="14">
        <v>76</v>
      </c>
      <c r="S363" s="14">
        <f t="shared" si="13"/>
        <v>1</v>
      </c>
      <c r="T363" s="14">
        <f t="shared" si="14"/>
        <v>82</v>
      </c>
      <c r="U363" s="14" t="s">
        <v>28</v>
      </c>
      <c r="V363" s="14" t="s">
        <v>28</v>
      </c>
      <c r="W363" s="14" t="s">
        <v>28</v>
      </c>
      <c r="X363" s="14" t="s">
        <v>28</v>
      </c>
      <c r="Y363" s="14" t="s">
        <v>28</v>
      </c>
      <c r="Z363" s="14" t="s">
        <v>28</v>
      </c>
      <c r="AA363" s="14" t="s">
        <v>28</v>
      </c>
      <c r="AB363" s="15" t="s">
        <v>560</v>
      </c>
      <c r="AC363" s="5" t="s">
        <v>579</v>
      </c>
    </row>
    <row r="364" spans="1:29" ht="35.25" customHeight="1" x14ac:dyDescent="0.2">
      <c r="A364" s="1">
        <v>2</v>
      </c>
      <c r="B364" s="1">
        <v>11201721983</v>
      </c>
      <c r="C364" s="1" t="s">
        <v>159</v>
      </c>
      <c r="D364" s="1" t="s">
        <v>541</v>
      </c>
      <c r="E364" s="1">
        <f>COUNTIFS($AB$4:$AB$440,"DEFERIDO",$B$4:$B$440,B364)</f>
        <v>1</v>
      </c>
      <c r="F364" s="13" t="s">
        <v>25</v>
      </c>
      <c r="G364" s="1" t="s">
        <v>235</v>
      </c>
      <c r="H364" s="14" t="s">
        <v>28</v>
      </c>
      <c r="I364" s="1">
        <v>2</v>
      </c>
      <c r="J364" s="1">
        <v>2</v>
      </c>
      <c r="K364" s="1" t="s">
        <v>26</v>
      </c>
      <c r="L364" s="1" t="s">
        <v>27</v>
      </c>
      <c r="M364" s="5" t="s">
        <v>452</v>
      </c>
      <c r="N364" s="14">
        <v>7</v>
      </c>
      <c r="O364" s="14">
        <v>1</v>
      </c>
      <c r="P364" s="14">
        <v>6</v>
      </c>
      <c r="Q364" s="49">
        <v>83</v>
      </c>
      <c r="R364" s="14">
        <v>76</v>
      </c>
      <c r="S364" s="14">
        <f t="shared" si="13"/>
        <v>1</v>
      </c>
      <c r="T364" s="14">
        <f t="shared" si="14"/>
        <v>82</v>
      </c>
      <c r="U364" s="14" t="s">
        <v>28</v>
      </c>
      <c r="V364" s="14" t="s">
        <v>28</v>
      </c>
      <c r="W364" s="14" t="s">
        <v>28</v>
      </c>
      <c r="X364" s="14" t="s">
        <v>28</v>
      </c>
      <c r="Y364" s="14" t="s">
        <v>28</v>
      </c>
      <c r="Z364" s="14" t="s">
        <v>28</v>
      </c>
      <c r="AA364" s="14" t="s">
        <v>28</v>
      </c>
      <c r="AB364" s="15" t="s">
        <v>560</v>
      </c>
      <c r="AC364" s="5" t="s">
        <v>579</v>
      </c>
    </row>
    <row r="365" spans="1:29" ht="35.25" customHeight="1" x14ac:dyDescent="0.2">
      <c r="A365" s="1">
        <v>2</v>
      </c>
      <c r="B365" s="1">
        <v>11035614</v>
      </c>
      <c r="C365" s="1" t="s">
        <v>108</v>
      </c>
      <c r="D365" s="1" t="s">
        <v>541</v>
      </c>
      <c r="E365" s="1">
        <f>COUNTIFS($AB$4:$AB$440,"DEFERIDO",$B$4:$B$440,B365)</f>
        <v>1</v>
      </c>
      <c r="F365" s="13" t="s">
        <v>25</v>
      </c>
      <c r="G365" s="1" t="s">
        <v>235</v>
      </c>
      <c r="H365" s="14" t="s">
        <v>28</v>
      </c>
      <c r="I365" s="1">
        <v>2</v>
      </c>
      <c r="J365" s="1">
        <v>2</v>
      </c>
      <c r="K365" s="1" t="s">
        <v>26</v>
      </c>
      <c r="L365" s="1" t="s">
        <v>29</v>
      </c>
      <c r="M365" s="5" t="s">
        <v>452</v>
      </c>
      <c r="N365" s="14">
        <v>7</v>
      </c>
      <c r="O365" s="14">
        <v>1</v>
      </c>
      <c r="P365" s="14">
        <v>6</v>
      </c>
      <c r="Q365" s="49">
        <v>83</v>
      </c>
      <c r="R365" s="14">
        <v>76</v>
      </c>
      <c r="S365" s="14">
        <f t="shared" si="13"/>
        <v>1</v>
      </c>
      <c r="T365" s="14">
        <f t="shared" si="14"/>
        <v>82</v>
      </c>
      <c r="U365" s="14" t="s">
        <v>28</v>
      </c>
      <c r="V365" s="14" t="s">
        <v>28</v>
      </c>
      <c r="W365" s="14" t="s">
        <v>28</v>
      </c>
      <c r="X365" s="14" t="s">
        <v>28</v>
      </c>
      <c r="Y365" s="14" t="s">
        <v>28</v>
      </c>
      <c r="Z365" s="14" t="s">
        <v>28</v>
      </c>
      <c r="AA365" s="14" t="s">
        <v>28</v>
      </c>
      <c r="AB365" s="15" t="s">
        <v>560</v>
      </c>
      <c r="AC365" s="5" t="s">
        <v>579</v>
      </c>
    </row>
    <row r="366" spans="1:29" ht="35.25" customHeight="1" x14ac:dyDescent="0.2">
      <c r="A366" s="1">
        <v>2</v>
      </c>
      <c r="B366" s="1">
        <v>11082113</v>
      </c>
      <c r="C366" s="1" t="s">
        <v>168</v>
      </c>
      <c r="D366" s="1" t="s">
        <v>541</v>
      </c>
      <c r="E366" s="1">
        <f>COUNTIFS($AB$4:$AB$440,"DEFERIDO",$B$4:$B$440,B366)</f>
        <v>1</v>
      </c>
      <c r="F366" s="13" t="s">
        <v>25</v>
      </c>
      <c r="G366" s="1" t="s">
        <v>235</v>
      </c>
      <c r="H366" s="14" t="s">
        <v>28</v>
      </c>
      <c r="I366" s="1">
        <v>1</v>
      </c>
      <c r="J366" s="1">
        <v>2</v>
      </c>
      <c r="K366" s="1" t="s">
        <v>26</v>
      </c>
      <c r="L366" s="1" t="s">
        <v>29</v>
      </c>
      <c r="M366" s="5" t="s">
        <v>452</v>
      </c>
      <c r="N366" s="14">
        <v>7</v>
      </c>
      <c r="O366" s="14">
        <v>1</v>
      </c>
      <c r="P366" s="14">
        <v>6</v>
      </c>
      <c r="Q366" s="49">
        <v>83</v>
      </c>
      <c r="R366" s="14">
        <v>76</v>
      </c>
      <c r="S366" s="14">
        <f t="shared" si="13"/>
        <v>1</v>
      </c>
      <c r="T366" s="14">
        <f t="shared" si="14"/>
        <v>82</v>
      </c>
      <c r="U366" s="14" t="s">
        <v>28</v>
      </c>
      <c r="V366" s="14" t="s">
        <v>28</v>
      </c>
      <c r="W366" s="14" t="s">
        <v>28</v>
      </c>
      <c r="X366" s="14" t="s">
        <v>28</v>
      </c>
      <c r="Y366" s="14" t="s">
        <v>28</v>
      </c>
      <c r="Z366" s="14" t="s">
        <v>28</v>
      </c>
      <c r="AA366" s="14" t="s">
        <v>28</v>
      </c>
      <c r="AB366" s="15" t="s">
        <v>560</v>
      </c>
      <c r="AC366" s="5" t="s">
        <v>579</v>
      </c>
    </row>
    <row r="367" spans="1:29" ht="35.25" customHeight="1" x14ac:dyDescent="0.2">
      <c r="A367" s="1">
        <v>2</v>
      </c>
      <c r="B367" s="1">
        <v>11055011</v>
      </c>
      <c r="C367" s="1" t="s">
        <v>213</v>
      </c>
      <c r="D367" s="1" t="s">
        <v>541</v>
      </c>
      <c r="E367" s="1">
        <f>COUNTIFS($AB$4:$AB$440,"DEFERIDO",$B$4:$B$440,B367)</f>
        <v>1</v>
      </c>
      <c r="F367" s="13" t="s">
        <v>25</v>
      </c>
      <c r="G367" s="1" t="s">
        <v>235</v>
      </c>
      <c r="H367" s="14" t="s">
        <v>28</v>
      </c>
      <c r="I367" s="1">
        <v>1</v>
      </c>
      <c r="J367" s="1">
        <v>2</v>
      </c>
      <c r="K367" s="1" t="s">
        <v>26</v>
      </c>
      <c r="L367" s="1" t="s">
        <v>27</v>
      </c>
      <c r="M367" s="5" t="s">
        <v>452</v>
      </c>
      <c r="N367" s="14">
        <v>7</v>
      </c>
      <c r="O367" s="14">
        <v>1</v>
      </c>
      <c r="P367" s="14">
        <v>6</v>
      </c>
      <c r="Q367" s="49">
        <v>83</v>
      </c>
      <c r="R367" s="14">
        <v>76</v>
      </c>
      <c r="S367" s="14">
        <f t="shared" si="13"/>
        <v>1</v>
      </c>
      <c r="T367" s="14">
        <f t="shared" si="14"/>
        <v>82</v>
      </c>
      <c r="U367" s="14" t="s">
        <v>28</v>
      </c>
      <c r="V367" s="14" t="s">
        <v>28</v>
      </c>
      <c r="W367" s="14" t="s">
        <v>28</v>
      </c>
      <c r="X367" s="14" t="s">
        <v>28</v>
      </c>
      <c r="Y367" s="14" t="s">
        <v>28</v>
      </c>
      <c r="Z367" s="14" t="s">
        <v>28</v>
      </c>
      <c r="AA367" s="14" t="s">
        <v>28</v>
      </c>
      <c r="AB367" s="15" t="s">
        <v>560</v>
      </c>
      <c r="AC367" s="5" t="s">
        <v>579</v>
      </c>
    </row>
    <row r="368" spans="1:29" ht="35.25" customHeight="1" x14ac:dyDescent="0.2">
      <c r="A368" s="1">
        <v>2</v>
      </c>
      <c r="B368" s="1">
        <v>11035416</v>
      </c>
      <c r="C368" s="1" t="s">
        <v>214</v>
      </c>
      <c r="D368" s="1" t="s">
        <v>541</v>
      </c>
      <c r="E368" s="1">
        <f>COUNTIFS($AB$4:$AB$440,"DEFERIDO",$B$4:$B$440,B368)</f>
        <v>1</v>
      </c>
      <c r="F368" s="13" t="s">
        <v>25</v>
      </c>
      <c r="G368" s="1" t="s">
        <v>235</v>
      </c>
      <c r="H368" s="14" t="s">
        <v>28</v>
      </c>
      <c r="I368" s="1">
        <v>1</v>
      </c>
      <c r="J368" s="1">
        <v>2</v>
      </c>
      <c r="K368" s="1" t="s">
        <v>26</v>
      </c>
      <c r="L368" s="1" t="s">
        <v>29</v>
      </c>
      <c r="M368" s="5" t="s">
        <v>452</v>
      </c>
      <c r="N368" s="14">
        <v>7</v>
      </c>
      <c r="O368" s="14">
        <v>1</v>
      </c>
      <c r="P368" s="14">
        <v>6</v>
      </c>
      <c r="Q368" s="49">
        <v>83</v>
      </c>
      <c r="R368" s="14">
        <v>76</v>
      </c>
      <c r="S368" s="14">
        <f t="shared" si="13"/>
        <v>1</v>
      </c>
      <c r="T368" s="14">
        <f t="shared" si="14"/>
        <v>82</v>
      </c>
      <c r="U368" s="14" t="s">
        <v>28</v>
      </c>
      <c r="V368" s="14" t="s">
        <v>28</v>
      </c>
      <c r="W368" s="14" t="s">
        <v>28</v>
      </c>
      <c r="X368" s="14" t="s">
        <v>28</v>
      </c>
      <c r="Y368" s="14" t="s">
        <v>28</v>
      </c>
      <c r="Z368" s="14" t="s">
        <v>28</v>
      </c>
      <c r="AA368" s="14" t="s">
        <v>28</v>
      </c>
      <c r="AB368" s="15" t="s">
        <v>560</v>
      </c>
      <c r="AC368" s="5" t="s">
        <v>579</v>
      </c>
    </row>
    <row r="369" spans="1:29" ht="35.25" customHeight="1" x14ac:dyDescent="0.2">
      <c r="A369" s="1">
        <v>1</v>
      </c>
      <c r="B369" s="1">
        <v>21041314</v>
      </c>
      <c r="C369" s="1" t="s">
        <v>144</v>
      </c>
      <c r="D369" s="1" t="s">
        <v>541</v>
      </c>
      <c r="E369" s="1">
        <f>COUNTIFS($AB$4:$AB$440,"DEFERIDO",$B$4:$B$440,B369)</f>
        <v>1</v>
      </c>
      <c r="F369" s="13" t="s">
        <v>25</v>
      </c>
      <c r="G369" s="1" t="s">
        <v>235</v>
      </c>
      <c r="H369" s="14" t="s">
        <v>28</v>
      </c>
      <c r="I369" s="1">
        <v>1</v>
      </c>
      <c r="J369" s="1">
        <v>2</v>
      </c>
      <c r="K369" s="1" t="s">
        <v>26</v>
      </c>
      <c r="L369" s="1" t="s">
        <v>27</v>
      </c>
      <c r="M369" s="5" t="s">
        <v>451</v>
      </c>
      <c r="N369" s="14">
        <v>9</v>
      </c>
      <c r="O369" s="14">
        <v>5</v>
      </c>
      <c r="P369" s="14">
        <v>4</v>
      </c>
      <c r="Q369" s="49">
        <v>65</v>
      </c>
      <c r="R369" s="14">
        <v>56</v>
      </c>
      <c r="S369" s="14">
        <f t="shared" si="13"/>
        <v>6</v>
      </c>
      <c r="T369" s="14">
        <f t="shared" si="14"/>
        <v>59</v>
      </c>
      <c r="U369" s="14" t="s">
        <v>28</v>
      </c>
      <c r="V369" s="14" t="s">
        <v>28</v>
      </c>
      <c r="W369" s="14" t="s">
        <v>28</v>
      </c>
      <c r="X369" s="14" t="s">
        <v>28</v>
      </c>
      <c r="Y369" s="14" t="s">
        <v>28</v>
      </c>
      <c r="Z369" s="14" t="s">
        <v>28</v>
      </c>
      <c r="AA369" s="14" t="s">
        <v>28</v>
      </c>
      <c r="AB369" s="15" t="s">
        <v>555</v>
      </c>
      <c r="AC369" s="5"/>
    </row>
    <row r="370" spans="1:29" ht="35.25" customHeight="1" x14ac:dyDescent="0.2">
      <c r="A370" s="1">
        <v>1</v>
      </c>
      <c r="B370" s="1">
        <v>11201721983</v>
      </c>
      <c r="C370" s="1" t="s">
        <v>159</v>
      </c>
      <c r="D370" s="1" t="s">
        <v>541</v>
      </c>
      <c r="E370" s="1">
        <f>COUNTIFS($AB$4:$AB$440,"DEFERIDO",$B$4:$B$440,B370)</f>
        <v>1</v>
      </c>
      <c r="F370" s="13" t="s">
        <v>25</v>
      </c>
      <c r="G370" s="1" t="s">
        <v>235</v>
      </c>
      <c r="H370" s="14" t="s">
        <v>28</v>
      </c>
      <c r="I370" s="1">
        <v>2</v>
      </c>
      <c r="J370" s="1">
        <v>2</v>
      </c>
      <c r="K370" s="1" t="s">
        <v>26</v>
      </c>
      <c r="L370" s="1" t="s">
        <v>27</v>
      </c>
      <c r="M370" s="5" t="s">
        <v>451</v>
      </c>
      <c r="N370" s="14">
        <v>9</v>
      </c>
      <c r="O370" s="14">
        <v>5</v>
      </c>
      <c r="P370" s="14">
        <v>4</v>
      </c>
      <c r="Q370" s="49">
        <v>65</v>
      </c>
      <c r="R370" s="14">
        <v>56</v>
      </c>
      <c r="S370" s="14">
        <f t="shared" si="13"/>
        <v>6</v>
      </c>
      <c r="T370" s="14">
        <f t="shared" si="14"/>
        <v>59</v>
      </c>
      <c r="U370" s="14" t="s">
        <v>28</v>
      </c>
      <c r="V370" s="14" t="s">
        <v>28</v>
      </c>
      <c r="W370" s="14" t="s">
        <v>28</v>
      </c>
      <c r="X370" s="14" t="s">
        <v>28</v>
      </c>
      <c r="Y370" s="14" t="s">
        <v>28</v>
      </c>
      <c r="Z370" s="14" t="s">
        <v>28</v>
      </c>
      <c r="AA370" s="14" t="s">
        <v>28</v>
      </c>
      <c r="AB370" s="15" t="s">
        <v>555</v>
      </c>
      <c r="AC370" s="5"/>
    </row>
    <row r="371" spans="1:29" ht="35.25" customHeight="1" x14ac:dyDescent="0.2">
      <c r="A371" s="1">
        <v>1</v>
      </c>
      <c r="B371" s="1">
        <v>11035614</v>
      </c>
      <c r="C371" s="1" t="s">
        <v>108</v>
      </c>
      <c r="D371" s="1" t="s">
        <v>541</v>
      </c>
      <c r="E371" s="1">
        <f>COUNTIFS($AB$4:$AB$440,"DEFERIDO",$B$4:$B$440,B371)</f>
        <v>1</v>
      </c>
      <c r="F371" s="13" t="s">
        <v>25</v>
      </c>
      <c r="G371" s="1" t="s">
        <v>235</v>
      </c>
      <c r="H371" s="14" t="s">
        <v>28</v>
      </c>
      <c r="I371" s="1">
        <v>2</v>
      </c>
      <c r="J371" s="1">
        <v>2</v>
      </c>
      <c r="K371" s="1" t="s">
        <v>26</v>
      </c>
      <c r="L371" s="1" t="s">
        <v>29</v>
      </c>
      <c r="M371" s="5" t="s">
        <v>451</v>
      </c>
      <c r="N371" s="14">
        <v>9</v>
      </c>
      <c r="O371" s="14">
        <v>5</v>
      </c>
      <c r="P371" s="14">
        <v>4</v>
      </c>
      <c r="Q371" s="49">
        <v>65</v>
      </c>
      <c r="R371" s="14">
        <v>56</v>
      </c>
      <c r="S371" s="14">
        <f t="shared" si="13"/>
        <v>6</v>
      </c>
      <c r="T371" s="14">
        <f t="shared" si="14"/>
        <v>59</v>
      </c>
      <c r="U371" s="14" t="s">
        <v>28</v>
      </c>
      <c r="V371" s="14" t="s">
        <v>28</v>
      </c>
      <c r="W371" s="14" t="s">
        <v>28</v>
      </c>
      <c r="X371" s="14" t="s">
        <v>28</v>
      </c>
      <c r="Y371" s="14" t="s">
        <v>28</v>
      </c>
      <c r="Z371" s="14" t="s">
        <v>28</v>
      </c>
      <c r="AA371" s="14" t="s">
        <v>28</v>
      </c>
      <c r="AB371" s="15" t="s">
        <v>555</v>
      </c>
      <c r="AC371" s="5"/>
    </row>
    <row r="372" spans="1:29" ht="35.25" customHeight="1" x14ac:dyDescent="0.2">
      <c r="A372" s="1">
        <v>1</v>
      </c>
      <c r="B372" s="1">
        <v>11082113</v>
      </c>
      <c r="C372" s="1" t="s">
        <v>168</v>
      </c>
      <c r="D372" s="1" t="s">
        <v>541</v>
      </c>
      <c r="E372" s="1">
        <f>COUNTIFS($AB$4:$AB$440,"DEFERIDO",$B$4:$B$440,B372)</f>
        <v>1</v>
      </c>
      <c r="F372" s="13" t="s">
        <v>25</v>
      </c>
      <c r="G372" s="1" t="s">
        <v>235</v>
      </c>
      <c r="H372" s="14" t="s">
        <v>28</v>
      </c>
      <c r="I372" s="1">
        <v>1</v>
      </c>
      <c r="J372" s="1">
        <v>2</v>
      </c>
      <c r="K372" s="1" t="s">
        <v>26</v>
      </c>
      <c r="L372" s="1" t="s">
        <v>29</v>
      </c>
      <c r="M372" s="5" t="s">
        <v>451</v>
      </c>
      <c r="N372" s="14">
        <v>9</v>
      </c>
      <c r="O372" s="14">
        <v>5</v>
      </c>
      <c r="P372" s="14">
        <v>4</v>
      </c>
      <c r="Q372" s="49">
        <v>65</v>
      </c>
      <c r="R372" s="14">
        <v>56</v>
      </c>
      <c r="S372" s="14">
        <f t="shared" si="13"/>
        <v>6</v>
      </c>
      <c r="T372" s="14">
        <f t="shared" si="14"/>
        <v>59</v>
      </c>
      <c r="U372" s="14" t="s">
        <v>28</v>
      </c>
      <c r="V372" s="14" t="s">
        <v>28</v>
      </c>
      <c r="W372" s="14" t="s">
        <v>28</v>
      </c>
      <c r="X372" s="14" t="s">
        <v>28</v>
      </c>
      <c r="Y372" s="14" t="s">
        <v>28</v>
      </c>
      <c r="Z372" s="14" t="s">
        <v>28</v>
      </c>
      <c r="AA372" s="14" t="s">
        <v>28</v>
      </c>
      <c r="AB372" s="15" t="s">
        <v>555</v>
      </c>
      <c r="AC372" s="5"/>
    </row>
    <row r="373" spans="1:29" ht="35.25" customHeight="1" x14ac:dyDescent="0.2">
      <c r="A373" s="1">
        <v>1</v>
      </c>
      <c r="B373" s="1">
        <v>11035416</v>
      </c>
      <c r="C373" s="1" t="s">
        <v>214</v>
      </c>
      <c r="D373" s="1" t="s">
        <v>541</v>
      </c>
      <c r="E373" s="1">
        <f>COUNTIFS($AB$4:$AB$440,"DEFERIDO",$B$4:$B$440,B373)</f>
        <v>1</v>
      </c>
      <c r="F373" s="13" t="s">
        <v>25</v>
      </c>
      <c r="G373" s="1" t="s">
        <v>235</v>
      </c>
      <c r="H373" s="14" t="s">
        <v>28</v>
      </c>
      <c r="I373" s="1">
        <v>1</v>
      </c>
      <c r="J373" s="1">
        <v>2</v>
      </c>
      <c r="K373" s="1" t="s">
        <v>26</v>
      </c>
      <c r="L373" s="1" t="s">
        <v>29</v>
      </c>
      <c r="M373" s="5" t="s">
        <v>451</v>
      </c>
      <c r="N373" s="14">
        <v>9</v>
      </c>
      <c r="O373" s="14">
        <v>5</v>
      </c>
      <c r="P373" s="14">
        <v>4</v>
      </c>
      <c r="Q373" s="49">
        <v>65</v>
      </c>
      <c r="R373" s="14">
        <v>56</v>
      </c>
      <c r="S373" s="14">
        <f t="shared" si="13"/>
        <v>6</v>
      </c>
      <c r="T373" s="14">
        <f t="shared" si="14"/>
        <v>59</v>
      </c>
      <c r="U373" s="14" t="s">
        <v>28</v>
      </c>
      <c r="V373" s="14" t="s">
        <v>28</v>
      </c>
      <c r="W373" s="14" t="s">
        <v>28</v>
      </c>
      <c r="X373" s="14" t="s">
        <v>28</v>
      </c>
      <c r="Y373" s="14" t="s">
        <v>28</v>
      </c>
      <c r="Z373" s="14" t="s">
        <v>28</v>
      </c>
      <c r="AA373" s="14" t="s">
        <v>28</v>
      </c>
      <c r="AB373" s="15" t="s">
        <v>555</v>
      </c>
      <c r="AC373" s="5"/>
    </row>
    <row r="374" spans="1:29" ht="35.25" customHeight="1" x14ac:dyDescent="0.2">
      <c r="A374" s="1">
        <v>2</v>
      </c>
      <c r="B374" s="1">
        <v>11201721924</v>
      </c>
      <c r="C374" s="1" t="s">
        <v>520</v>
      </c>
      <c r="D374" s="1" t="s">
        <v>541</v>
      </c>
      <c r="E374" s="1">
        <f>COUNTIFS($AB$4:$AB$440,"DEFERIDO",$B$4:$B$440,B374)</f>
        <v>1</v>
      </c>
      <c r="F374" s="13" t="s">
        <v>25</v>
      </c>
      <c r="G374" s="1" t="s">
        <v>235</v>
      </c>
      <c r="H374" s="14" t="s">
        <v>28</v>
      </c>
      <c r="I374" s="1">
        <v>2</v>
      </c>
      <c r="J374" s="1">
        <v>2</v>
      </c>
      <c r="K374" s="1" t="s">
        <v>26</v>
      </c>
      <c r="L374" s="1" t="s">
        <v>27</v>
      </c>
      <c r="M374" s="5" t="s">
        <v>451</v>
      </c>
      <c r="N374" s="14">
        <v>9</v>
      </c>
      <c r="O374" s="14">
        <v>5</v>
      </c>
      <c r="P374" s="14">
        <v>4</v>
      </c>
      <c r="Q374" s="49">
        <v>65</v>
      </c>
      <c r="R374" s="14">
        <v>56</v>
      </c>
      <c r="S374" s="14">
        <f t="shared" si="13"/>
        <v>6</v>
      </c>
      <c r="T374" s="14">
        <f t="shared" si="14"/>
        <v>59</v>
      </c>
      <c r="U374" s="14" t="s">
        <v>28</v>
      </c>
      <c r="V374" s="14" t="s">
        <v>28</v>
      </c>
      <c r="W374" s="14" t="s">
        <v>28</v>
      </c>
      <c r="X374" s="14" t="s">
        <v>28</v>
      </c>
      <c r="Y374" s="14" t="s">
        <v>28</v>
      </c>
      <c r="Z374" s="14" t="s">
        <v>28</v>
      </c>
      <c r="AA374" s="14" t="s">
        <v>28</v>
      </c>
      <c r="AB374" s="15" t="s">
        <v>560</v>
      </c>
      <c r="AC374" s="5" t="s">
        <v>579</v>
      </c>
    </row>
    <row r="375" spans="1:29" ht="35.25" customHeight="1" x14ac:dyDescent="0.2">
      <c r="A375" s="1">
        <v>2</v>
      </c>
      <c r="B375" s="1">
        <v>11201812361</v>
      </c>
      <c r="C375" s="1" t="s">
        <v>527</v>
      </c>
      <c r="D375" s="1" t="s">
        <v>541</v>
      </c>
      <c r="E375" s="1">
        <f>COUNTIFS($AB$4:$AB$440,"DEFERIDO",$B$4:$B$440,B375)</f>
        <v>1</v>
      </c>
      <c r="F375" s="13" t="s">
        <v>25</v>
      </c>
      <c r="G375" s="1" t="s">
        <v>235</v>
      </c>
      <c r="H375" s="14" t="s">
        <v>28</v>
      </c>
      <c r="I375" s="1">
        <v>1</v>
      </c>
      <c r="J375" s="1">
        <v>2</v>
      </c>
      <c r="K375" s="1" t="s">
        <v>26</v>
      </c>
      <c r="L375" s="1" t="s">
        <v>27</v>
      </c>
      <c r="M375" s="5" t="s">
        <v>451</v>
      </c>
      <c r="N375" s="14">
        <v>9</v>
      </c>
      <c r="O375" s="14">
        <v>5</v>
      </c>
      <c r="P375" s="14">
        <v>4</v>
      </c>
      <c r="Q375" s="49">
        <v>65</v>
      </c>
      <c r="R375" s="14">
        <v>56</v>
      </c>
      <c r="S375" s="14">
        <f t="shared" si="13"/>
        <v>6</v>
      </c>
      <c r="T375" s="14">
        <f t="shared" si="14"/>
        <v>59</v>
      </c>
      <c r="U375" s="14" t="s">
        <v>28</v>
      </c>
      <c r="V375" s="14" t="s">
        <v>28</v>
      </c>
      <c r="W375" s="14" t="s">
        <v>28</v>
      </c>
      <c r="X375" s="14" t="s">
        <v>28</v>
      </c>
      <c r="Y375" s="14" t="s">
        <v>28</v>
      </c>
      <c r="Z375" s="14" t="s">
        <v>28</v>
      </c>
      <c r="AA375" s="14" t="s">
        <v>28</v>
      </c>
      <c r="AB375" s="15" t="s">
        <v>560</v>
      </c>
      <c r="AC375" s="5" t="s">
        <v>579</v>
      </c>
    </row>
    <row r="376" spans="1:29" ht="35.25" customHeight="1" x14ac:dyDescent="0.2">
      <c r="A376" s="1">
        <v>2</v>
      </c>
      <c r="B376" s="1">
        <v>11101016</v>
      </c>
      <c r="C376" s="1" t="s">
        <v>204</v>
      </c>
      <c r="D376" s="1" t="s">
        <v>541</v>
      </c>
      <c r="E376" s="1">
        <f>COUNTIFS($AB$4:$AB$440,"DEFERIDO",$B$4:$B$440,B376)</f>
        <v>1</v>
      </c>
      <c r="F376" s="13" t="s">
        <v>25</v>
      </c>
      <c r="G376" s="1" t="s">
        <v>235</v>
      </c>
      <c r="H376" s="14" t="s">
        <v>28</v>
      </c>
      <c r="I376" s="1">
        <v>1</v>
      </c>
      <c r="J376" s="1">
        <v>2</v>
      </c>
      <c r="K376" s="1" t="s">
        <v>26</v>
      </c>
      <c r="L376" s="1" t="s">
        <v>27</v>
      </c>
      <c r="M376" s="5" t="s">
        <v>451</v>
      </c>
      <c r="N376" s="14">
        <v>9</v>
      </c>
      <c r="O376" s="14">
        <v>5</v>
      </c>
      <c r="P376" s="14">
        <v>4</v>
      </c>
      <c r="Q376" s="49">
        <v>65</v>
      </c>
      <c r="R376" s="14">
        <v>56</v>
      </c>
      <c r="S376" s="14">
        <f t="shared" si="13"/>
        <v>6</v>
      </c>
      <c r="T376" s="14">
        <f t="shared" si="14"/>
        <v>59</v>
      </c>
      <c r="U376" s="14" t="s">
        <v>28</v>
      </c>
      <c r="V376" s="14" t="s">
        <v>28</v>
      </c>
      <c r="W376" s="14" t="s">
        <v>28</v>
      </c>
      <c r="X376" s="14" t="s">
        <v>28</v>
      </c>
      <c r="Y376" s="14" t="s">
        <v>28</v>
      </c>
      <c r="Z376" s="14" t="s">
        <v>28</v>
      </c>
      <c r="AA376" s="14" t="s">
        <v>28</v>
      </c>
      <c r="AB376" s="15" t="s">
        <v>560</v>
      </c>
      <c r="AC376" s="5" t="s">
        <v>579</v>
      </c>
    </row>
    <row r="377" spans="1:29" ht="35.25" customHeight="1" x14ac:dyDescent="0.2">
      <c r="A377" s="1">
        <v>2</v>
      </c>
      <c r="B377" s="1">
        <v>11077913</v>
      </c>
      <c r="C377" s="1" t="s">
        <v>169</v>
      </c>
      <c r="D377" s="1" t="s">
        <v>541</v>
      </c>
      <c r="E377" s="1">
        <f>COUNTIFS($AB$4:$AB$440,"DEFERIDO",$B$4:$B$440,B377)</f>
        <v>1</v>
      </c>
      <c r="F377" s="13" t="s">
        <v>25</v>
      </c>
      <c r="G377" s="1" t="s">
        <v>235</v>
      </c>
      <c r="H377" s="14" t="s">
        <v>28</v>
      </c>
      <c r="I377" s="1">
        <v>1</v>
      </c>
      <c r="J377" s="1">
        <v>2</v>
      </c>
      <c r="K377" s="1" t="s">
        <v>26</v>
      </c>
      <c r="L377" s="1" t="s">
        <v>29</v>
      </c>
      <c r="M377" s="5" t="s">
        <v>451</v>
      </c>
      <c r="N377" s="14">
        <v>9</v>
      </c>
      <c r="O377" s="14">
        <v>5</v>
      </c>
      <c r="P377" s="14">
        <v>4</v>
      </c>
      <c r="Q377" s="49">
        <v>65</v>
      </c>
      <c r="R377" s="14">
        <v>56</v>
      </c>
      <c r="S377" s="14">
        <f t="shared" si="13"/>
        <v>6</v>
      </c>
      <c r="T377" s="14">
        <f t="shared" si="14"/>
        <v>59</v>
      </c>
      <c r="U377" s="14" t="s">
        <v>28</v>
      </c>
      <c r="V377" s="14" t="s">
        <v>28</v>
      </c>
      <c r="W377" s="14" t="s">
        <v>28</v>
      </c>
      <c r="X377" s="14" t="s">
        <v>28</v>
      </c>
      <c r="Y377" s="14" t="s">
        <v>28</v>
      </c>
      <c r="Z377" s="14" t="s">
        <v>28</v>
      </c>
      <c r="AA377" s="14" t="s">
        <v>28</v>
      </c>
      <c r="AB377" s="15" t="s">
        <v>555</v>
      </c>
      <c r="AC377" s="5"/>
    </row>
    <row r="378" spans="1:29" ht="35.25" customHeight="1" x14ac:dyDescent="0.2">
      <c r="A378" s="1">
        <v>1</v>
      </c>
      <c r="B378" s="1">
        <v>11201722376</v>
      </c>
      <c r="C378" s="1" t="s">
        <v>89</v>
      </c>
      <c r="D378" s="1" t="s">
        <v>541</v>
      </c>
      <c r="E378" s="1">
        <f>COUNTIFS($AB$4:$AB$440,"DEFERIDO",$B$4:$B$440,B378)</f>
        <v>1</v>
      </c>
      <c r="F378" s="13" t="s">
        <v>25</v>
      </c>
      <c r="G378" s="1" t="s">
        <v>235</v>
      </c>
      <c r="H378" s="14" t="s">
        <v>28</v>
      </c>
      <c r="I378" s="1">
        <v>1</v>
      </c>
      <c r="J378" s="1">
        <v>1</v>
      </c>
      <c r="K378" s="1" t="s">
        <v>26</v>
      </c>
      <c r="L378" s="1" t="s">
        <v>27</v>
      </c>
      <c r="M378" s="5" t="s">
        <v>492</v>
      </c>
      <c r="N378" s="14">
        <v>9</v>
      </c>
      <c r="O378" s="14">
        <v>2</v>
      </c>
      <c r="P378" s="14">
        <v>7</v>
      </c>
      <c r="Q378" s="49">
        <v>131</v>
      </c>
      <c r="R378" s="14">
        <v>122</v>
      </c>
      <c r="S378" s="14">
        <f t="shared" si="13"/>
        <v>2</v>
      </c>
      <c r="T378" s="14">
        <f t="shared" si="14"/>
        <v>129</v>
      </c>
      <c r="U378" s="14" t="s">
        <v>28</v>
      </c>
      <c r="V378" s="14" t="s">
        <v>28</v>
      </c>
      <c r="W378" s="14" t="s">
        <v>28</v>
      </c>
      <c r="X378" s="14" t="s">
        <v>28</v>
      </c>
      <c r="Y378" s="14" t="s">
        <v>28</v>
      </c>
      <c r="Z378" s="14" t="s">
        <v>28</v>
      </c>
      <c r="AA378" s="14" t="s">
        <v>28</v>
      </c>
      <c r="AB378" s="15" t="s">
        <v>555</v>
      </c>
      <c r="AC378" s="5"/>
    </row>
    <row r="379" spans="1:29" ht="35.25" customHeight="1" x14ac:dyDescent="0.2">
      <c r="A379" s="1">
        <v>1</v>
      </c>
      <c r="B379" s="1">
        <v>11201722258</v>
      </c>
      <c r="C379" s="1" t="s">
        <v>200</v>
      </c>
      <c r="D379" s="1" t="s">
        <v>541</v>
      </c>
      <c r="E379" s="1">
        <f>COUNTIFS($AB$4:$AB$440,"DEFERIDO",$B$4:$B$440,B379)</f>
        <v>1</v>
      </c>
      <c r="F379" s="13" t="s">
        <v>25</v>
      </c>
      <c r="G379" s="1" t="s">
        <v>235</v>
      </c>
      <c r="H379" s="14" t="s">
        <v>28</v>
      </c>
      <c r="I379" s="1">
        <v>1</v>
      </c>
      <c r="J379" s="1">
        <v>2</v>
      </c>
      <c r="K379" s="1" t="s">
        <v>26</v>
      </c>
      <c r="L379" s="1" t="s">
        <v>29</v>
      </c>
      <c r="M379" s="5" t="s">
        <v>492</v>
      </c>
      <c r="N379" s="14">
        <v>9</v>
      </c>
      <c r="O379" s="14">
        <v>2</v>
      </c>
      <c r="P379" s="14">
        <v>7</v>
      </c>
      <c r="Q379" s="49">
        <v>131</v>
      </c>
      <c r="R379" s="14">
        <v>122</v>
      </c>
      <c r="S379" s="14">
        <f t="shared" si="13"/>
        <v>2</v>
      </c>
      <c r="T379" s="14">
        <f t="shared" si="14"/>
        <v>129</v>
      </c>
      <c r="U379" s="14" t="s">
        <v>28</v>
      </c>
      <c r="V379" s="14" t="s">
        <v>28</v>
      </c>
      <c r="W379" s="14" t="s">
        <v>28</v>
      </c>
      <c r="X379" s="14" t="s">
        <v>28</v>
      </c>
      <c r="Y379" s="14" t="s">
        <v>28</v>
      </c>
      <c r="Z379" s="14" t="s">
        <v>28</v>
      </c>
      <c r="AA379" s="14" t="s">
        <v>28</v>
      </c>
      <c r="AB379" s="15" t="s">
        <v>555</v>
      </c>
      <c r="AC379" s="5"/>
    </row>
    <row r="380" spans="1:29" ht="35.25" customHeight="1" x14ac:dyDescent="0.2">
      <c r="A380" s="1">
        <v>2</v>
      </c>
      <c r="B380" s="1">
        <v>11201920755</v>
      </c>
      <c r="C380" s="1" t="s">
        <v>510</v>
      </c>
      <c r="D380" s="1" t="s">
        <v>541</v>
      </c>
      <c r="E380" s="1">
        <f>COUNTIFS($AB$4:$AB$440,"DEFERIDO",$B$4:$B$440,B380)</f>
        <v>1</v>
      </c>
      <c r="F380" s="13" t="s">
        <v>25</v>
      </c>
      <c r="G380" s="1" t="s">
        <v>235</v>
      </c>
      <c r="H380" s="14" t="s">
        <v>28</v>
      </c>
      <c r="I380" s="1">
        <v>1</v>
      </c>
      <c r="J380" s="1">
        <v>2</v>
      </c>
      <c r="K380" s="1" t="s">
        <v>26</v>
      </c>
      <c r="L380" s="1" t="s">
        <v>27</v>
      </c>
      <c r="M380" s="5" t="s">
        <v>492</v>
      </c>
      <c r="N380" s="14">
        <v>9</v>
      </c>
      <c r="O380" s="14">
        <v>2</v>
      </c>
      <c r="P380" s="14">
        <v>7</v>
      </c>
      <c r="Q380" s="49">
        <v>131</v>
      </c>
      <c r="R380" s="14">
        <v>122</v>
      </c>
      <c r="S380" s="14">
        <f t="shared" si="13"/>
        <v>2</v>
      </c>
      <c r="T380" s="14">
        <f t="shared" si="14"/>
        <v>129</v>
      </c>
      <c r="U380" s="14" t="s">
        <v>28</v>
      </c>
      <c r="V380" s="14" t="s">
        <v>28</v>
      </c>
      <c r="W380" s="14" t="s">
        <v>28</v>
      </c>
      <c r="X380" s="14" t="s">
        <v>28</v>
      </c>
      <c r="Y380" s="14" t="s">
        <v>28</v>
      </c>
      <c r="Z380" s="14" t="s">
        <v>28</v>
      </c>
      <c r="AA380" s="14" t="s">
        <v>28</v>
      </c>
      <c r="AB380" s="15" t="s">
        <v>560</v>
      </c>
      <c r="AC380" s="5" t="s">
        <v>579</v>
      </c>
    </row>
    <row r="381" spans="1:29" ht="35.25" customHeight="1" x14ac:dyDescent="0.2">
      <c r="A381" s="1">
        <v>2</v>
      </c>
      <c r="B381" s="1">
        <v>11201723044</v>
      </c>
      <c r="C381" s="1" t="s">
        <v>149</v>
      </c>
      <c r="D381" s="1" t="s">
        <v>541</v>
      </c>
      <c r="E381" s="1">
        <f>COUNTIFS($AB$4:$AB$440,"DEFERIDO",$B$4:$B$440,B381)</f>
        <v>1</v>
      </c>
      <c r="F381" s="13" t="s">
        <v>25</v>
      </c>
      <c r="G381" s="1" t="s">
        <v>235</v>
      </c>
      <c r="H381" s="14" t="s">
        <v>28</v>
      </c>
      <c r="I381" s="1">
        <v>1</v>
      </c>
      <c r="J381" s="1">
        <v>2</v>
      </c>
      <c r="K381" s="1" t="s">
        <v>26</v>
      </c>
      <c r="L381" s="1" t="s">
        <v>27</v>
      </c>
      <c r="M381" s="5" t="s">
        <v>492</v>
      </c>
      <c r="N381" s="14">
        <v>9</v>
      </c>
      <c r="O381" s="14">
        <v>2</v>
      </c>
      <c r="P381" s="14">
        <v>7</v>
      </c>
      <c r="Q381" s="49">
        <v>131</v>
      </c>
      <c r="R381" s="14">
        <v>122</v>
      </c>
      <c r="S381" s="14">
        <f t="shared" si="13"/>
        <v>2</v>
      </c>
      <c r="T381" s="14">
        <f t="shared" si="14"/>
        <v>129</v>
      </c>
      <c r="U381" s="14" t="s">
        <v>28</v>
      </c>
      <c r="V381" s="14" t="s">
        <v>28</v>
      </c>
      <c r="W381" s="14" t="s">
        <v>28</v>
      </c>
      <c r="X381" s="14" t="s">
        <v>28</v>
      </c>
      <c r="Y381" s="14" t="s">
        <v>28</v>
      </c>
      <c r="Z381" s="14" t="s">
        <v>28</v>
      </c>
      <c r="AA381" s="14" t="s">
        <v>28</v>
      </c>
      <c r="AB381" s="15" t="s">
        <v>560</v>
      </c>
      <c r="AC381" s="5" t="s">
        <v>579</v>
      </c>
    </row>
    <row r="382" spans="1:29" ht="35.25" customHeight="1" x14ac:dyDescent="0.2">
      <c r="A382" s="1">
        <v>2</v>
      </c>
      <c r="B382" s="1">
        <v>11201921091</v>
      </c>
      <c r="C382" s="1" t="s">
        <v>193</v>
      </c>
      <c r="D382" s="1" t="s">
        <v>541</v>
      </c>
      <c r="E382" s="1">
        <f>COUNTIFS($AB$4:$AB$440,"DEFERIDO",$B$4:$B$440,B382)</f>
        <v>1</v>
      </c>
      <c r="F382" s="13" t="s">
        <v>25</v>
      </c>
      <c r="G382" s="1" t="s">
        <v>235</v>
      </c>
      <c r="H382" s="14" t="s">
        <v>28</v>
      </c>
      <c r="I382" s="1">
        <v>2</v>
      </c>
      <c r="J382" s="1">
        <v>2</v>
      </c>
      <c r="K382" s="1" t="s">
        <v>26</v>
      </c>
      <c r="L382" s="1" t="s">
        <v>29</v>
      </c>
      <c r="M382" s="5" t="s">
        <v>492</v>
      </c>
      <c r="N382" s="14">
        <v>9</v>
      </c>
      <c r="O382" s="14">
        <v>2</v>
      </c>
      <c r="P382" s="14">
        <v>7</v>
      </c>
      <c r="Q382" s="49">
        <v>131</v>
      </c>
      <c r="R382" s="14">
        <v>122</v>
      </c>
      <c r="S382" s="14">
        <f t="shared" si="13"/>
        <v>2</v>
      </c>
      <c r="T382" s="14">
        <f t="shared" si="14"/>
        <v>129</v>
      </c>
      <c r="U382" s="14" t="s">
        <v>28</v>
      </c>
      <c r="V382" s="14" t="s">
        <v>28</v>
      </c>
      <c r="W382" s="14" t="s">
        <v>28</v>
      </c>
      <c r="X382" s="14" t="s">
        <v>28</v>
      </c>
      <c r="Y382" s="14" t="s">
        <v>28</v>
      </c>
      <c r="Z382" s="14" t="s">
        <v>28</v>
      </c>
      <c r="AA382" s="14" t="s">
        <v>28</v>
      </c>
      <c r="AB382" s="15" t="s">
        <v>560</v>
      </c>
      <c r="AC382" s="5" t="s">
        <v>579</v>
      </c>
    </row>
    <row r="383" spans="1:29" ht="35.25" customHeight="1" x14ac:dyDescent="0.2">
      <c r="A383" s="1">
        <v>2</v>
      </c>
      <c r="B383" s="1">
        <v>11201822546</v>
      </c>
      <c r="C383" s="1" t="s">
        <v>531</v>
      </c>
      <c r="D383" s="1" t="s">
        <v>541</v>
      </c>
      <c r="E383" s="1">
        <f>COUNTIFS($AB$4:$AB$440,"DEFERIDO",$B$4:$B$440,B383)</f>
        <v>1</v>
      </c>
      <c r="F383" s="13" t="s">
        <v>25</v>
      </c>
      <c r="G383" s="1" t="s">
        <v>235</v>
      </c>
      <c r="H383" s="14" t="s">
        <v>28</v>
      </c>
      <c r="I383" s="1">
        <v>1</v>
      </c>
      <c r="J383" s="1">
        <v>2</v>
      </c>
      <c r="K383" s="1" t="s">
        <v>26</v>
      </c>
      <c r="L383" s="1" t="s">
        <v>27</v>
      </c>
      <c r="M383" s="5" t="s">
        <v>492</v>
      </c>
      <c r="N383" s="14">
        <v>9</v>
      </c>
      <c r="O383" s="14">
        <v>2</v>
      </c>
      <c r="P383" s="14">
        <v>7</v>
      </c>
      <c r="Q383" s="49">
        <v>131</v>
      </c>
      <c r="R383" s="14">
        <v>122</v>
      </c>
      <c r="S383" s="14">
        <f t="shared" si="13"/>
        <v>2</v>
      </c>
      <c r="T383" s="14">
        <f t="shared" si="14"/>
        <v>129</v>
      </c>
      <c r="U383" s="14" t="s">
        <v>28</v>
      </c>
      <c r="V383" s="14" t="s">
        <v>28</v>
      </c>
      <c r="W383" s="14" t="s">
        <v>28</v>
      </c>
      <c r="X383" s="14" t="s">
        <v>28</v>
      </c>
      <c r="Y383" s="14" t="s">
        <v>28</v>
      </c>
      <c r="Z383" s="14" t="s">
        <v>28</v>
      </c>
      <c r="AA383" s="14" t="s">
        <v>28</v>
      </c>
      <c r="AB383" s="15" t="s">
        <v>560</v>
      </c>
      <c r="AC383" s="5" t="s">
        <v>579</v>
      </c>
    </row>
    <row r="384" spans="1:29" ht="35.25" customHeight="1" x14ac:dyDescent="0.2">
      <c r="A384" s="1">
        <v>2</v>
      </c>
      <c r="B384" s="1">
        <v>11201720808</v>
      </c>
      <c r="C384" s="1" t="s">
        <v>208</v>
      </c>
      <c r="D384" s="1" t="s">
        <v>541</v>
      </c>
      <c r="E384" s="1">
        <f>COUNTIFS($AB$4:$AB$440,"DEFERIDO",$B$4:$B$440,B384)</f>
        <v>0</v>
      </c>
      <c r="F384" s="13" t="s">
        <v>25</v>
      </c>
      <c r="G384" s="1" t="s">
        <v>235</v>
      </c>
      <c r="H384" s="14" t="s">
        <v>28</v>
      </c>
      <c r="I384" s="1">
        <v>1</v>
      </c>
      <c r="J384" s="1">
        <v>2</v>
      </c>
      <c r="K384" s="1" t="s">
        <v>26</v>
      </c>
      <c r="L384" s="1" t="s">
        <v>27</v>
      </c>
      <c r="M384" s="5" t="s">
        <v>492</v>
      </c>
      <c r="N384" s="14">
        <v>9</v>
      </c>
      <c r="O384" s="14">
        <v>2</v>
      </c>
      <c r="P384" s="14">
        <v>7</v>
      </c>
      <c r="Q384" s="49">
        <v>131</v>
      </c>
      <c r="R384" s="14">
        <v>122</v>
      </c>
      <c r="S384" s="14">
        <f t="shared" si="13"/>
        <v>2</v>
      </c>
      <c r="T384" s="14">
        <f t="shared" si="14"/>
        <v>129</v>
      </c>
      <c r="U384" s="14" t="s">
        <v>28</v>
      </c>
      <c r="V384" s="14" t="s">
        <v>28</v>
      </c>
      <c r="W384" s="14" t="s">
        <v>28</v>
      </c>
      <c r="X384" s="14" t="s">
        <v>28</v>
      </c>
      <c r="Y384" s="14" t="s">
        <v>28</v>
      </c>
      <c r="Z384" s="14" t="s">
        <v>28</v>
      </c>
      <c r="AA384" s="14" t="s">
        <v>28</v>
      </c>
      <c r="AB384" s="15" t="s">
        <v>444</v>
      </c>
      <c r="AC384" s="5" t="s">
        <v>442</v>
      </c>
    </row>
    <row r="385" spans="1:29" ht="35.25" customHeight="1" x14ac:dyDescent="0.2">
      <c r="A385" s="1">
        <v>2</v>
      </c>
      <c r="B385" s="1">
        <v>11201922166</v>
      </c>
      <c r="C385" s="1" t="s">
        <v>147</v>
      </c>
      <c r="D385" s="1" t="s">
        <v>541</v>
      </c>
      <c r="E385" s="1">
        <f>COUNTIFS($AB$4:$AB$440,"DEFERIDO",$B$4:$B$440,B385)</f>
        <v>1</v>
      </c>
      <c r="F385" s="13" t="s">
        <v>25</v>
      </c>
      <c r="G385" s="1" t="s">
        <v>235</v>
      </c>
      <c r="H385" s="14" t="s">
        <v>28</v>
      </c>
      <c r="I385" s="1">
        <v>1</v>
      </c>
      <c r="J385" s="1">
        <v>2</v>
      </c>
      <c r="K385" s="1" t="s">
        <v>26</v>
      </c>
      <c r="L385" s="1" t="s">
        <v>27</v>
      </c>
      <c r="M385" s="5" t="s">
        <v>492</v>
      </c>
      <c r="N385" s="14">
        <v>9</v>
      </c>
      <c r="O385" s="14">
        <v>2</v>
      </c>
      <c r="P385" s="14">
        <v>7</v>
      </c>
      <c r="Q385" s="49">
        <v>131</v>
      </c>
      <c r="R385" s="14">
        <v>122</v>
      </c>
      <c r="S385" s="14">
        <f t="shared" si="13"/>
        <v>2</v>
      </c>
      <c r="T385" s="14">
        <f t="shared" si="14"/>
        <v>129</v>
      </c>
      <c r="U385" s="14" t="s">
        <v>28</v>
      </c>
      <c r="V385" s="14" t="s">
        <v>28</v>
      </c>
      <c r="W385" s="14" t="s">
        <v>28</v>
      </c>
      <c r="X385" s="14" t="s">
        <v>28</v>
      </c>
      <c r="Y385" s="14" t="s">
        <v>28</v>
      </c>
      <c r="Z385" s="14" t="s">
        <v>28</v>
      </c>
      <c r="AA385" s="14" t="s">
        <v>28</v>
      </c>
      <c r="AB385" s="15" t="s">
        <v>560</v>
      </c>
      <c r="AC385" s="5" t="s">
        <v>579</v>
      </c>
    </row>
    <row r="386" spans="1:29" ht="35.25" customHeight="1" x14ac:dyDescent="0.2">
      <c r="A386" s="1">
        <v>2</v>
      </c>
      <c r="B386" s="1">
        <v>11201822423</v>
      </c>
      <c r="C386" s="1" t="s">
        <v>160</v>
      </c>
      <c r="D386" s="1" t="s">
        <v>541</v>
      </c>
      <c r="E386" s="1">
        <f>COUNTIFS($AB$4:$AB$440,"DEFERIDO",$B$4:$B$440,B386)</f>
        <v>1</v>
      </c>
      <c r="F386" s="13" t="s">
        <v>25</v>
      </c>
      <c r="G386" s="1" t="s">
        <v>235</v>
      </c>
      <c r="H386" s="14" t="s">
        <v>28</v>
      </c>
      <c r="I386" s="1">
        <v>1</v>
      </c>
      <c r="J386" s="1">
        <v>2</v>
      </c>
      <c r="K386" s="1" t="s">
        <v>26</v>
      </c>
      <c r="L386" s="1" t="s">
        <v>29</v>
      </c>
      <c r="M386" s="5" t="s">
        <v>492</v>
      </c>
      <c r="N386" s="14">
        <v>9</v>
      </c>
      <c r="O386" s="14">
        <v>2</v>
      </c>
      <c r="P386" s="14">
        <v>7</v>
      </c>
      <c r="Q386" s="49">
        <v>131</v>
      </c>
      <c r="R386" s="14">
        <v>122</v>
      </c>
      <c r="S386" s="14">
        <f t="shared" si="13"/>
        <v>2</v>
      </c>
      <c r="T386" s="14">
        <f t="shared" si="14"/>
        <v>129</v>
      </c>
      <c r="U386" s="14" t="s">
        <v>28</v>
      </c>
      <c r="V386" s="14" t="s">
        <v>28</v>
      </c>
      <c r="W386" s="14" t="s">
        <v>28</v>
      </c>
      <c r="X386" s="14" t="s">
        <v>28</v>
      </c>
      <c r="Y386" s="14" t="s">
        <v>28</v>
      </c>
      <c r="Z386" s="14" t="s">
        <v>28</v>
      </c>
      <c r="AA386" s="14" t="s">
        <v>28</v>
      </c>
      <c r="AB386" s="15" t="s">
        <v>560</v>
      </c>
      <c r="AC386" s="5" t="s">
        <v>579</v>
      </c>
    </row>
    <row r="387" spans="1:29" ht="35.25" customHeight="1" x14ac:dyDescent="0.2">
      <c r="A387" s="1">
        <v>1</v>
      </c>
      <c r="B387" s="1">
        <v>11201723022</v>
      </c>
      <c r="C387" s="1" t="s">
        <v>70</v>
      </c>
      <c r="D387" s="1" t="s">
        <v>541</v>
      </c>
      <c r="E387" s="1">
        <f>COUNTIFS($AB$4:$AB$440,"DEFERIDO",$B$4:$B$440,B387)</f>
        <v>1</v>
      </c>
      <c r="F387" s="13" t="s">
        <v>25</v>
      </c>
      <c r="G387" s="1" t="s">
        <v>235</v>
      </c>
      <c r="H387" s="14" t="s">
        <v>28</v>
      </c>
      <c r="I387" s="1">
        <v>1</v>
      </c>
      <c r="J387" s="1">
        <v>1</v>
      </c>
      <c r="K387" s="1" t="s">
        <v>26</v>
      </c>
      <c r="L387" s="1" t="s">
        <v>27</v>
      </c>
      <c r="M387" s="5" t="s">
        <v>479</v>
      </c>
      <c r="N387" s="14">
        <v>13</v>
      </c>
      <c r="O387" s="14">
        <v>10</v>
      </c>
      <c r="P387" s="14">
        <v>3</v>
      </c>
      <c r="Q387" s="49">
        <v>70</v>
      </c>
      <c r="R387" s="14">
        <v>57</v>
      </c>
      <c r="S387" s="14">
        <f t="shared" si="13"/>
        <v>10</v>
      </c>
      <c r="T387" s="14">
        <f t="shared" si="14"/>
        <v>60</v>
      </c>
      <c r="U387" s="14" t="s">
        <v>28</v>
      </c>
      <c r="V387" s="14" t="s">
        <v>28</v>
      </c>
      <c r="W387" s="14" t="s">
        <v>28</v>
      </c>
      <c r="X387" s="14" t="s">
        <v>28</v>
      </c>
      <c r="Y387" s="14" t="s">
        <v>28</v>
      </c>
      <c r="Z387" s="14" t="s">
        <v>28</v>
      </c>
      <c r="AA387" s="14" t="s">
        <v>28</v>
      </c>
      <c r="AB387" s="15" t="s">
        <v>555</v>
      </c>
      <c r="AC387" s="5"/>
    </row>
    <row r="388" spans="1:29" ht="35.25" customHeight="1" x14ac:dyDescent="0.2">
      <c r="A388" s="1">
        <v>1</v>
      </c>
      <c r="B388" s="1">
        <v>11116416</v>
      </c>
      <c r="C388" s="1" t="s">
        <v>68</v>
      </c>
      <c r="D388" s="1" t="s">
        <v>541</v>
      </c>
      <c r="E388" s="1">
        <f>COUNTIFS($AB$4:$AB$440,"DEFERIDO",$B$4:$B$440,B388)</f>
        <v>1</v>
      </c>
      <c r="F388" s="13" t="s">
        <v>25</v>
      </c>
      <c r="G388" s="1" t="s">
        <v>235</v>
      </c>
      <c r="H388" s="14" t="s">
        <v>28</v>
      </c>
      <c r="I388" s="1">
        <v>1</v>
      </c>
      <c r="J388" s="1">
        <v>1</v>
      </c>
      <c r="K388" s="1" t="s">
        <v>26</v>
      </c>
      <c r="L388" s="1" t="s">
        <v>29</v>
      </c>
      <c r="M388" s="5" t="s">
        <v>479</v>
      </c>
      <c r="N388" s="14">
        <v>13</v>
      </c>
      <c r="O388" s="14">
        <v>10</v>
      </c>
      <c r="P388" s="14">
        <v>3</v>
      </c>
      <c r="Q388" s="49">
        <v>70</v>
      </c>
      <c r="R388" s="14">
        <v>57</v>
      </c>
      <c r="S388" s="14">
        <f t="shared" si="13"/>
        <v>10</v>
      </c>
      <c r="T388" s="14">
        <f t="shared" si="14"/>
        <v>60</v>
      </c>
      <c r="U388" s="14" t="s">
        <v>28</v>
      </c>
      <c r="V388" s="14" t="s">
        <v>28</v>
      </c>
      <c r="W388" s="14" t="s">
        <v>28</v>
      </c>
      <c r="X388" s="14" t="s">
        <v>28</v>
      </c>
      <c r="Y388" s="14" t="s">
        <v>28</v>
      </c>
      <c r="Z388" s="14" t="s">
        <v>28</v>
      </c>
      <c r="AA388" s="14" t="s">
        <v>28</v>
      </c>
      <c r="AB388" s="15" t="s">
        <v>555</v>
      </c>
      <c r="AC388" s="5"/>
    </row>
    <row r="389" spans="1:29" ht="35.25" customHeight="1" x14ac:dyDescent="0.2">
      <c r="A389" s="1">
        <v>1</v>
      </c>
      <c r="B389" s="1">
        <v>11201920755</v>
      </c>
      <c r="C389" s="1" t="s">
        <v>510</v>
      </c>
      <c r="D389" s="1" t="s">
        <v>541</v>
      </c>
      <c r="E389" s="1">
        <f>COUNTIFS($AB$4:$AB$440,"DEFERIDO",$B$4:$B$440,B389)</f>
        <v>1</v>
      </c>
      <c r="F389" s="13" t="s">
        <v>25</v>
      </c>
      <c r="G389" s="1" t="s">
        <v>235</v>
      </c>
      <c r="H389" s="14" t="s">
        <v>28</v>
      </c>
      <c r="I389" s="1">
        <v>1</v>
      </c>
      <c r="J389" s="1">
        <v>2</v>
      </c>
      <c r="K389" s="1" t="s">
        <v>26</v>
      </c>
      <c r="L389" s="1" t="s">
        <v>27</v>
      </c>
      <c r="M389" s="5" t="s">
        <v>479</v>
      </c>
      <c r="N389" s="14">
        <v>13</v>
      </c>
      <c r="O389" s="14">
        <v>10</v>
      </c>
      <c r="P389" s="14">
        <v>3</v>
      </c>
      <c r="Q389" s="49">
        <v>70</v>
      </c>
      <c r="R389" s="14">
        <v>57</v>
      </c>
      <c r="S389" s="14">
        <f t="shared" ref="S389:S415" si="15">COUNTIFS($AB$4:$AB$415,"DEFERIDO",$M$4:$M$415,M389)</f>
        <v>10</v>
      </c>
      <c r="T389" s="14">
        <f t="shared" ref="T389:T415" si="16">Q389-S389</f>
        <v>60</v>
      </c>
      <c r="U389" s="14" t="s">
        <v>28</v>
      </c>
      <c r="V389" s="14" t="s">
        <v>28</v>
      </c>
      <c r="W389" s="14" t="s">
        <v>28</v>
      </c>
      <c r="X389" s="14" t="s">
        <v>28</v>
      </c>
      <c r="Y389" s="14" t="s">
        <v>28</v>
      </c>
      <c r="Z389" s="14" t="s">
        <v>28</v>
      </c>
      <c r="AA389" s="14" t="s">
        <v>28</v>
      </c>
      <c r="AB389" s="15" t="s">
        <v>555</v>
      </c>
      <c r="AC389" s="5"/>
    </row>
    <row r="390" spans="1:29" ht="35.25" customHeight="1" x14ac:dyDescent="0.2">
      <c r="A390" s="1">
        <v>1</v>
      </c>
      <c r="B390" s="1">
        <v>11201723044</v>
      </c>
      <c r="C390" s="1" t="s">
        <v>149</v>
      </c>
      <c r="D390" s="1" t="s">
        <v>541</v>
      </c>
      <c r="E390" s="1">
        <f>COUNTIFS($AB$4:$AB$440,"DEFERIDO",$B$4:$B$440,B390)</f>
        <v>1</v>
      </c>
      <c r="F390" s="13" t="s">
        <v>25</v>
      </c>
      <c r="G390" s="1" t="s">
        <v>235</v>
      </c>
      <c r="H390" s="14" t="s">
        <v>28</v>
      </c>
      <c r="I390" s="1">
        <v>1</v>
      </c>
      <c r="J390" s="1">
        <v>2</v>
      </c>
      <c r="K390" s="1" t="s">
        <v>26</v>
      </c>
      <c r="L390" s="1" t="s">
        <v>27</v>
      </c>
      <c r="M390" s="5" t="s">
        <v>479</v>
      </c>
      <c r="N390" s="14">
        <v>13</v>
      </c>
      <c r="O390" s="14">
        <v>10</v>
      </c>
      <c r="P390" s="14">
        <v>3</v>
      </c>
      <c r="Q390" s="49">
        <v>70</v>
      </c>
      <c r="R390" s="14">
        <v>57</v>
      </c>
      <c r="S390" s="14">
        <f t="shared" si="15"/>
        <v>10</v>
      </c>
      <c r="T390" s="14">
        <f t="shared" si="16"/>
        <v>60</v>
      </c>
      <c r="U390" s="14" t="s">
        <v>28</v>
      </c>
      <c r="V390" s="14" t="s">
        <v>28</v>
      </c>
      <c r="W390" s="14" t="s">
        <v>28</v>
      </c>
      <c r="X390" s="14" t="s">
        <v>28</v>
      </c>
      <c r="Y390" s="14" t="s">
        <v>28</v>
      </c>
      <c r="Z390" s="14" t="s">
        <v>28</v>
      </c>
      <c r="AA390" s="14" t="s">
        <v>28</v>
      </c>
      <c r="AB390" s="15" t="s">
        <v>555</v>
      </c>
      <c r="AC390" s="5"/>
    </row>
    <row r="391" spans="1:29" ht="35.25" customHeight="1" x14ac:dyDescent="0.2">
      <c r="A391" s="1">
        <v>1</v>
      </c>
      <c r="B391" s="1">
        <v>11201921091</v>
      </c>
      <c r="C391" s="1" t="s">
        <v>193</v>
      </c>
      <c r="D391" s="1" t="s">
        <v>541</v>
      </c>
      <c r="E391" s="1">
        <f>COUNTIFS($AB$4:$AB$440,"DEFERIDO",$B$4:$B$440,B391)</f>
        <v>1</v>
      </c>
      <c r="F391" s="13" t="s">
        <v>25</v>
      </c>
      <c r="G391" s="1" t="s">
        <v>235</v>
      </c>
      <c r="H391" s="14" t="s">
        <v>28</v>
      </c>
      <c r="I391" s="1">
        <v>2</v>
      </c>
      <c r="J391" s="1">
        <v>2</v>
      </c>
      <c r="K391" s="1" t="s">
        <v>26</v>
      </c>
      <c r="L391" s="1" t="s">
        <v>29</v>
      </c>
      <c r="M391" s="5" t="s">
        <v>479</v>
      </c>
      <c r="N391" s="14">
        <v>13</v>
      </c>
      <c r="O391" s="14">
        <v>10</v>
      </c>
      <c r="P391" s="14">
        <v>3</v>
      </c>
      <c r="Q391" s="49">
        <v>70</v>
      </c>
      <c r="R391" s="14">
        <v>57</v>
      </c>
      <c r="S391" s="14">
        <f t="shared" si="15"/>
        <v>10</v>
      </c>
      <c r="T391" s="14">
        <f t="shared" si="16"/>
        <v>60</v>
      </c>
      <c r="U391" s="14" t="s">
        <v>28</v>
      </c>
      <c r="V391" s="14" t="s">
        <v>28</v>
      </c>
      <c r="W391" s="14" t="s">
        <v>28</v>
      </c>
      <c r="X391" s="14" t="s">
        <v>28</v>
      </c>
      <c r="Y391" s="14" t="s">
        <v>28</v>
      </c>
      <c r="Z391" s="14" t="s">
        <v>28</v>
      </c>
      <c r="AA391" s="14" t="s">
        <v>28</v>
      </c>
      <c r="AB391" s="15" t="s">
        <v>555</v>
      </c>
      <c r="AC391" s="5"/>
    </row>
    <row r="392" spans="1:29" ht="35.25" customHeight="1" x14ac:dyDescent="0.2">
      <c r="A392" s="1">
        <v>1</v>
      </c>
      <c r="B392" s="1">
        <v>11201822546</v>
      </c>
      <c r="C392" s="1" t="s">
        <v>531</v>
      </c>
      <c r="D392" s="1" t="s">
        <v>541</v>
      </c>
      <c r="E392" s="1">
        <f>COUNTIFS($AB$4:$AB$440,"DEFERIDO",$B$4:$B$440,B392)</f>
        <v>1</v>
      </c>
      <c r="F392" s="13" t="s">
        <v>25</v>
      </c>
      <c r="G392" s="1" t="s">
        <v>235</v>
      </c>
      <c r="H392" s="14" t="s">
        <v>28</v>
      </c>
      <c r="I392" s="1">
        <v>1</v>
      </c>
      <c r="J392" s="1">
        <v>2</v>
      </c>
      <c r="K392" s="1" t="s">
        <v>26</v>
      </c>
      <c r="L392" s="1" t="s">
        <v>27</v>
      </c>
      <c r="M392" s="5" t="s">
        <v>479</v>
      </c>
      <c r="N392" s="14">
        <v>13</v>
      </c>
      <c r="O392" s="14">
        <v>10</v>
      </c>
      <c r="P392" s="14">
        <v>3</v>
      </c>
      <c r="Q392" s="49">
        <v>70</v>
      </c>
      <c r="R392" s="14">
        <v>57</v>
      </c>
      <c r="S392" s="14">
        <f t="shared" si="15"/>
        <v>10</v>
      </c>
      <c r="T392" s="14">
        <f t="shared" si="16"/>
        <v>60</v>
      </c>
      <c r="U392" s="14" t="s">
        <v>28</v>
      </c>
      <c r="V392" s="14" t="s">
        <v>28</v>
      </c>
      <c r="W392" s="14" t="s">
        <v>28</v>
      </c>
      <c r="X392" s="14" t="s">
        <v>28</v>
      </c>
      <c r="Y392" s="14" t="s">
        <v>28</v>
      </c>
      <c r="Z392" s="14" t="s">
        <v>28</v>
      </c>
      <c r="AA392" s="14" t="s">
        <v>28</v>
      </c>
      <c r="AB392" s="15" t="s">
        <v>555</v>
      </c>
      <c r="AC392" s="5"/>
    </row>
    <row r="393" spans="1:29" ht="35.25" customHeight="1" x14ac:dyDescent="0.2">
      <c r="A393" s="1">
        <v>1</v>
      </c>
      <c r="B393" s="1">
        <v>11201720808</v>
      </c>
      <c r="C393" s="1" t="s">
        <v>208</v>
      </c>
      <c r="D393" s="1" t="s">
        <v>541</v>
      </c>
      <c r="E393" s="1">
        <f>COUNTIFS($AB$4:$AB$440,"DEFERIDO",$B$4:$B$440,B393)</f>
        <v>0</v>
      </c>
      <c r="F393" s="13" t="s">
        <v>25</v>
      </c>
      <c r="G393" s="1" t="s">
        <v>235</v>
      </c>
      <c r="H393" s="14" t="s">
        <v>28</v>
      </c>
      <c r="I393" s="1">
        <v>1</v>
      </c>
      <c r="J393" s="1">
        <v>2</v>
      </c>
      <c r="K393" s="1" t="s">
        <v>26</v>
      </c>
      <c r="L393" s="1" t="s">
        <v>27</v>
      </c>
      <c r="M393" s="5" t="s">
        <v>479</v>
      </c>
      <c r="N393" s="14">
        <v>13</v>
      </c>
      <c r="O393" s="14">
        <v>10</v>
      </c>
      <c r="P393" s="14">
        <v>3</v>
      </c>
      <c r="Q393" s="49">
        <v>70</v>
      </c>
      <c r="R393" s="14">
        <v>57</v>
      </c>
      <c r="S393" s="14">
        <f t="shared" si="15"/>
        <v>10</v>
      </c>
      <c r="T393" s="14">
        <f t="shared" si="16"/>
        <v>60</v>
      </c>
      <c r="U393" s="14" t="s">
        <v>28</v>
      </c>
      <c r="V393" s="14" t="s">
        <v>28</v>
      </c>
      <c r="W393" s="14" t="s">
        <v>28</v>
      </c>
      <c r="X393" s="14" t="s">
        <v>28</v>
      </c>
      <c r="Y393" s="14" t="s">
        <v>28</v>
      </c>
      <c r="Z393" s="14" t="s">
        <v>28</v>
      </c>
      <c r="AA393" s="14" t="s">
        <v>28</v>
      </c>
      <c r="AB393" s="15" t="s">
        <v>444</v>
      </c>
      <c r="AC393" s="5" t="s">
        <v>442</v>
      </c>
    </row>
    <row r="394" spans="1:29" ht="35.25" customHeight="1" x14ac:dyDescent="0.2">
      <c r="A394" s="1">
        <v>1</v>
      </c>
      <c r="B394" s="1">
        <v>11201922182</v>
      </c>
      <c r="C394" s="1" t="s">
        <v>532</v>
      </c>
      <c r="D394" s="1" t="s">
        <v>541</v>
      </c>
      <c r="E394" s="1">
        <f>COUNTIFS($AB$4:$AB$440,"DEFERIDO",$B$4:$B$440,B394)</f>
        <v>1</v>
      </c>
      <c r="F394" s="13" t="s">
        <v>25</v>
      </c>
      <c r="G394" s="1" t="s">
        <v>235</v>
      </c>
      <c r="H394" s="14" t="s">
        <v>28</v>
      </c>
      <c r="I394" s="1">
        <v>1</v>
      </c>
      <c r="J394" s="1">
        <v>2</v>
      </c>
      <c r="K394" s="1" t="s">
        <v>26</v>
      </c>
      <c r="L394" s="1" t="s">
        <v>27</v>
      </c>
      <c r="M394" s="5" t="s">
        <v>479</v>
      </c>
      <c r="N394" s="14">
        <v>13</v>
      </c>
      <c r="O394" s="14">
        <v>10</v>
      </c>
      <c r="P394" s="14">
        <v>3</v>
      </c>
      <c r="Q394" s="49">
        <v>70</v>
      </c>
      <c r="R394" s="14">
        <v>57</v>
      </c>
      <c r="S394" s="14">
        <f t="shared" si="15"/>
        <v>10</v>
      </c>
      <c r="T394" s="14">
        <f t="shared" si="16"/>
        <v>60</v>
      </c>
      <c r="U394" s="14" t="s">
        <v>28</v>
      </c>
      <c r="V394" s="14" t="s">
        <v>28</v>
      </c>
      <c r="W394" s="14" t="s">
        <v>28</v>
      </c>
      <c r="X394" s="14" t="s">
        <v>28</v>
      </c>
      <c r="Y394" s="14" t="s">
        <v>28</v>
      </c>
      <c r="Z394" s="14" t="s">
        <v>28</v>
      </c>
      <c r="AA394" s="14" t="s">
        <v>28</v>
      </c>
      <c r="AB394" s="15" t="s">
        <v>555</v>
      </c>
      <c r="AC394" s="5"/>
    </row>
    <row r="395" spans="1:29" ht="35.25" customHeight="1" x14ac:dyDescent="0.2">
      <c r="A395" s="1">
        <v>1</v>
      </c>
      <c r="B395" s="1">
        <v>11201922166</v>
      </c>
      <c r="C395" s="1" t="s">
        <v>147</v>
      </c>
      <c r="D395" s="1" t="s">
        <v>541</v>
      </c>
      <c r="E395" s="1">
        <f>COUNTIFS($AB$4:$AB$440,"DEFERIDO",$B$4:$B$440,B395)</f>
        <v>1</v>
      </c>
      <c r="F395" s="13" t="s">
        <v>25</v>
      </c>
      <c r="G395" s="1" t="s">
        <v>235</v>
      </c>
      <c r="H395" s="14" t="s">
        <v>28</v>
      </c>
      <c r="I395" s="1">
        <v>1</v>
      </c>
      <c r="J395" s="1">
        <v>2</v>
      </c>
      <c r="K395" s="1" t="s">
        <v>26</v>
      </c>
      <c r="L395" s="1" t="s">
        <v>27</v>
      </c>
      <c r="M395" s="5" t="s">
        <v>479</v>
      </c>
      <c r="N395" s="14">
        <v>13</v>
      </c>
      <c r="O395" s="14">
        <v>10</v>
      </c>
      <c r="P395" s="14">
        <v>3</v>
      </c>
      <c r="Q395" s="49">
        <v>70</v>
      </c>
      <c r="R395" s="14">
        <v>57</v>
      </c>
      <c r="S395" s="14">
        <f t="shared" si="15"/>
        <v>10</v>
      </c>
      <c r="T395" s="14">
        <f t="shared" si="16"/>
        <v>60</v>
      </c>
      <c r="U395" s="14" t="s">
        <v>28</v>
      </c>
      <c r="V395" s="14" t="s">
        <v>28</v>
      </c>
      <c r="W395" s="14" t="s">
        <v>28</v>
      </c>
      <c r="X395" s="14" t="s">
        <v>28</v>
      </c>
      <c r="Y395" s="14" t="s">
        <v>28</v>
      </c>
      <c r="Z395" s="14" t="s">
        <v>28</v>
      </c>
      <c r="AA395" s="14" t="s">
        <v>28</v>
      </c>
      <c r="AB395" s="15" t="s">
        <v>555</v>
      </c>
      <c r="AC395" s="5"/>
    </row>
    <row r="396" spans="1:29" ht="35.25" customHeight="1" x14ac:dyDescent="0.2">
      <c r="A396" s="1">
        <v>1</v>
      </c>
      <c r="B396" s="1">
        <v>11201822423</v>
      </c>
      <c r="C396" s="1" t="s">
        <v>160</v>
      </c>
      <c r="D396" s="1" t="s">
        <v>541</v>
      </c>
      <c r="E396" s="1">
        <f>COUNTIFS($AB$4:$AB$440,"DEFERIDO",$B$4:$B$440,B396)</f>
        <v>1</v>
      </c>
      <c r="F396" s="13" t="s">
        <v>25</v>
      </c>
      <c r="G396" s="1" t="s">
        <v>235</v>
      </c>
      <c r="H396" s="14" t="s">
        <v>28</v>
      </c>
      <c r="I396" s="1">
        <v>1</v>
      </c>
      <c r="J396" s="1">
        <v>2</v>
      </c>
      <c r="K396" s="1" t="s">
        <v>26</v>
      </c>
      <c r="L396" s="1" t="s">
        <v>29</v>
      </c>
      <c r="M396" s="5" t="s">
        <v>479</v>
      </c>
      <c r="N396" s="14">
        <v>13</v>
      </c>
      <c r="O396" s="14">
        <v>10</v>
      </c>
      <c r="P396" s="14">
        <v>3</v>
      </c>
      <c r="Q396" s="49">
        <v>70</v>
      </c>
      <c r="R396" s="14">
        <v>57</v>
      </c>
      <c r="S396" s="14">
        <f t="shared" si="15"/>
        <v>10</v>
      </c>
      <c r="T396" s="14">
        <f t="shared" si="16"/>
        <v>60</v>
      </c>
      <c r="U396" s="14" t="s">
        <v>28</v>
      </c>
      <c r="V396" s="14" t="s">
        <v>28</v>
      </c>
      <c r="W396" s="14" t="s">
        <v>28</v>
      </c>
      <c r="X396" s="14" t="s">
        <v>28</v>
      </c>
      <c r="Y396" s="14" t="s">
        <v>28</v>
      </c>
      <c r="Z396" s="14" t="s">
        <v>28</v>
      </c>
      <c r="AA396" s="14" t="s">
        <v>28</v>
      </c>
      <c r="AB396" s="15" t="s">
        <v>555</v>
      </c>
      <c r="AC396" s="5"/>
    </row>
    <row r="397" spans="1:29" ht="35.25" customHeight="1" x14ac:dyDescent="0.2">
      <c r="A397" s="1">
        <v>2</v>
      </c>
      <c r="B397" s="1">
        <v>11201832437</v>
      </c>
      <c r="C397" s="1" t="s">
        <v>52</v>
      </c>
      <c r="D397" s="1" t="s">
        <v>541</v>
      </c>
      <c r="E397" s="1">
        <f>COUNTIFS($AB$4:$AB$440,"DEFERIDO",$B$4:$B$440,B397)</f>
        <v>1</v>
      </c>
      <c r="F397" s="13" t="s">
        <v>25</v>
      </c>
      <c r="G397" s="1" t="s">
        <v>235</v>
      </c>
      <c r="H397" s="14" t="s">
        <v>28</v>
      </c>
      <c r="I397" s="1">
        <v>2</v>
      </c>
      <c r="J397" s="1">
        <v>2</v>
      </c>
      <c r="K397" s="1" t="s">
        <v>26</v>
      </c>
      <c r="L397" s="1" t="s">
        <v>29</v>
      </c>
      <c r="M397" s="5" t="s">
        <v>479</v>
      </c>
      <c r="N397" s="14">
        <v>13</v>
      </c>
      <c r="O397" s="14">
        <v>10</v>
      </c>
      <c r="P397" s="14">
        <v>3</v>
      </c>
      <c r="Q397" s="49">
        <v>70</v>
      </c>
      <c r="R397" s="14">
        <v>57</v>
      </c>
      <c r="S397" s="14">
        <f t="shared" si="15"/>
        <v>10</v>
      </c>
      <c r="T397" s="14">
        <f t="shared" si="16"/>
        <v>60</v>
      </c>
      <c r="U397" s="14" t="s">
        <v>28</v>
      </c>
      <c r="V397" s="14" t="s">
        <v>28</v>
      </c>
      <c r="W397" s="14" t="s">
        <v>28</v>
      </c>
      <c r="X397" s="14" t="s">
        <v>28</v>
      </c>
      <c r="Y397" s="14" t="s">
        <v>28</v>
      </c>
      <c r="Z397" s="14" t="s">
        <v>28</v>
      </c>
      <c r="AA397" s="14" t="s">
        <v>28</v>
      </c>
      <c r="AB397" s="15" t="s">
        <v>560</v>
      </c>
      <c r="AC397" s="5" t="s">
        <v>579</v>
      </c>
    </row>
    <row r="398" spans="1:29" ht="35.25" customHeight="1" x14ac:dyDescent="0.2">
      <c r="A398" s="1">
        <v>2</v>
      </c>
      <c r="B398" s="1">
        <v>11201810057</v>
      </c>
      <c r="C398" s="1" t="s">
        <v>39</v>
      </c>
      <c r="D398" s="1" t="s">
        <v>541</v>
      </c>
      <c r="E398" s="1">
        <f>COUNTIFS($AB$4:$AB$440,"DEFERIDO",$B$4:$B$440,B398)</f>
        <v>1</v>
      </c>
      <c r="F398" s="13" t="s">
        <v>25</v>
      </c>
      <c r="G398" s="1" t="s">
        <v>235</v>
      </c>
      <c r="H398" s="14" t="s">
        <v>28</v>
      </c>
      <c r="I398" s="1">
        <v>1</v>
      </c>
      <c r="J398" s="1">
        <v>2</v>
      </c>
      <c r="K398" s="1" t="s">
        <v>26</v>
      </c>
      <c r="L398" s="1" t="s">
        <v>29</v>
      </c>
      <c r="M398" s="5" t="s">
        <v>479</v>
      </c>
      <c r="N398" s="14">
        <v>13</v>
      </c>
      <c r="O398" s="14">
        <v>10</v>
      </c>
      <c r="P398" s="14">
        <v>3</v>
      </c>
      <c r="Q398" s="49">
        <v>70</v>
      </c>
      <c r="R398" s="14">
        <v>57</v>
      </c>
      <c r="S398" s="14">
        <f t="shared" si="15"/>
        <v>10</v>
      </c>
      <c r="T398" s="14">
        <f t="shared" si="16"/>
        <v>60</v>
      </c>
      <c r="U398" s="14" t="s">
        <v>28</v>
      </c>
      <c r="V398" s="14" t="s">
        <v>28</v>
      </c>
      <c r="W398" s="14" t="s">
        <v>28</v>
      </c>
      <c r="X398" s="14" t="s">
        <v>28</v>
      </c>
      <c r="Y398" s="14" t="s">
        <v>28</v>
      </c>
      <c r="Z398" s="14" t="s">
        <v>28</v>
      </c>
      <c r="AA398" s="14" t="s">
        <v>28</v>
      </c>
      <c r="AB398" s="15" t="s">
        <v>555</v>
      </c>
      <c r="AC398" s="5"/>
    </row>
    <row r="399" spans="1:29" ht="35.25" customHeight="1" x14ac:dyDescent="0.2">
      <c r="A399" s="1">
        <v>2</v>
      </c>
      <c r="B399" s="1">
        <v>11201722258</v>
      </c>
      <c r="C399" s="1" t="s">
        <v>200</v>
      </c>
      <c r="D399" s="1" t="s">
        <v>541</v>
      </c>
      <c r="E399" s="1">
        <f>COUNTIFS($AB$4:$AB$440,"DEFERIDO",$B$4:$B$440,B399)</f>
        <v>1</v>
      </c>
      <c r="F399" s="13" t="s">
        <v>25</v>
      </c>
      <c r="G399" s="1" t="s">
        <v>235</v>
      </c>
      <c r="H399" s="14" t="s">
        <v>28</v>
      </c>
      <c r="I399" s="1">
        <v>1</v>
      </c>
      <c r="J399" s="1">
        <v>2</v>
      </c>
      <c r="K399" s="1" t="s">
        <v>26</v>
      </c>
      <c r="L399" s="1" t="s">
        <v>29</v>
      </c>
      <c r="M399" s="5" t="s">
        <v>479</v>
      </c>
      <c r="N399" s="14">
        <v>13</v>
      </c>
      <c r="O399" s="14">
        <v>10</v>
      </c>
      <c r="P399" s="14">
        <v>3</v>
      </c>
      <c r="Q399" s="49">
        <v>70</v>
      </c>
      <c r="R399" s="14">
        <v>57</v>
      </c>
      <c r="S399" s="14">
        <f t="shared" si="15"/>
        <v>10</v>
      </c>
      <c r="T399" s="14">
        <f t="shared" si="16"/>
        <v>60</v>
      </c>
      <c r="U399" s="14" t="s">
        <v>28</v>
      </c>
      <c r="V399" s="14" t="s">
        <v>28</v>
      </c>
      <c r="W399" s="14" t="s">
        <v>28</v>
      </c>
      <c r="X399" s="14" t="s">
        <v>28</v>
      </c>
      <c r="Y399" s="14" t="s">
        <v>28</v>
      </c>
      <c r="Z399" s="14" t="s">
        <v>28</v>
      </c>
      <c r="AA399" s="14" t="s">
        <v>28</v>
      </c>
      <c r="AB399" s="15" t="s">
        <v>560</v>
      </c>
      <c r="AC399" s="5" t="s">
        <v>579</v>
      </c>
    </row>
    <row r="400" spans="1:29" ht="35.25" customHeight="1" x14ac:dyDescent="0.2">
      <c r="A400" s="1">
        <v>1</v>
      </c>
      <c r="B400" s="1">
        <v>11013416</v>
      </c>
      <c r="C400" s="1" t="s">
        <v>69</v>
      </c>
      <c r="D400" s="1" t="s">
        <v>541</v>
      </c>
      <c r="E400" s="1">
        <f>COUNTIFS($AB$4:$AB$440,"DEFERIDO",$B$4:$B$440,B400)</f>
        <v>1</v>
      </c>
      <c r="F400" s="13" t="s">
        <v>25</v>
      </c>
      <c r="G400" s="1" t="s">
        <v>235</v>
      </c>
      <c r="H400" s="14" t="s">
        <v>28</v>
      </c>
      <c r="I400" s="1">
        <v>1</v>
      </c>
      <c r="J400" s="1">
        <v>1</v>
      </c>
      <c r="K400" s="1" t="s">
        <v>26</v>
      </c>
      <c r="L400" s="1" t="s">
        <v>27</v>
      </c>
      <c r="M400" s="5" t="s">
        <v>543</v>
      </c>
      <c r="N400" s="14">
        <v>2</v>
      </c>
      <c r="O400" s="14">
        <v>1</v>
      </c>
      <c r="P400" s="14">
        <v>1</v>
      </c>
      <c r="Q400" s="49">
        <v>33</v>
      </c>
      <c r="R400" s="14">
        <v>31</v>
      </c>
      <c r="S400" s="14">
        <f t="shared" si="15"/>
        <v>1</v>
      </c>
      <c r="T400" s="14">
        <f t="shared" si="16"/>
        <v>32</v>
      </c>
      <c r="U400" s="14" t="s">
        <v>28</v>
      </c>
      <c r="V400" s="14" t="s">
        <v>28</v>
      </c>
      <c r="W400" s="14" t="s">
        <v>28</v>
      </c>
      <c r="X400" s="14" t="s">
        <v>28</v>
      </c>
      <c r="Y400" s="14" t="s">
        <v>28</v>
      </c>
      <c r="Z400" s="14" t="s">
        <v>28</v>
      </c>
      <c r="AA400" s="14" t="s">
        <v>28</v>
      </c>
      <c r="AB400" s="15" t="s">
        <v>555</v>
      </c>
      <c r="AC400" s="5"/>
    </row>
    <row r="401" spans="1:29" ht="35.25" customHeight="1" x14ac:dyDescent="0.2">
      <c r="A401" s="1">
        <v>2</v>
      </c>
      <c r="B401" s="1">
        <v>21064916</v>
      </c>
      <c r="C401" s="1" t="s">
        <v>201</v>
      </c>
      <c r="D401" s="1" t="s">
        <v>541</v>
      </c>
      <c r="E401" s="1">
        <f>COUNTIFS($AB$4:$AB$440,"DEFERIDO",$B$4:$B$440,B401)</f>
        <v>1</v>
      </c>
      <c r="F401" s="13" t="s">
        <v>25</v>
      </c>
      <c r="G401" s="1" t="s">
        <v>235</v>
      </c>
      <c r="H401" s="14" t="s">
        <v>28</v>
      </c>
      <c r="I401" s="1">
        <v>2</v>
      </c>
      <c r="J401" s="1">
        <v>2</v>
      </c>
      <c r="K401" s="1" t="s">
        <v>26</v>
      </c>
      <c r="L401" s="1" t="s">
        <v>27</v>
      </c>
      <c r="M401" s="5" t="s">
        <v>543</v>
      </c>
      <c r="N401" s="14">
        <v>2</v>
      </c>
      <c r="O401" s="14">
        <v>1</v>
      </c>
      <c r="P401" s="14">
        <v>1</v>
      </c>
      <c r="Q401" s="49">
        <v>33</v>
      </c>
      <c r="R401" s="14">
        <v>31</v>
      </c>
      <c r="S401" s="14">
        <f t="shared" si="15"/>
        <v>1</v>
      </c>
      <c r="T401" s="14">
        <f t="shared" si="16"/>
        <v>32</v>
      </c>
      <c r="U401" s="14" t="s">
        <v>28</v>
      </c>
      <c r="V401" s="14" t="s">
        <v>28</v>
      </c>
      <c r="W401" s="14" t="s">
        <v>28</v>
      </c>
      <c r="X401" s="14" t="s">
        <v>28</v>
      </c>
      <c r="Y401" s="14" t="s">
        <v>28</v>
      </c>
      <c r="Z401" s="14" t="s">
        <v>28</v>
      </c>
      <c r="AA401" s="14" t="s">
        <v>28</v>
      </c>
      <c r="AB401" s="15" t="s">
        <v>560</v>
      </c>
      <c r="AC401" s="5" t="s">
        <v>579</v>
      </c>
    </row>
    <row r="402" spans="1:29" ht="35.25" customHeight="1" x14ac:dyDescent="0.2">
      <c r="A402" s="1">
        <v>2</v>
      </c>
      <c r="B402" s="1">
        <v>11201921033</v>
      </c>
      <c r="C402" s="1" t="s">
        <v>121</v>
      </c>
      <c r="D402" s="1" t="s">
        <v>541</v>
      </c>
      <c r="E402" s="1">
        <f>COUNTIFS($AB$4:$AB$440,"DEFERIDO",$B$4:$B$440,B402)</f>
        <v>1</v>
      </c>
      <c r="F402" s="13" t="s">
        <v>25</v>
      </c>
      <c r="G402" s="1" t="s">
        <v>235</v>
      </c>
      <c r="H402" s="14" t="s">
        <v>28</v>
      </c>
      <c r="I402" s="1">
        <v>1</v>
      </c>
      <c r="J402" s="1">
        <v>2</v>
      </c>
      <c r="K402" s="1" t="s">
        <v>26</v>
      </c>
      <c r="L402" s="1" t="s">
        <v>29</v>
      </c>
      <c r="M402" s="5" t="s">
        <v>550</v>
      </c>
      <c r="N402" s="14">
        <v>1</v>
      </c>
      <c r="O402" s="14">
        <v>0</v>
      </c>
      <c r="P402" s="14">
        <v>1</v>
      </c>
      <c r="Q402" s="49">
        <v>29</v>
      </c>
      <c r="R402" s="14">
        <v>28</v>
      </c>
      <c r="S402" s="14">
        <f t="shared" si="15"/>
        <v>0</v>
      </c>
      <c r="T402" s="14">
        <f t="shared" si="16"/>
        <v>29</v>
      </c>
      <c r="U402" s="14" t="s">
        <v>28</v>
      </c>
      <c r="V402" s="14" t="s">
        <v>28</v>
      </c>
      <c r="W402" s="14" t="s">
        <v>28</v>
      </c>
      <c r="X402" s="14" t="s">
        <v>28</v>
      </c>
      <c r="Y402" s="14" t="s">
        <v>28</v>
      </c>
      <c r="Z402" s="14" t="s">
        <v>28</v>
      </c>
      <c r="AA402" s="14" t="s">
        <v>28</v>
      </c>
      <c r="AB402" s="15" t="s">
        <v>560</v>
      </c>
      <c r="AC402" s="5" t="s">
        <v>579</v>
      </c>
    </row>
    <row r="403" spans="1:29" ht="35.25" customHeight="1" x14ac:dyDescent="0.2">
      <c r="A403" s="1">
        <v>2</v>
      </c>
      <c r="B403" s="1">
        <v>11201722687</v>
      </c>
      <c r="C403" s="1" t="s">
        <v>176</v>
      </c>
      <c r="D403" s="1" t="s">
        <v>542</v>
      </c>
      <c r="E403" s="1">
        <f>COUNTIFS($AB$4:$AB$440,"DEFERIDO",$B$4:$B$440,B403)</f>
        <v>1</v>
      </c>
      <c r="F403" s="13" t="s">
        <v>25</v>
      </c>
      <c r="G403" s="1" t="s">
        <v>235</v>
      </c>
      <c r="H403" s="14" t="s">
        <v>28</v>
      </c>
      <c r="I403" s="1">
        <v>1</v>
      </c>
      <c r="J403" s="1">
        <v>2</v>
      </c>
      <c r="K403" s="1" t="s">
        <v>32</v>
      </c>
      <c r="L403" s="1" t="s">
        <v>29</v>
      </c>
      <c r="M403" s="5" t="s">
        <v>553</v>
      </c>
      <c r="N403" s="14">
        <v>1</v>
      </c>
      <c r="O403" s="14">
        <v>0</v>
      </c>
      <c r="P403" s="14">
        <v>1</v>
      </c>
      <c r="Q403" s="49">
        <v>45</v>
      </c>
      <c r="R403" s="14">
        <v>44</v>
      </c>
      <c r="S403" s="14">
        <f t="shared" si="15"/>
        <v>0</v>
      </c>
      <c r="T403" s="14">
        <f t="shared" si="16"/>
        <v>45</v>
      </c>
      <c r="U403" s="14" t="s">
        <v>28</v>
      </c>
      <c r="V403" s="14" t="s">
        <v>28</v>
      </c>
      <c r="W403" s="14" t="s">
        <v>28</v>
      </c>
      <c r="X403" s="14" t="s">
        <v>28</v>
      </c>
      <c r="Y403" s="14" t="s">
        <v>28</v>
      </c>
      <c r="Z403" s="14" t="s">
        <v>28</v>
      </c>
      <c r="AA403" s="14" t="s">
        <v>28</v>
      </c>
      <c r="AB403" s="15" t="s">
        <v>560</v>
      </c>
      <c r="AC403" s="5" t="s">
        <v>579</v>
      </c>
    </row>
    <row r="404" spans="1:29" ht="35.25" customHeight="1" x14ac:dyDescent="0.2">
      <c r="A404" s="1">
        <v>1</v>
      </c>
      <c r="B404" s="1">
        <v>11201722687</v>
      </c>
      <c r="C404" s="1" t="s">
        <v>176</v>
      </c>
      <c r="D404" s="1" t="s">
        <v>542</v>
      </c>
      <c r="E404" s="1">
        <f>COUNTIFS($AB$4:$AB$440,"DEFERIDO",$B$4:$B$440,B404)</f>
        <v>1</v>
      </c>
      <c r="F404" s="13" t="s">
        <v>25</v>
      </c>
      <c r="G404" s="1" t="s">
        <v>235</v>
      </c>
      <c r="H404" s="14" t="s">
        <v>28</v>
      </c>
      <c r="I404" s="1">
        <v>1</v>
      </c>
      <c r="J404" s="1">
        <v>2</v>
      </c>
      <c r="K404" s="1" t="s">
        <v>32</v>
      </c>
      <c r="L404" s="1" t="s">
        <v>29</v>
      </c>
      <c r="M404" s="5" t="s">
        <v>482</v>
      </c>
      <c r="N404" s="14">
        <v>2</v>
      </c>
      <c r="O404" s="14">
        <v>1</v>
      </c>
      <c r="P404" s="14">
        <v>1</v>
      </c>
      <c r="Q404" s="49">
        <v>38</v>
      </c>
      <c r="R404" s="14">
        <v>36</v>
      </c>
      <c r="S404" s="14">
        <f t="shared" si="15"/>
        <v>1</v>
      </c>
      <c r="T404" s="14">
        <f t="shared" si="16"/>
        <v>37</v>
      </c>
      <c r="U404" s="14" t="s">
        <v>28</v>
      </c>
      <c r="V404" s="14" t="s">
        <v>28</v>
      </c>
      <c r="W404" s="14" t="s">
        <v>28</v>
      </c>
      <c r="X404" s="14" t="s">
        <v>28</v>
      </c>
      <c r="Y404" s="14" t="s">
        <v>28</v>
      </c>
      <c r="Z404" s="14" t="s">
        <v>28</v>
      </c>
      <c r="AA404" s="14" t="s">
        <v>28</v>
      </c>
      <c r="AB404" s="15" t="s">
        <v>555</v>
      </c>
      <c r="AC404" s="5"/>
    </row>
    <row r="405" spans="1:29" ht="35.25" customHeight="1" x14ac:dyDescent="0.2">
      <c r="A405" s="1">
        <v>2</v>
      </c>
      <c r="B405" s="1">
        <v>11201811495</v>
      </c>
      <c r="C405" s="1" t="s">
        <v>223</v>
      </c>
      <c r="D405" s="1" t="s">
        <v>542</v>
      </c>
      <c r="E405" s="1">
        <f>COUNTIFS($AB$4:$AB$440,"DEFERIDO",$B$4:$B$440,B405)</f>
        <v>1</v>
      </c>
      <c r="F405" s="13" t="s">
        <v>25</v>
      </c>
      <c r="G405" s="1" t="s">
        <v>235</v>
      </c>
      <c r="H405" s="14" t="s">
        <v>28</v>
      </c>
      <c r="I405" s="1">
        <v>1</v>
      </c>
      <c r="J405" s="1">
        <v>2</v>
      </c>
      <c r="K405" s="1" t="s">
        <v>32</v>
      </c>
      <c r="L405" s="1" t="s">
        <v>29</v>
      </c>
      <c r="M405" s="5" t="s">
        <v>482</v>
      </c>
      <c r="N405" s="14">
        <v>2</v>
      </c>
      <c r="O405" s="14">
        <v>1</v>
      </c>
      <c r="P405" s="14">
        <v>1</v>
      </c>
      <c r="Q405" s="49">
        <v>38</v>
      </c>
      <c r="R405" s="14">
        <v>36</v>
      </c>
      <c r="S405" s="14">
        <f t="shared" si="15"/>
        <v>1</v>
      </c>
      <c r="T405" s="14">
        <f t="shared" si="16"/>
        <v>37</v>
      </c>
      <c r="U405" s="14" t="s">
        <v>28</v>
      </c>
      <c r="V405" s="14" t="s">
        <v>28</v>
      </c>
      <c r="W405" s="14" t="s">
        <v>28</v>
      </c>
      <c r="X405" s="14" t="s">
        <v>28</v>
      </c>
      <c r="Y405" s="14" t="s">
        <v>28</v>
      </c>
      <c r="Z405" s="14" t="s">
        <v>28</v>
      </c>
      <c r="AA405" s="14" t="s">
        <v>28</v>
      </c>
      <c r="AB405" s="15" t="s">
        <v>560</v>
      </c>
      <c r="AC405" s="5" t="s">
        <v>579</v>
      </c>
    </row>
    <row r="406" spans="1:29" ht="35.25" customHeight="1" x14ac:dyDescent="0.2">
      <c r="A406" s="1">
        <v>2</v>
      </c>
      <c r="B406" s="1">
        <v>11075015</v>
      </c>
      <c r="C406" s="1" t="s">
        <v>109</v>
      </c>
      <c r="D406" s="1" t="s">
        <v>541</v>
      </c>
      <c r="E406" s="1">
        <f>COUNTIFS($AB$4:$AB$440,"DEFERIDO",$B$4:$B$440,B406)</f>
        <v>1</v>
      </c>
      <c r="F406" s="13" t="s">
        <v>25</v>
      </c>
      <c r="G406" s="1" t="s">
        <v>235</v>
      </c>
      <c r="H406" s="14" t="s">
        <v>28</v>
      </c>
      <c r="I406" s="1">
        <v>1</v>
      </c>
      <c r="J406" s="1">
        <v>2</v>
      </c>
      <c r="K406" s="1" t="s">
        <v>26</v>
      </c>
      <c r="L406" s="1" t="s">
        <v>29</v>
      </c>
      <c r="M406" s="5" t="s">
        <v>481</v>
      </c>
      <c r="N406" s="14">
        <v>1</v>
      </c>
      <c r="O406" s="14">
        <v>0</v>
      </c>
      <c r="P406" s="14">
        <v>1</v>
      </c>
      <c r="Q406" s="49">
        <v>32</v>
      </c>
      <c r="R406" s="14">
        <v>31</v>
      </c>
      <c r="S406" s="14">
        <f t="shared" si="15"/>
        <v>0</v>
      </c>
      <c r="T406" s="14">
        <f t="shared" si="16"/>
        <v>32</v>
      </c>
      <c r="U406" s="14" t="s">
        <v>28</v>
      </c>
      <c r="V406" s="14" t="s">
        <v>28</v>
      </c>
      <c r="W406" s="14" t="s">
        <v>28</v>
      </c>
      <c r="X406" s="14" t="s">
        <v>28</v>
      </c>
      <c r="Y406" s="14" t="s">
        <v>28</v>
      </c>
      <c r="Z406" s="14" t="s">
        <v>28</v>
      </c>
      <c r="AA406" s="14" t="s">
        <v>28</v>
      </c>
      <c r="AB406" s="15" t="s">
        <v>560</v>
      </c>
      <c r="AC406" s="5" t="s">
        <v>579</v>
      </c>
    </row>
    <row r="407" spans="1:29" ht="35.25" customHeight="1" x14ac:dyDescent="0.2">
      <c r="A407" s="1">
        <v>1</v>
      </c>
      <c r="B407" s="1">
        <v>21068016</v>
      </c>
      <c r="C407" s="1" t="s">
        <v>165</v>
      </c>
      <c r="D407" s="1" t="s">
        <v>541</v>
      </c>
      <c r="E407" s="1">
        <f>COUNTIFS($AB$4:$AB$440,"DEFERIDO",$B$4:$B$440,B407)</f>
        <v>1</v>
      </c>
      <c r="F407" s="13" t="s">
        <v>25</v>
      </c>
      <c r="G407" s="1" t="s">
        <v>235</v>
      </c>
      <c r="H407" s="14" t="s">
        <v>28</v>
      </c>
      <c r="I407" s="1">
        <v>1</v>
      </c>
      <c r="J407" s="1">
        <v>2</v>
      </c>
      <c r="K407" s="1" t="s">
        <v>26</v>
      </c>
      <c r="L407" s="1" t="s">
        <v>29</v>
      </c>
      <c r="M407" s="5" t="s">
        <v>547</v>
      </c>
      <c r="N407" s="14">
        <v>4</v>
      </c>
      <c r="O407" s="14">
        <v>3</v>
      </c>
      <c r="P407" s="14">
        <v>1</v>
      </c>
      <c r="Q407" s="49">
        <v>20</v>
      </c>
      <c r="R407" s="14">
        <v>16</v>
      </c>
      <c r="S407" s="14">
        <f t="shared" si="15"/>
        <v>3</v>
      </c>
      <c r="T407" s="14">
        <f t="shared" si="16"/>
        <v>17</v>
      </c>
      <c r="U407" s="14" t="s">
        <v>28</v>
      </c>
      <c r="V407" s="14" t="s">
        <v>28</v>
      </c>
      <c r="W407" s="14" t="s">
        <v>28</v>
      </c>
      <c r="X407" s="14" t="s">
        <v>28</v>
      </c>
      <c r="Y407" s="14" t="s">
        <v>28</v>
      </c>
      <c r="Z407" s="14" t="s">
        <v>28</v>
      </c>
      <c r="AA407" s="14" t="s">
        <v>28</v>
      </c>
      <c r="AB407" s="15" t="s">
        <v>555</v>
      </c>
      <c r="AC407" s="5"/>
    </row>
    <row r="408" spans="1:29" ht="35.25" customHeight="1" x14ac:dyDescent="0.2">
      <c r="A408" s="1">
        <v>1</v>
      </c>
      <c r="B408" s="1">
        <v>11035815</v>
      </c>
      <c r="C408" s="1" t="s">
        <v>138</v>
      </c>
      <c r="D408" s="1" t="s">
        <v>541</v>
      </c>
      <c r="E408" s="1">
        <f>COUNTIFS($AB$4:$AB$440,"DEFERIDO",$B$4:$B$440,B408)</f>
        <v>1</v>
      </c>
      <c r="F408" s="13" t="s">
        <v>25</v>
      </c>
      <c r="G408" s="1" t="s">
        <v>235</v>
      </c>
      <c r="H408" s="14" t="s">
        <v>28</v>
      </c>
      <c r="I408" s="1">
        <v>1</v>
      </c>
      <c r="J408" s="1">
        <v>2</v>
      </c>
      <c r="K408" s="1" t="s">
        <v>26</v>
      </c>
      <c r="L408" s="1" t="s">
        <v>29</v>
      </c>
      <c r="M408" s="5" t="s">
        <v>547</v>
      </c>
      <c r="N408" s="14">
        <v>4</v>
      </c>
      <c r="O408" s="14">
        <v>3</v>
      </c>
      <c r="P408" s="14">
        <v>1</v>
      </c>
      <c r="Q408" s="49">
        <v>20</v>
      </c>
      <c r="R408" s="14">
        <v>16</v>
      </c>
      <c r="S408" s="14">
        <f t="shared" si="15"/>
        <v>3</v>
      </c>
      <c r="T408" s="14">
        <f t="shared" si="16"/>
        <v>17</v>
      </c>
      <c r="U408" s="14" t="s">
        <v>28</v>
      </c>
      <c r="V408" s="14" t="s">
        <v>28</v>
      </c>
      <c r="W408" s="14" t="s">
        <v>28</v>
      </c>
      <c r="X408" s="14" t="s">
        <v>28</v>
      </c>
      <c r="Y408" s="14" t="s">
        <v>28</v>
      </c>
      <c r="Z408" s="14" t="s">
        <v>28</v>
      </c>
      <c r="AA408" s="14" t="s">
        <v>28</v>
      </c>
      <c r="AB408" s="15" t="s">
        <v>555</v>
      </c>
      <c r="AC408" s="5"/>
    </row>
    <row r="409" spans="1:29" ht="35.25" customHeight="1" x14ac:dyDescent="0.2">
      <c r="A409" s="1">
        <v>1</v>
      </c>
      <c r="B409" s="1">
        <v>11075015</v>
      </c>
      <c r="C409" s="1" t="s">
        <v>109</v>
      </c>
      <c r="D409" s="1" t="s">
        <v>541</v>
      </c>
      <c r="E409" s="1">
        <f>COUNTIFS($AB$4:$AB$440,"DEFERIDO",$B$4:$B$440,B409)</f>
        <v>1</v>
      </c>
      <c r="F409" s="13" t="s">
        <v>25</v>
      </c>
      <c r="G409" s="1" t="s">
        <v>235</v>
      </c>
      <c r="H409" s="14" t="s">
        <v>28</v>
      </c>
      <c r="I409" s="1">
        <v>1</v>
      </c>
      <c r="J409" s="1">
        <v>2</v>
      </c>
      <c r="K409" s="1" t="s">
        <v>26</v>
      </c>
      <c r="L409" s="1" t="s">
        <v>29</v>
      </c>
      <c r="M409" s="5" t="s">
        <v>547</v>
      </c>
      <c r="N409" s="14">
        <v>4</v>
      </c>
      <c r="O409" s="14">
        <v>3</v>
      </c>
      <c r="P409" s="14">
        <v>1</v>
      </c>
      <c r="Q409" s="49">
        <v>20</v>
      </c>
      <c r="R409" s="14">
        <v>16</v>
      </c>
      <c r="S409" s="14">
        <f t="shared" si="15"/>
        <v>3</v>
      </c>
      <c r="T409" s="14">
        <f t="shared" si="16"/>
        <v>17</v>
      </c>
      <c r="U409" s="14" t="s">
        <v>28</v>
      </c>
      <c r="V409" s="14" t="s">
        <v>28</v>
      </c>
      <c r="W409" s="14" t="s">
        <v>28</v>
      </c>
      <c r="X409" s="14" t="s">
        <v>28</v>
      </c>
      <c r="Y409" s="14" t="s">
        <v>28</v>
      </c>
      <c r="Z409" s="14" t="s">
        <v>28</v>
      </c>
      <c r="AA409" s="14" t="s">
        <v>28</v>
      </c>
      <c r="AB409" s="15" t="s">
        <v>555</v>
      </c>
      <c r="AC409" s="5"/>
    </row>
    <row r="410" spans="1:29" ht="35.25" customHeight="1" x14ac:dyDescent="0.2">
      <c r="A410" s="1">
        <v>2</v>
      </c>
      <c r="B410" s="1">
        <v>11201822472</v>
      </c>
      <c r="C410" s="1" t="s">
        <v>37</v>
      </c>
      <c r="D410" s="1" t="s">
        <v>541</v>
      </c>
      <c r="E410" s="1">
        <f>COUNTIFS($AB$4:$AB$440,"DEFERIDO",$B$4:$B$440,B410)</f>
        <v>1</v>
      </c>
      <c r="F410" s="13" t="s">
        <v>25</v>
      </c>
      <c r="G410" s="1" t="s">
        <v>235</v>
      </c>
      <c r="H410" s="14" t="s">
        <v>28</v>
      </c>
      <c r="I410" s="1">
        <v>1</v>
      </c>
      <c r="J410" s="1">
        <v>2</v>
      </c>
      <c r="K410" s="1" t="s">
        <v>26</v>
      </c>
      <c r="L410" s="1" t="s">
        <v>29</v>
      </c>
      <c r="M410" s="5" t="s">
        <v>547</v>
      </c>
      <c r="N410" s="14">
        <v>4</v>
      </c>
      <c r="O410" s="14">
        <v>3</v>
      </c>
      <c r="P410" s="14">
        <v>1</v>
      </c>
      <c r="Q410" s="49">
        <v>20</v>
      </c>
      <c r="R410" s="14">
        <v>16</v>
      </c>
      <c r="S410" s="14">
        <f t="shared" si="15"/>
        <v>3</v>
      </c>
      <c r="T410" s="14">
        <f t="shared" si="16"/>
        <v>17</v>
      </c>
      <c r="U410" s="14" t="s">
        <v>28</v>
      </c>
      <c r="V410" s="14" t="s">
        <v>28</v>
      </c>
      <c r="W410" s="14" t="s">
        <v>28</v>
      </c>
      <c r="X410" s="14" t="s">
        <v>28</v>
      </c>
      <c r="Y410" s="14" t="s">
        <v>28</v>
      </c>
      <c r="Z410" s="14" t="s">
        <v>28</v>
      </c>
      <c r="AA410" s="14" t="s">
        <v>28</v>
      </c>
      <c r="AB410" s="15" t="s">
        <v>560</v>
      </c>
      <c r="AC410" s="5" t="s">
        <v>579</v>
      </c>
    </row>
    <row r="411" spans="1:29" ht="35.25" customHeight="1" x14ac:dyDescent="0.2">
      <c r="A411" s="1">
        <v>2</v>
      </c>
      <c r="B411" s="1">
        <v>11201811337</v>
      </c>
      <c r="C411" s="1" t="s">
        <v>35</v>
      </c>
      <c r="D411" s="1" t="s">
        <v>541</v>
      </c>
      <c r="E411" s="1">
        <f>COUNTIFS($AB$4:$AB$440,"DEFERIDO",$B$4:$B$440,B411)</f>
        <v>1</v>
      </c>
      <c r="F411" s="13" t="s">
        <v>25</v>
      </c>
      <c r="G411" s="1" t="s">
        <v>235</v>
      </c>
      <c r="H411" s="14" t="s">
        <v>28</v>
      </c>
      <c r="I411" s="1">
        <v>1</v>
      </c>
      <c r="J411" s="1">
        <v>2</v>
      </c>
      <c r="K411" s="1" t="s">
        <v>26</v>
      </c>
      <c r="L411" s="1" t="s">
        <v>27</v>
      </c>
      <c r="M411" s="5" t="s">
        <v>552</v>
      </c>
      <c r="N411" s="14">
        <v>1</v>
      </c>
      <c r="O411" s="14">
        <v>0</v>
      </c>
      <c r="P411" s="14">
        <v>1</v>
      </c>
      <c r="Q411" s="49">
        <v>34</v>
      </c>
      <c r="R411" s="14">
        <v>33</v>
      </c>
      <c r="S411" s="14">
        <f t="shared" si="15"/>
        <v>0</v>
      </c>
      <c r="T411" s="14">
        <f t="shared" si="16"/>
        <v>34</v>
      </c>
      <c r="U411" s="14" t="s">
        <v>28</v>
      </c>
      <c r="V411" s="14" t="s">
        <v>28</v>
      </c>
      <c r="W411" s="14" t="s">
        <v>28</v>
      </c>
      <c r="X411" s="14" t="s">
        <v>28</v>
      </c>
      <c r="Y411" s="14" t="s">
        <v>28</v>
      </c>
      <c r="Z411" s="14" t="s">
        <v>28</v>
      </c>
      <c r="AA411" s="14" t="s">
        <v>28</v>
      </c>
      <c r="AB411" s="15" t="s">
        <v>560</v>
      </c>
      <c r="AC411" s="5" t="s">
        <v>579</v>
      </c>
    </row>
    <row r="412" spans="1:29" ht="35.25" customHeight="1" x14ac:dyDescent="0.2">
      <c r="A412" s="1">
        <v>1</v>
      </c>
      <c r="B412" s="1">
        <v>11041116</v>
      </c>
      <c r="C412" s="1" t="s">
        <v>534</v>
      </c>
      <c r="D412" s="1" t="s">
        <v>541</v>
      </c>
      <c r="E412" s="1">
        <f>COUNTIFS($AB$4:$AB$440,"DEFERIDO",$B$4:$B$440,B412)</f>
        <v>1</v>
      </c>
      <c r="F412" s="13" t="s">
        <v>25</v>
      </c>
      <c r="G412" s="1" t="s">
        <v>235</v>
      </c>
      <c r="H412" s="14" t="s">
        <v>28</v>
      </c>
      <c r="I412" s="1">
        <v>1</v>
      </c>
      <c r="J412" s="1">
        <v>2</v>
      </c>
      <c r="K412" s="1" t="s">
        <v>26</v>
      </c>
      <c r="L412" s="1" t="s">
        <v>29</v>
      </c>
      <c r="M412" s="5" t="s">
        <v>548</v>
      </c>
      <c r="N412" s="14">
        <v>4</v>
      </c>
      <c r="O412" s="14">
        <v>4</v>
      </c>
      <c r="P412" s="14">
        <v>0</v>
      </c>
      <c r="Q412" s="49">
        <v>26</v>
      </c>
      <c r="R412" s="14">
        <v>22</v>
      </c>
      <c r="S412" s="14">
        <f t="shared" si="15"/>
        <v>4</v>
      </c>
      <c r="T412" s="14">
        <f t="shared" si="16"/>
        <v>22</v>
      </c>
      <c r="U412" s="14" t="s">
        <v>28</v>
      </c>
      <c r="V412" s="14" t="s">
        <v>28</v>
      </c>
      <c r="W412" s="14" t="s">
        <v>28</v>
      </c>
      <c r="X412" s="14" t="s">
        <v>28</v>
      </c>
      <c r="Y412" s="14" t="s">
        <v>28</v>
      </c>
      <c r="Z412" s="14" t="s">
        <v>28</v>
      </c>
      <c r="AA412" s="14" t="s">
        <v>28</v>
      </c>
      <c r="AB412" s="15" t="s">
        <v>555</v>
      </c>
      <c r="AC412" s="5"/>
    </row>
    <row r="413" spans="1:29" ht="35.25" customHeight="1" x14ac:dyDescent="0.2">
      <c r="A413" s="1">
        <v>1</v>
      </c>
      <c r="B413" s="1">
        <v>11201811337</v>
      </c>
      <c r="C413" s="1" t="s">
        <v>35</v>
      </c>
      <c r="D413" s="1" t="s">
        <v>541</v>
      </c>
      <c r="E413" s="1">
        <f>COUNTIFS($AB$4:$AB$440,"DEFERIDO",$B$4:$B$440,B413)</f>
        <v>1</v>
      </c>
      <c r="F413" s="13" t="s">
        <v>25</v>
      </c>
      <c r="G413" s="1" t="s">
        <v>235</v>
      </c>
      <c r="H413" s="14" t="s">
        <v>28</v>
      </c>
      <c r="I413" s="1">
        <v>1</v>
      </c>
      <c r="J413" s="1">
        <v>2</v>
      </c>
      <c r="K413" s="1" t="s">
        <v>26</v>
      </c>
      <c r="L413" s="1" t="s">
        <v>27</v>
      </c>
      <c r="M413" s="5" t="s">
        <v>548</v>
      </c>
      <c r="N413" s="14">
        <v>4</v>
      </c>
      <c r="O413" s="14">
        <v>4</v>
      </c>
      <c r="P413" s="14">
        <v>0</v>
      </c>
      <c r="Q413" s="49">
        <v>26</v>
      </c>
      <c r="R413" s="14">
        <v>22</v>
      </c>
      <c r="S413" s="14">
        <f t="shared" si="15"/>
        <v>4</v>
      </c>
      <c r="T413" s="14">
        <f t="shared" si="16"/>
        <v>22</v>
      </c>
      <c r="U413" s="14" t="s">
        <v>28</v>
      </c>
      <c r="V413" s="14" t="s">
        <v>28</v>
      </c>
      <c r="W413" s="14" t="s">
        <v>28</v>
      </c>
      <c r="X413" s="14" t="s">
        <v>28</v>
      </c>
      <c r="Y413" s="14" t="s">
        <v>28</v>
      </c>
      <c r="Z413" s="14" t="s">
        <v>28</v>
      </c>
      <c r="AA413" s="14" t="s">
        <v>28</v>
      </c>
      <c r="AB413" s="15" t="s">
        <v>555</v>
      </c>
      <c r="AC413" s="5"/>
    </row>
    <row r="414" spans="1:29" ht="35.25" customHeight="1" x14ac:dyDescent="0.2">
      <c r="A414" s="1">
        <v>1</v>
      </c>
      <c r="B414" s="1">
        <v>11201920216</v>
      </c>
      <c r="C414" s="1" t="s">
        <v>173</v>
      </c>
      <c r="D414" s="1" t="s">
        <v>541</v>
      </c>
      <c r="E414" s="1">
        <f>COUNTIFS($AB$4:$AB$440,"DEFERIDO",$B$4:$B$440,B414)</f>
        <v>1</v>
      </c>
      <c r="F414" s="13" t="s">
        <v>25</v>
      </c>
      <c r="G414" s="1" t="s">
        <v>235</v>
      </c>
      <c r="H414" s="14" t="s">
        <v>28</v>
      </c>
      <c r="I414" s="1">
        <v>1</v>
      </c>
      <c r="J414" s="1">
        <v>2</v>
      </c>
      <c r="K414" s="1" t="s">
        <v>26</v>
      </c>
      <c r="L414" s="1" t="s">
        <v>27</v>
      </c>
      <c r="M414" s="5" t="s">
        <v>548</v>
      </c>
      <c r="N414" s="14">
        <v>4</v>
      </c>
      <c r="O414" s="14">
        <v>4</v>
      </c>
      <c r="P414" s="14">
        <v>0</v>
      </c>
      <c r="Q414" s="49">
        <v>26</v>
      </c>
      <c r="R414" s="14">
        <v>22</v>
      </c>
      <c r="S414" s="14">
        <f t="shared" si="15"/>
        <v>4</v>
      </c>
      <c r="T414" s="14">
        <f t="shared" si="16"/>
        <v>22</v>
      </c>
      <c r="U414" s="14" t="s">
        <v>28</v>
      </c>
      <c r="V414" s="14" t="s">
        <v>28</v>
      </c>
      <c r="W414" s="14" t="s">
        <v>28</v>
      </c>
      <c r="X414" s="14" t="s">
        <v>28</v>
      </c>
      <c r="Y414" s="14" t="s">
        <v>28</v>
      </c>
      <c r="Z414" s="14" t="s">
        <v>28</v>
      </c>
      <c r="AA414" s="14" t="s">
        <v>28</v>
      </c>
      <c r="AB414" s="15" t="s">
        <v>555</v>
      </c>
      <c r="AC414" s="5"/>
    </row>
    <row r="415" spans="1:29" ht="35.25" customHeight="1" x14ac:dyDescent="0.2">
      <c r="A415" s="1">
        <v>1</v>
      </c>
      <c r="B415" s="1">
        <v>11201721074</v>
      </c>
      <c r="C415" s="1" t="s">
        <v>226</v>
      </c>
      <c r="D415" s="1" t="s">
        <v>541</v>
      </c>
      <c r="E415" s="1">
        <f>COUNTIFS($AB$4:$AB$440,"DEFERIDO",$B$4:$B$440,B415)</f>
        <v>1</v>
      </c>
      <c r="F415" s="13" t="s">
        <v>25</v>
      </c>
      <c r="G415" s="1" t="s">
        <v>235</v>
      </c>
      <c r="H415" s="14" t="s">
        <v>28</v>
      </c>
      <c r="I415" s="1">
        <v>1</v>
      </c>
      <c r="J415" s="1">
        <v>2</v>
      </c>
      <c r="K415" s="1" t="s">
        <v>26</v>
      </c>
      <c r="L415" s="1" t="s">
        <v>29</v>
      </c>
      <c r="M415" s="5" t="s">
        <v>548</v>
      </c>
      <c r="N415" s="14">
        <v>4</v>
      </c>
      <c r="O415" s="14">
        <v>4</v>
      </c>
      <c r="P415" s="14">
        <v>0</v>
      </c>
      <c r="Q415" s="49">
        <v>26</v>
      </c>
      <c r="R415" s="14">
        <v>22</v>
      </c>
      <c r="S415" s="14">
        <f t="shared" si="15"/>
        <v>4</v>
      </c>
      <c r="T415" s="14">
        <f t="shared" si="16"/>
        <v>22</v>
      </c>
      <c r="U415" s="14" t="s">
        <v>28</v>
      </c>
      <c r="V415" s="14" t="s">
        <v>28</v>
      </c>
      <c r="W415" s="14" t="s">
        <v>28</v>
      </c>
      <c r="X415" s="14" t="s">
        <v>28</v>
      </c>
      <c r="Y415" s="14" t="s">
        <v>28</v>
      </c>
      <c r="Z415" s="14" t="s">
        <v>28</v>
      </c>
      <c r="AA415" s="14" t="s">
        <v>28</v>
      </c>
      <c r="AB415" s="15" t="s">
        <v>555</v>
      </c>
      <c r="AC415" s="5"/>
    </row>
    <row r="416" spans="1:29" ht="25.5" customHeight="1" x14ac:dyDescent="0.2">
      <c r="A416" s="22"/>
      <c r="B416" s="22"/>
      <c r="C416" s="22"/>
      <c r="D416" s="22"/>
      <c r="E416" s="22"/>
      <c r="F416" s="23"/>
      <c r="G416" s="22"/>
      <c r="H416" s="24"/>
      <c r="I416" s="22"/>
      <c r="J416" s="22"/>
      <c r="K416" s="22"/>
      <c r="L416" s="22"/>
      <c r="M416" s="25"/>
      <c r="N416" s="24"/>
      <c r="O416" s="24"/>
      <c r="P416" s="24"/>
      <c r="Q416" s="60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2"/>
      <c r="AC416" s="24"/>
    </row>
    <row r="417" spans="1:29" ht="25.5" customHeight="1" x14ac:dyDescent="0.2">
      <c r="A417" s="22"/>
      <c r="B417" s="22"/>
      <c r="C417" s="22"/>
      <c r="D417" s="22"/>
      <c r="E417" s="22"/>
      <c r="F417" s="23"/>
      <c r="G417" s="22"/>
      <c r="H417" s="24"/>
      <c r="I417" s="22"/>
      <c r="J417" s="22"/>
      <c r="K417" s="22"/>
      <c r="L417" s="22"/>
      <c r="M417" s="25"/>
      <c r="N417" s="24"/>
      <c r="O417" s="24"/>
      <c r="P417" s="24"/>
      <c r="Q417" s="60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6"/>
      <c r="AC417" s="25"/>
    </row>
    <row r="418" spans="1:29" ht="25.5" customHeight="1" x14ac:dyDescent="0.2">
      <c r="A418" s="22"/>
      <c r="B418" s="22"/>
      <c r="C418" s="22"/>
      <c r="D418" s="22"/>
      <c r="E418" s="22"/>
      <c r="F418" s="23"/>
      <c r="G418" s="22"/>
      <c r="H418" s="24"/>
      <c r="I418" s="22"/>
      <c r="J418" s="22"/>
      <c r="K418" s="22"/>
      <c r="L418" s="22"/>
      <c r="M418" s="25"/>
      <c r="N418" s="24"/>
      <c r="O418" s="24"/>
      <c r="P418" s="24"/>
      <c r="Q418" s="60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6"/>
      <c r="AC418" s="25"/>
    </row>
    <row r="419" spans="1:29" ht="25.5" customHeight="1" x14ac:dyDescent="0.2">
      <c r="A419" s="22"/>
      <c r="B419" s="22"/>
      <c r="C419" s="22"/>
      <c r="D419" s="22"/>
      <c r="E419" s="22"/>
      <c r="F419" s="23"/>
      <c r="G419" s="22"/>
      <c r="H419" s="24"/>
      <c r="I419" s="22"/>
      <c r="J419" s="22"/>
      <c r="K419" s="22"/>
      <c r="L419" s="22"/>
      <c r="M419" s="25"/>
      <c r="N419" s="24"/>
      <c r="O419" s="24"/>
      <c r="P419" s="24"/>
      <c r="Q419" s="60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6"/>
      <c r="AC419" s="25"/>
    </row>
    <row r="420" spans="1:29" ht="25.5" customHeight="1" x14ac:dyDescent="0.2">
      <c r="A420" s="22"/>
      <c r="B420" s="22"/>
      <c r="C420" s="22"/>
      <c r="D420" s="22"/>
      <c r="E420" s="22"/>
      <c r="F420" s="23"/>
      <c r="G420" s="22"/>
      <c r="H420" s="24"/>
      <c r="I420" s="22"/>
      <c r="J420" s="22"/>
      <c r="K420" s="22"/>
      <c r="L420" s="22"/>
      <c r="M420" s="25"/>
      <c r="N420" s="24"/>
      <c r="O420" s="24"/>
      <c r="P420" s="24"/>
      <c r="Q420" s="60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6"/>
      <c r="AC420" s="25"/>
    </row>
    <row r="421" spans="1:29" ht="25.5" customHeight="1" x14ac:dyDescent="0.2">
      <c r="A421" s="22"/>
      <c r="B421" s="22"/>
      <c r="C421" s="22"/>
      <c r="D421" s="22"/>
      <c r="E421" s="22"/>
      <c r="F421" s="23"/>
      <c r="G421" s="22"/>
      <c r="H421" s="24"/>
      <c r="I421" s="22"/>
      <c r="J421" s="22"/>
      <c r="K421" s="22"/>
      <c r="L421" s="22"/>
      <c r="M421" s="25"/>
      <c r="N421" s="24"/>
      <c r="O421" s="24"/>
      <c r="P421" s="24"/>
      <c r="Q421" s="60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6"/>
      <c r="AC421" s="25"/>
    </row>
    <row r="422" spans="1:29" ht="25.5" customHeight="1" x14ac:dyDescent="0.2">
      <c r="A422" s="22"/>
      <c r="B422" s="22"/>
      <c r="C422" s="22"/>
      <c r="D422" s="22"/>
      <c r="E422" s="22"/>
      <c r="F422" s="23"/>
      <c r="G422" s="22"/>
      <c r="H422" s="24"/>
      <c r="I422" s="22"/>
      <c r="J422" s="22"/>
      <c r="K422" s="22"/>
      <c r="L422" s="22"/>
      <c r="M422" s="25"/>
      <c r="N422" s="24"/>
      <c r="O422" s="24"/>
      <c r="P422" s="24"/>
      <c r="Q422" s="60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6"/>
      <c r="AC422" s="25"/>
    </row>
    <row r="423" spans="1:29" ht="25.5" customHeight="1" x14ac:dyDescent="0.2">
      <c r="A423" s="22"/>
      <c r="B423" s="22"/>
      <c r="C423" s="22"/>
      <c r="D423" s="22"/>
      <c r="E423" s="22"/>
      <c r="F423" s="23"/>
      <c r="G423" s="22"/>
      <c r="H423" s="24"/>
      <c r="I423" s="22"/>
      <c r="J423" s="22"/>
      <c r="K423" s="22"/>
      <c r="L423" s="22"/>
      <c r="M423" s="25"/>
      <c r="N423" s="24"/>
      <c r="O423" s="24"/>
      <c r="P423" s="24"/>
      <c r="Q423" s="60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6"/>
      <c r="AC423" s="25"/>
    </row>
    <row r="424" spans="1:29" ht="25.5" customHeight="1" x14ac:dyDescent="0.2">
      <c r="A424" s="22"/>
      <c r="B424" s="22"/>
      <c r="C424" s="22"/>
      <c r="D424" s="22"/>
      <c r="E424" s="22"/>
      <c r="F424" s="23"/>
      <c r="G424" s="22"/>
      <c r="H424" s="24"/>
      <c r="I424" s="22"/>
      <c r="J424" s="22"/>
      <c r="K424" s="22"/>
      <c r="L424" s="22"/>
      <c r="M424" s="25"/>
      <c r="N424" s="24"/>
      <c r="O424" s="24"/>
      <c r="P424" s="24"/>
      <c r="Q424" s="60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6"/>
      <c r="AC424" s="25"/>
    </row>
    <row r="425" spans="1:29" ht="25.5" customHeight="1" x14ac:dyDescent="0.2">
      <c r="A425" s="22"/>
      <c r="B425" s="22"/>
      <c r="C425" s="22"/>
      <c r="D425" s="22"/>
      <c r="E425" s="22"/>
      <c r="F425" s="23"/>
      <c r="G425" s="22"/>
      <c r="H425" s="24"/>
      <c r="I425" s="22"/>
      <c r="J425" s="22"/>
      <c r="K425" s="22"/>
      <c r="L425" s="22"/>
      <c r="M425" s="25"/>
      <c r="N425" s="24"/>
      <c r="O425" s="24"/>
      <c r="P425" s="24"/>
      <c r="Q425" s="60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6"/>
      <c r="AC425" s="25"/>
    </row>
    <row r="426" spans="1:29" ht="25.5" customHeight="1" x14ac:dyDescent="0.2">
      <c r="A426" s="22"/>
      <c r="B426" s="22"/>
      <c r="C426" s="22"/>
      <c r="D426" s="22"/>
      <c r="E426" s="22"/>
      <c r="F426" s="23"/>
      <c r="G426" s="22"/>
      <c r="H426" s="24"/>
      <c r="I426" s="22"/>
      <c r="J426" s="22"/>
      <c r="K426" s="22"/>
      <c r="L426" s="22"/>
      <c r="M426" s="25"/>
      <c r="N426" s="24"/>
      <c r="O426" s="24"/>
      <c r="P426" s="24"/>
      <c r="Q426" s="60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6"/>
      <c r="AC426" s="25"/>
    </row>
    <row r="427" spans="1:29" ht="25.5" customHeight="1" x14ac:dyDescent="0.2">
      <c r="A427" s="22"/>
      <c r="B427" s="22"/>
      <c r="C427" s="22"/>
      <c r="D427" s="22"/>
      <c r="E427" s="22"/>
      <c r="F427" s="23"/>
      <c r="G427" s="22"/>
      <c r="H427" s="24"/>
      <c r="I427" s="22"/>
      <c r="J427" s="22"/>
      <c r="K427" s="22"/>
      <c r="L427" s="22"/>
      <c r="M427" s="25"/>
      <c r="N427" s="24"/>
      <c r="O427" s="24"/>
      <c r="P427" s="24"/>
      <c r="Q427" s="60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6"/>
      <c r="AC427" s="25"/>
    </row>
    <row r="428" spans="1:29" ht="25.5" customHeight="1" x14ac:dyDescent="0.2">
      <c r="A428" s="22"/>
      <c r="B428" s="22"/>
      <c r="C428" s="22"/>
      <c r="D428" s="22"/>
      <c r="E428" s="22"/>
      <c r="F428" s="23"/>
      <c r="G428" s="22"/>
      <c r="H428" s="24"/>
      <c r="I428" s="22"/>
      <c r="J428" s="22"/>
      <c r="K428" s="22"/>
      <c r="L428" s="22"/>
      <c r="M428" s="25"/>
      <c r="N428" s="24"/>
      <c r="O428" s="24"/>
      <c r="P428" s="24"/>
      <c r="Q428" s="60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6"/>
      <c r="AC428" s="25"/>
    </row>
    <row r="429" spans="1:29" ht="25.5" customHeight="1" x14ac:dyDescent="0.2">
      <c r="A429" s="22"/>
      <c r="B429" s="22"/>
      <c r="C429" s="22"/>
      <c r="D429" s="22"/>
      <c r="E429" s="22"/>
      <c r="F429" s="23"/>
      <c r="G429" s="22"/>
      <c r="H429" s="24"/>
      <c r="I429" s="22"/>
      <c r="J429" s="22"/>
      <c r="K429" s="22"/>
      <c r="L429" s="22"/>
      <c r="M429" s="25"/>
      <c r="N429" s="24"/>
      <c r="O429" s="24"/>
      <c r="P429" s="24"/>
      <c r="Q429" s="60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6"/>
      <c r="AC429" s="25"/>
    </row>
    <row r="430" spans="1:29" ht="25.5" customHeight="1" x14ac:dyDescent="0.2">
      <c r="A430" s="22"/>
      <c r="B430" s="22"/>
      <c r="C430" s="22"/>
      <c r="D430" s="22"/>
      <c r="E430" s="22"/>
      <c r="F430" s="23"/>
      <c r="G430" s="22"/>
      <c r="H430" s="24"/>
      <c r="I430" s="22"/>
      <c r="J430" s="22"/>
      <c r="K430" s="22"/>
      <c r="L430" s="22"/>
      <c r="M430" s="25"/>
      <c r="N430" s="24"/>
      <c r="O430" s="24"/>
      <c r="P430" s="24"/>
      <c r="Q430" s="60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6"/>
      <c r="AC430" s="25"/>
    </row>
    <row r="431" spans="1:29" ht="25.5" customHeight="1" x14ac:dyDescent="0.2">
      <c r="A431" s="22"/>
      <c r="B431" s="22"/>
      <c r="C431" s="22"/>
      <c r="D431" s="22"/>
      <c r="E431" s="22"/>
      <c r="F431" s="23"/>
      <c r="G431" s="22"/>
      <c r="H431" s="24"/>
      <c r="I431" s="22"/>
      <c r="J431" s="22"/>
      <c r="K431" s="22"/>
      <c r="L431" s="22"/>
      <c r="M431" s="25"/>
      <c r="N431" s="24"/>
      <c r="O431" s="24"/>
      <c r="P431" s="24"/>
      <c r="Q431" s="60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6"/>
      <c r="AC431" s="25"/>
    </row>
    <row r="432" spans="1:29" ht="25.5" customHeight="1" x14ac:dyDescent="0.2">
      <c r="A432" s="22"/>
      <c r="B432" s="22"/>
      <c r="C432" s="22"/>
      <c r="D432" s="22"/>
      <c r="E432" s="22"/>
      <c r="F432" s="23"/>
      <c r="G432" s="22"/>
      <c r="H432" s="24"/>
      <c r="I432" s="22"/>
      <c r="J432" s="22"/>
      <c r="K432" s="22"/>
      <c r="L432" s="22"/>
      <c r="M432" s="25"/>
      <c r="N432" s="24"/>
      <c r="O432" s="24"/>
      <c r="P432" s="24"/>
      <c r="Q432" s="60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6"/>
      <c r="AC432" s="25"/>
    </row>
    <row r="433" spans="1:29" ht="25.5" customHeight="1" x14ac:dyDescent="0.2">
      <c r="B433" s="4"/>
      <c r="C433" s="4"/>
      <c r="D433" s="4"/>
      <c r="F433" s="16"/>
      <c r="G433" s="4"/>
      <c r="H433" s="17"/>
      <c r="I433" s="4"/>
      <c r="J433" s="4"/>
      <c r="K433" s="4"/>
      <c r="L433" s="4"/>
      <c r="N433" s="12"/>
      <c r="O433" s="12"/>
      <c r="P433" s="12"/>
      <c r="Q433" s="50"/>
      <c r="R433" s="12"/>
      <c r="S433" s="12"/>
      <c r="T433" s="12"/>
      <c r="U433" s="12"/>
      <c r="V433" s="12"/>
      <c r="W433" s="12"/>
      <c r="X433" s="12"/>
    </row>
    <row r="434" spans="1:29" ht="25.5" customHeight="1" x14ac:dyDescent="0.2">
      <c r="B434" s="4"/>
      <c r="C434" s="4"/>
      <c r="D434" s="4"/>
      <c r="F434" s="16"/>
      <c r="G434" s="4"/>
      <c r="H434" s="17"/>
      <c r="I434" s="4"/>
      <c r="J434" s="4"/>
      <c r="K434" s="4"/>
      <c r="L434" s="4"/>
      <c r="N434" s="12"/>
      <c r="O434" s="12"/>
      <c r="P434" s="12"/>
      <c r="Q434" s="50"/>
      <c r="R434" s="12"/>
      <c r="S434" s="12"/>
      <c r="T434" s="12"/>
      <c r="U434" s="12"/>
    </row>
    <row r="435" spans="1:29" ht="25.5" customHeight="1" x14ac:dyDescent="0.2">
      <c r="B435" s="4"/>
      <c r="C435" s="4"/>
      <c r="D435" s="4"/>
      <c r="F435" s="16"/>
      <c r="G435" s="4"/>
      <c r="H435" s="17"/>
      <c r="I435" s="4"/>
      <c r="J435" s="4"/>
      <c r="K435" s="4"/>
      <c r="L435" s="4"/>
      <c r="N435" s="12"/>
      <c r="O435" s="12"/>
      <c r="P435" s="12"/>
      <c r="Q435" s="50"/>
      <c r="R435" s="12"/>
      <c r="S435" s="12"/>
      <c r="T435" s="12"/>
      <c r="U435" s="12"/>
      <c r="V435" s="12"/>
    </row>
    <row r="436" spans="1:29" ht="25.5" hidden="1" customHeight="1" x14ac:dyDescent="0.2">
      <c r="B436" s="4"/>
      <c r="C436" s="4"/>
      <c r="D436" s="4"/>
      <c r="F436" s="16"/>
      <c r="G436" s="4"/>
      <c r="H436" s="17"/>
      <c r="I436" s="4"/>
      <c r="J436" s="4"/>
      <c r="K436" s="4"/>
      <c r="L436" s="4"/>
      <c r="N436" s="12"/>
      <c r="O436" s="12"/>
      <c r="P436" s="12"/>
      <c r="Q436" s="50"/>
      <c r="R436" s="12"/>
      <c r="S436" s="12"/>
      <c r="T436" s="12"/>
      <c r="U436" s="12"/>
      <c r="V436" s="12"/>
    </row>
    <row r="437" spans="1:29" ht="25.5" customHeight="1" x14ac:dyDescent="0.2">
      <c r="B437" s="4"/>
      <c r="C437" s="4"/>
      <c r="D437" s="4"/>
      <c r="F437" s="16"/>
      <c r="G437" s="4"/>
      <c r="H437" s="17"/>
      <c r="I437" s="4"/>
      <c r="J437" s="4"/>
      <c r="K437" s="12"/>
      <c r="L437" s="12"/>
    </row>
    <row r="438" spans="1:29" ht="5.25" customHeight="1" x14ac:dyDescent="0.2">
      <c r="B438" s="4"/>
      <c r="C438" s="4"/>
      <c r="D438" s="4"/>
      <c r="F438" s="16"/>
      <c r="G438" s="4"/>
      <c r="H438" s="17"/>
      <c r="I438" s="4"/>
      <c r="J438" s="4"/>
      <c r="K438" s="12"/>
      <c r="L438" s="12"/>
      <c r="AB438" s="4"/>
      <c r="AC438" s="17"/>
    </row>
    <row r="439" spans="1:29" ht="45.75" customHeight="1" x14ac:dyDescent="0.2">
      <c r="A439" s="55" t="s">
        <v>475</v>
      </c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7"/>
    </row>
    <row r="440" spans="1:29" ht="25.5" customHeight="1" x14ac:dyDescent="0.2">
      <c r="A440" s="18"/>
      <c r="B440" s="35" t="s">
        <v>476</v>
      </c>
      <c r="C440" s="36"/>
      <c r="D440" s="36"/>
      <c r="E440" s="37"/>
      <c r="F440" s="19" t="s">
        <v>578</v>
      </c>
      <c r="G440" s="35" t="s">
        <v>575</v>
      </c>
      <c r="H440" s="37"/>
      <c r="I440" s="18" t="s">
        <v>574</v>
      </c>
      <c r="J440" s="35" t="s">
        <v>3</v>
      </c>
      <c r="K440" s="36"/>
      <c r="L440" s="37"/>
      <c r="M440" s="20" t="s">
        <v>485</v>
      </c>
      <c r="N440" s="54" t="s">
        <v>486</v>
      </c>
      <c r="O440" s="54"/>
      <c r="P440" s="54"/>
      <c r="Q440" s="54"/>
      <c r="R440" s="33" t="s">
        <v>576</v>
      </c>
      <c r="S440" s="34"/>
      <c r="T440" s="34"/>
      <c r="U440" s="34"/>
      <c r="V440" s="36" t="s">
        <v>577</v>
      </c>
      <c r="W440" s="36"/>
      <c r="X440" s="36"/>
      <c r="Y440" s="36"/>
      <c r="Z440" s="36"/>
      <c r="AA440" s="36"/>
      <c r="AB440" s="36"/>
      <c r="AC440" s="37"/>
    </row>
    <row r="441" spans="1:29" ht="25.5" customHeight="1" x14ac:dyDescent="0.2">
      <c r="A441" s="1" t="s">
        <v>468</v>
      </c>
      <c r="B441" s="28">
        <v>11201920587</v>
      </c>
      <c r="C441" s="29"/>
      <c r="D441" s="29"/>
      <c r="E441" s="30"/>
      <c r="F441" s="13" t="s">
        <v>445</v>
      </c>
      <c r="G441" s="28"/>
      <c r="H441" s="30"/>
      <c r="I441" s="1"/>
      <c r="J441" s="66" t="s">
        <v>541</v>
      </c>
      <c r="K441" s="67"/>
      <c r="L441" s="68"/>
      <c r="M441" s="5" t="s">
        <v>453</v>
      </c>
      <c r="N441" s="62">
        <v>0</v>
      </c>
      <c r="O441" s="62"/>
      <c r="P441" s="62"/>
      <c r="Q441" s="62"/>
      <c r="R441" s="63" t="s">
        <v>560</v>
      </c>
      <c r="S441" s="64"/>
      <c r="T441" s="64"/>
      <c r="U441" s="65"/>
      <c r="V441" s="51" t="s">
        <v>450</v>
      </c>
      <c r="W441" s="53"/>
      <c r="X441" s="53"/>
      <c r="Y441" s="53"/>
      <c r="Z441" s="53"/>
      <c r="AA441" s="53"/>
      <c r="AB441" s="53"/>
      <c r="AC441" s="52"/>
    </row>
    <row r="442" spans="1:29" ht="25.5" customHeight="1" x14ac:dyDescent="0.2">
      <c r="A442" s="1" t="s">
        <v>468</v>
      </c>
      <c r="B442" s="28">
        <v>11201810726</v>
      </c>
      <c r="C442" s="29" t="s">
        <v>141</v>
      </c>
      <c r="D442" s="29"/>
      <c r="E442" s="30"/>
      <c r="F442" s="13" t="s">
        <v>445</v>
      </c>
      <c r="G442" s="28"/>
      <c r="H442" s="30"/>
      <c r="I442" s="1"/>
      <c r="J442" s="66" t="s">
        <v>541</v>
      </c>
      <c r="K442" s="67"/>
      <c r="L442" s="68"/>
      <c r="M442" s="5" t="s">
        <v>454</v>
      </c>
      <c r="N442" s="62">
        <v>0</v>
      </c>
      <c r="O442" s="62"/>
      <c r="P442" s="62"/>
      <c r="Q442" s="62"/>
      <c r="R442" s="63" t="s">
        <v>560</v>
      </c>
      <c r="S442" s="64"/>
      <c r="T442" s="64"/>
      <c r="U442" s="65"/>
      <c r="V442" s="51" t="s">
        <v>450</v>
      </c>
      <c r="W442" s="53"/>
      <c r="X442" s="53"/>
      <c r="Y442" s="53"/>
      <c r="Z442" s="53"/>
      <c r="AA442" s="53"/>
      <c r="AB442" s="53"/>
      <c r="AC442" s="52"/>
    </row>
    <row r="443" spans="1:29" ht="25.5" customHeight="1" x14ac:dyDescent="0.2">
      <c r="A443" s="1" t="s">
        <v>468</v>
      </c>
      <c r="B443" s="28">
        <v>11201920269</v>
      </c>
      <c r="C443" s="29" t="s">
        <v>136</v>
      </c>
      <c r="D443" s="29"/>
      <c r="E443" s="30"/>
      <c r="F443" s="13" t="s">
        <v>445</v>
      </c>
      <c r="G443" s="28"/>
      <c r="H443" s="30"/>
      <c r="I443" s="1"/>
      <c r="J443" s="66" t="s">
        <v>541</v>
      </c>
      <c r="K443" s="67"/>
      <c r="L443" s="68"/>
      <c r="M443" s="5" t="s">
        <v>455</v>
      </c>
      <c r="N443" s="62">
        <v>0</v>
      </c>
      <c r="O443" s="62"/>
      <c r="P443" s="62"/>
      <c r="Q443" s="62"/>
      <c r="R443" s="63" t="s">
        <v>560</v>
      </c>
      <c r="S443" s="64"/>
      <c r="T443" s="64"/>
      <c r="U443" s="65"/>
      <c r="V443" s="51" t="s">
        <v>450</v>
      </c>
      <c r="W443" s="53"/>
      <c r="X443" s="53"/>
      <c r="Y443" s="53"/>
      <c r="Z443" s="53"/>
      <c r="AA443" s="53"/>
      <c r="AB443" s="53"/>
      <c r="AC443" s="52"/>
    </row>
    <row r="444" spans="1:29" ht="25.5" customHeight="1" x14ac:dyDescent="0.2">
      <c r="A444" s="1" t="s">
        <v>468</v>
      </c>
      <c r="B444" s="28">
        <v>11201921323</v>
      </c>
      <c r="C444" s="29" t="s">
        <v>195</v>
      </c>
      <c r="D444" s="29"/>
      <c r="E444" s="30"/>
      <c r="F444" s="13" t="s">
        <v>445</v>
      </c>
      <c r="G444" s="28"/>
      <c r="H444" s="30"/>
      <c r="I444" s="1"/>
      <c r="J444" s="66" t="s">
        <v>541</v>
      </c>
      <c r="K444" s="67"/>
      <c r="L444" s="68"/>
      <c r="M444" s="5" t="s">
        <v>454</v>
      </c>
      <c r="N444" s="62">
        <v>0</v>
      </c>
      <c r="O444" s="62"/>
      <c r="P444" s="62"/>
      <c r="Q444" s="62"/>
      <c r="R444" s="63" t="s">
        <v>560</v>
      </c>
      <c r="S444" s="64"/>
      <c r="T444" s="64"/>
      <c r="U444" s="65"/>
      <c r="V444" s="51" t="s">
        <v>450</v>
      </c>
      <c r="W444" s="53"/>
      <c r="X444" s="53"/>
      <c r="Y444" s="53"/>
      <c r="Z444" s="53"/>
      <c r="AA444" s="53"/>
      <c r="AB444" s="53"/>
      <c r="AC444" s="52"/>
    </row>
    <row r="445" spans="1:29" ht="25.5" customHeight="1" x14ac:dyDescent="0.2">
      <c r="A445" s="1" t="s">
        <v>468</v>
      </c>
      <c r="B445" s="28">
        <v>11201921275</v>
      </c>
      <c r="C445" s="29" t="s">
        <v>51</v>
      </c>
      <c r="D445" s="29"/>
      <c r="E445" s="30"/>
      <c r="F445" s="13" t="s">
        <v>445</v>
      </c>
      <c r="G445" s="28"/>
      <c r="H445" s="30"/>
      <c r="I445" s="1"/>
      <c r="J445" s="66" t="s">
        <v>541</v>
      </c>
      <c r="K445" s="67"/>
      <c r="L445" s="68"/>
      <c r="M445" s="5" t="s">
        <v>454</v>
      </c>
      <c r="N445" s="62">
        <v>0</v>
      </c>
      <c r="O445" s="62"/>
      <c r="P445" s="62"/>
      <c r="Q445" s="62"/>
      <c r="R445" s="63" t="s">
        <v>560</v>
      </c>
      <c r="S445" s="64"/>
      <c r="T445" s="64"/>
      <c r="U445" s="65"/>
      <c r="V445" s="51" t="s">
        <v>450</v>
      </c>
      <c r="W445" s="53"/>
      <c r="X445" s="53"/>
      <c r="Y445" s="53"/>
      <c r="Z445" s="53"/>
      <c r="AA445" s="53"/>
      <c r="AB445" s="53"/>
      <c r="AC445" s="52"/>
    </row>
    <row r="446" spans="1:29" ht="25.5" customHeight="1" x14ac:dyDescent="0.2">
      <c r="A446" s="1" t="s">
        <v>468</v>
      </c>
      <c r="B446" s="28">
        <v>11201920997</v>
      </c>
      <c r="C446" s="29" t="s">
        <v>199</v>
      </c>
      <c r="D446" s="29"/>
      <c r="E446" s="30"/>
      <c r="F446" s="13" t="s">
        <v>445</v>
      </c>
      <c r="G446" s="28"/>
      <c r="H446" s="30"/>
      <c r="I446" s="1"/>
      <c r="J446" s="66" t="s">
        <v>541</v>
      </c>
      <c r="K446" s="67"/>
      <c r="L446" s="68"/>
      <c r="M446" s="5" t="s">
        <v>454</v>
      </c>
      <c r="N446" s="62">
        <v>0</v>
      </c>
      <c r="O446" s="62"/>
      <c r="P446" s="62"/>
      <c r="Q446" s="62"/>
      <c r="R446" s="63" t="s">
        <v>560</v>
      </c>
      <c r="S446" s="64"/>
      <c r="T446" s="64"/>
      <c r="U446" s="65"/>
      <c r="V446" s="51" t="s">
        <v>450</v>
      </c>
      <c r="W446" s="53"/>
      <c r="X446" s="53"/>
      <c r="Y446" s="53"/>
      <c r="Z446" s="53"/>
      <c r="AA446" s="53"/>
      <c r="AB446" s="53"/>
      <c r="AC446" s="52"/>
    </row>
    <row r="447" spans="1:29" ht="25.5" customHeight="1" x14ac:dyDescent="0.2">
      <c r="A447" s="1" t="s">
        <v>468</v>
      </c>
      <c r="B447" s="28">
        <v>11201812237</v>
      </c>
      <c r="C447" s="29" t="s">
        <v>166</v>
      </c>
      <c r="D447" s="29"/>
      <c r="E447" s="30"/>
      <c r="F447" s="13" t="s">
        <v>445</v>
      </c>
      <c r="G447" s="28"/>
      <c r="H447" s="30"/>
      <c r="I447" s="1"/>
      <c r="J447" s="66" t="s">
        <v>542</v>
      </c>
      <c r="K447" s="67"/>
      <c r="L447" s="68"/>
      <c r="M447" s="5" t="s">
        <v>467</v>
      </c>
      <c r="N447" s="62">
        <v>0</v>
      </c>
      <c r="O447" s="62"/>
      <c r="P447" s="62"/>
      <c r="Q447" s="62"/>
      <c r="R447" s="63" t="s">
        <v>560</v>
      </c>
      <c r="S447" s="64"/>
      <c r="T447" s="64"/>
      <c r="U447" s="65"/>
      <c r="V447" s="51" t="s">
        <v>450</v>
      </c>
      <c r="W447" s="53"/>
      <c r="X447" s="53"/>
      <c r="Y447" s="53"/>
      <c r="Z447" s="53"/>
      <c r="AA447" s="53"/>
      <c r="AB447" s="53"/>
      <c r="AC447" s="52"/>
    </row>
    <row r="448" spans="1:29" ht="25.5" customHeight="1" x14ac:dyDescent="0.2">
      <c r="A448" s="1" t="s">
        <v>468</v>
      </c>
      <c r="B448" s="28">
        <v>11201920229</v>
      </c>
      <c r="C448" s="29" t="s">
        <v>48</v>
      </c>
      <c r="D448" s="29"/>
      <c r="E448" s="30"/>
      <c r="F448" s="13" t="s">
        <v>445</v>
      </c>
      <c r="G448" s="28"/>
      <c r="H448" s="30"/>
      <c r="I448" s="1"/>
      <c r="J448" s="66" t="s">
        <v>541</v>
      </c>
      <c r="K448" s="67"/>
      <c r="L448" s="68"/>
      <c r="M448" s="5" t="s">
        <v>454</v>
      </c>
      <c r="N448" s="62">
        <v>0</v>
      </c>
      <c r="O448" s="62"/>
      <c r="P448" s="62"/>
      <c r="Q448" s="62"/>
      <c r="R448" s="63" t="s">
        <v>560</v>
      </c>
      <c r="S448" s="64"/>
      <c r="T448" s="64"/>
      <c r="U448" s="65"/>
      <c r="V448" s="51" t="s">
        <v>450</v>
      </c>
      <c r="W448" s="53"/>
      <c r="X448" s="53"/>
      <c r="Y448" s="53"/>
      <c r="Z448" s="53"/>
      <c r="AA448" s="53"/>
      <c r="AB448" s="53"/>
      <c r="AC448" s="52"/>
    </row>
    <row r="449" spans="1:29" ht="25.5" customHeight="1" x14ac:dyDescent="0.2">
      <c r="A449" s="1" t="s">
        <v>468</v>
      </c>
      <c r="B449" s="28">
        <v>11201920767</v>
      </c>
      <c r="C449" s="29" t="s">
        <v>43</v>
      </c>
      <c r="D449" s="29"/>
      <c r="E449" s="30"/>
      <c r="F449" s="13" t="s">
        <v>445</v>
      </c>
      <c r="G449" s="28"/>
      <c r="H449" s="30"/>
      <c r="I449" s="1"/>
      <c r="J449" s="66" t="s">
        <v>541</v>
      </c>
      <c r="K449" s="67"/>
      <c r="L449" s="68"/>
      <c r="M449" s="5" t="s">
        <v>454</v>
      </c>
      <c r="N449" s="62">
        <v>0</v>
      </c>
      <c r="O449" s="62"/>
      <c r="P449" s="62"/>
      <c r="Q449" s="62"/>
      <c r="R449" s="63" t="s">
        <v>560</v>
      </c>
      <c r="S449" s="64"/>
      <c r="T449" s="64"/>
      <c r="U449" s="65"/>
      <c r="V449" s="51" t="s">
        <v>450</v>
      </c>
      <c r="W449" s="53"/>
      <c r="X449" s="53"/>
      <c r="Y449" s="53"/>
      <c r="Z449" s="53"/>
      <c r="AA449" s="53"/>
      <c r="AB449" s="53"/>
      <c r="AC449" s="52"/>
    </row>
    <row r="450" spans="1:29" ht="25.5" customHeight="1" x14ac:dyDescent="0.2">
      <c r="A450" s="1" t="s">
        <v>468</v>
      </c>
      <c r="B450" s="28">
        <v>11107916</v>
      </c>
      <c r="C450" s="29"/>
      <c r="D450" s="29"/>
      <c r="E450" s="30"/>
      <c r="F450" s="13" t="s">
        <v>445</v>
      </c>
      <c r="G450" s="28"/>
      <c r="H450" s="30"/>
      <c r="I450" s="1"/>
      <c r="J450" s="66" t="s">
        <v>541</v>
      </c>
      <c r="K450" s="67"/>
      <c r="L450" s="68"/>
      <c r="M450" s="5" t="s">
        <v>544</v>
      </c>
      <c r="N450" s="62" t="s">
        <v>545</v>
      </c>
      <c r="O450" s="62"/>
      <c r="P450" s="62"/>
      <c r="Q450" s="62"/>
      <c r="R450" s="63" t="s">
        <v>560</v>
      </c>
      <c r="S450" s="64"/>
      <c r="T450" s="64"/>
      <c r="U450" s="65"/>
      <c r="V450" s="51" t="s">
        <v>450</v>
      </c>
      <c r="W450" s="53"/>
      <c r="X450" s="53"/>
      <c r="Y450" s="53"/>
      <c r="Z450" s="53"/>
      <c r="AA450" s="53"/>
      <c r="AB450" s="53"/>
      <c r="AC450" s="52"/>
    </row>
    <row r="451" spans="1:29" ht="25.5" customHeight="1" x14ac:dyDescent="0.2">
      <c r="A451" s="1" t="s">
        <v>468</v>
      </c>
      <c r="B451" s="28">
        <v>11001316</v>
      </c>
      <c r="C451" s="29"/>
      <c r="D451" s="29"/>
      <c r="E451" s="30"/>
      <c r="F451" s="13" t="s">
        <v>445</v>
      </c>
      <c r="G451" s="28"/>
      <c r="H451" s="30"/>
      <c r="I451" s="1"/>
      <c r="J451" s="66" t="s">
        <v>541</v>
      </c>
      <c r="K451" s="67"/>
      <c r="L451" s="68"/>
      <c r="M451" s="5" t="s">
        <v>455</v>
      </c>
      <c r="N451" s="62" t="s">
        <v>456</v>
      </c>
      <c r="O451" s="62"/>
      <c r="P451" s="62"/>
      <c r="Q451" s="62"/>
      <c r="R451" s="63" t="s">
        <v>560</v>
      </c>
      <c r="S451" s="64"/>
      <c r="T451" s="64"/>
      <c r="U451" s="65"/>
      <c r="V451" s="51" t="s">
        <v>450</v>
      </c>
      <c r="W451" s="53"/>
      <c r="X451" s="53"/>
      <c r="Y451" s="53"/>
      <c r="Z451" s="53"/>
      <c r="AA451" s="53"/>
      <c r="AB451" s="53"/>
      <c r="AC451" s="52"/>
    </row>
    <row r="452" spans="1:29" ht="25.5" customHeight="1" x14ac:dyDescent="0.2">
      <c r="A452" s="1" t="s">
        <v>468</v>
      </c>
      <c r="B452" s="28">
        <v>11201920668</v>
      </c>
      <c r="C452" s="29"/>
      <c r="D452" s="29"/>
      <c r="E452" s="30"/>
      <c r="F452" s="13" t="s">
        <v>445</v>
      </c>
      <c r="G452" s="28"/>
      <c r="H452" s="30"/>
      <c r="I452" s="1"/>
      <c r="J452" s="66" t="s">
        <v>541</v>
      </c>
      <c r="K452" s="67"/>
      <c r="L452" s="68"/>
      <c r="M452" s="5" t="s">
        <v>457</v>
      </c>
      <c r="N452" s="62" t="s">
        <v>458</v>
      </c>
      <c r="O452" s="62"/>
      <c r="P452" s="62"/>
      <c r="Q452" s="62"/>
      <c r="R452" s="63" t="s">
        <v>560</v>
      </c>
      <c r="S452" s="64"/>
      <c r="T452" s="64"/>
      <c r="U452" s="65"/>
      <c r="V452" s="51" t="s">
        <v>450</v>
      </c>
      <c r="W452" s="53"/>
      <c r="X452" s="53"/>
      <c r="Y452" s="53"/>
      <c r="Z452" s="53"/>
      <c r="AA452" s="53"/>
      <c r="AB452" s="53"/>
      <c r="AC452" s="52"/>
    </row>
    <row r="453" spans="1:29" ht="25.5" customHeight="1" x14ac:dyDescent="0.2">
      <c r="A453" s="1" t="s">
        <v>468</v>
      </c>
      <c r="B453" s="28">
        <v>11201920668</v>
      </c>
      <c r="C453" s="29"/>
      <c r="D453" s="29"/>
      <c r="E453" s="30"/>
      <c r="F453" s="13" t="s">
        <v>445</v>
      </c>
      <c r="G453" s="28"/>
      <c r="H453" s="30"/>
      <c r="I453" s="1"/>
      <c r="J453" s="66" t="s">
        <v>541</v>
      </c>
      <c r="K453" s="67"/>
      <c r="L453" s="68"/>
      <c r="M453" s="5" t="s">
        <v>457</v>
      </c>
      <c r="N453" s="62" t="s">
        <v>458</v>
      </c>
      <c r="O453" s="62"/>
      <c r="P453" s="62"/>
      <c r="Q453" s="62"/>
      <c r="R453" s="63" t="s">
        <v>560</v>
      </c>
      <c r="S453" s="64"/>
      <c r="T453" s="64"/>
      <c r="U453" s="65"/>
      <c r="V453" s="51" t="s">
        <v>450</v>
      </c>
      <c r="W453" s="53"/>
      <c r="X453" s="53"/>
      <c r="Y453" s="53"/>
      <c r="Z453" s="53"/>
      <c r="AA453" s="53"/>
      <c r="AB453" s="53"/>
      <c r="AC453" s="52"/>
    </row>
    <row r="454" spans="1:29" ht="25.5" customHeight="1" x14ac:dyDescent="0.2">
      <c r="A454" s="1" t="s">
        <v>468</v>
      </c>
      <c r="B454" s="28">
        <v>11201920668</v>
      </c>
      <c r="C454" s="29"/>
      <c r="D454" s="29"/>
      <c r="E454" s="30"/>
      <c r="F454" s="13" t="s">
        <v>445</v>
      </c>
      <c r="G454" s="28"/>
      <c r="H454" s="30"/>
      <c r="I454" s="1"/>
      <c r="J454" s="66" t="s">
        <v>541</v>
      </c>
      <c r="K454" s="67"/>
      <c r="L454" s="68"/>
      <c r="M454" s="5" t="s">
        <v>457</v>
      </c>
      <c r="N454" s="62" t="s">
        <v>458</v>
      </c>
      <c r="O454" s="62"/>
      <c r="P454" s="62"/>
      <c r="Q454" s="62"/>
      <c r="R454" s="63" t="s">
        <v>560</v>
      </c>
      <c r="S454" s="64"/>
      <c r="T454" s="64"/>
      <c r="U454" s="65"/>
      <c r="V454" s="51" t="s">
        <v>450</v>
      </c>
      <c r="W454" s="53"/>
      <c r="X454" s="53"/>
      <c r="Y454" s="53"/>
      <c r="Z454" s="53"/>
      <c r="AA454" s="53"/>
      <c r="AB454" s="53"/>
      <c r="AC454" s="52"/>
    </row>
    <row r="455" spans="1:29" ht="25.5" customHeight="1" x14ac:dyDescent="0.2">
      <c r="A455" s="1" t="s">
        <v>468</v>
      </c>
      <c r="B455" s="28">
        <v>11201920668</v>
      </c>
      <c r="C455" s="29"/>
      <c r="D455" s="29"/>
      <c r="E455" s="30"/>
      <c r="F455" s="13" t="s">
        <v>445</v>
      </c>
      <c r="G455" s="28"/>
      <c r="H455" s="30"/>
      <c r="I455" s="1"/>
      <c r="J455" s="66" t="s">
        <v>541</v>
      </c>
      <c r="K455" s="67"/>
      <c r="L455" s="68"/>
      <c r="M455" s="5" t="s">
        <v>457</v>
      </c>
      <c r="N455" s="62" t="s">
        <v>458</v>
      </c>
      <c r="O455" s="62"/>
      <c r="P455" s="62"/>
      <c r="Q455" s="62"/>
      <c r="R455" s="63" t="s">
        <v>560</v>
      </c>
      <c r="S455" s="64"/>
      <c r="T455" s="64"/>
      <c r="U455" s="65"/>
      <c r="V455" s="51" t="s">
        <v>450</v>
      </c>
      <c r="W455" s="53"/>
      <c r="X455" s="53"/>
      <c r="Y455" s="53"/>
      <c r="Z455" s="53"/>
      <c r="AA455" s="53"/>
      <c r="AB455" s="53"/>
      <c r="AC455" s="52"/>
    </row>
    <row r="456" spans="1:29" ht="25.5" customHeight="1" x14ac:dyDescent="0.2">
      <c r="A456" s="1" t="s">
        <v>468</v>
      </c>
      <c r="B456" s="28">
        <v>11201720140</v>
      </c>
      <c r="C456" s="29"/>
      <c r="D456" s="29"/>
      <c r="E456" s="30"/>
      <c r="F456" s="13" t="s">
        <v>445</v>
      </c>
      <c r="G456" s="28"/>
      <c r="H456" s="30"/>
      <c r="I456" s="1"/>
      <c r="J456" s="66" t="s">
        <v>541</v>
      </c>
      <c r="K456" s="67"/>
      <c r="L456" s="68"/>
      <c r="M456" s="5" t="s">
        <v>457</v>
      </c>
      <c r="N456" s="62" t="s">
        <v>459</v>
      </c>
      <c r="O456" s="62"/>
      <c r="P456" s="62"/>
      <c r="Q456" s="62"/>
      <c r="R456" s="63" t="s">
        <v>560</v>
      </c>
      <c r="S456" s="64"/>
      <c r="T456" s="64"/>
      <c r="U456" s="65"/>
      <c r="V456" s="51" t="s">
        <v>450</v>
      </c>
      <c r="W456" s="53"/>
      <c r="X456" s="53"/>
      <c r="Y456" s="53"/>
      <c r="Z456" s="53"/>
      <c r="AA456" s="53"/>
      <c r="AB456" s="53"/>
      <c r="AC456" s="52"/>
    </row>
    <row r="457" spans="1:29" ht="25.5" customHeight="1" x14ac:dyDescent="0.2">
      <c r="A457" s="1" t="s">
        <v>468</v>
      </c>
      <c r="B457" s="28">
        <v>11201812290</v>
      </c>
      <c r="C457" s="29"/>
      <c r="D457" s="29"/>
      <c r="E457" s="30"/>
      <c r="F457" s="13" t="s">
        <v>445</v>
      </c>
      <c r="G457" s="28"/>
      <c r="H457" s="30"/>
      <c r="I457" s="1"/>
      <c r="J457" s="66" t="s">
        <v>541</v>
      </c>
      <c r="K457" s="67"/>
      <c r="L457" s="68"/>
      <c r="M457" s="5" t="s">
        <v>453</v>
      </c>
      <c r="N457" s="62" t="s">
        <v>460</v>
      </c>
      <c r="O457" s="62"/>
      <c r="P457" s="62"/>
      <c r="Q457" s="62"/>
      <c r="R457" s="63" t="s">
        <v>560</v>
      </c>
      <c r="S457" s="64"/>
      <c r="T457" s="64"/>
      <c r="U457" s="65"/>
      <c r="V457" s="51" t="s">
        <v>450</v>
      </c>
      <c r="W457" s="53"/>
      <c r="X457" s="53"/>
      <c r="Y457" s="53"/>
      <c r="Z457" s="53"/>
      <c r="AA457" s="53"/>
      <c r="AB457" s="53"/>
      <c r="AC457" s="52"/>
    </row>
    <row r="458" spans="1:29" ht="25.5" customHeight="1" x14ac:dyDescent="0.2">
      <c r="A458" s="1" t="s">
        <v>468</v>
      </c>
      <c r="B458" s="28">
        <v>11201922111</v>
      </c>
      <c r="C458" s="29"/>
      <c r="D458" s="29"/>
      <c r="E458" s="30"/>
      <c r="F458" s="13" t="s">
        <v>445</v>
      </c>
      <c r="G458" s="28"/>
      <c r="H458" s="30"/>
      <c r="I458" s="1"/>
      <c r="J458" s="66" t="s">
        <v>541</v>
      </c>
      <c r="K458" s="67"/>
      <c r="L458" s="68"/>
      <c r="M458" s="5" t="s">
        <v>455</v>
      </c>
      <c r="N458" s="62" t="s">
        <v>454</v>
      </c>
      <c r="O458" s="62"/>
      <c r="P458" s="62"/>
      <c r="Q458" s="62"/>
      <c r="R458" s="63" t="s">
        <v>560</v>
      </c>
      <c r="S458" s="64"/>
      <c r="T458" s="64"/>
      <c r="U458" s="65"/>
      <c r="V458" s="51" t="s">
        <v>450</v>
      </c>
      <c r="W458" s="53"/>
      <c r="X458" s="53"/>
      <c r="Y458" s="53"/>
      <c r="Z458" s="53"/>
      <c r="AA458" s="53"/>
      <c r="AB458" s="53"/>
      <c r="AC458" s="52"/>
    </row>
    <row r="459" spans="1:29" ht="25.5" customHeight="1" x14ac:dyDescent="0.2">
      <c r="A459" s="1" t="s">
        <v>468</v>
      </c>
      <c r="B459" s="28">
        <v>11018316</v>
      </c>
      <c r="C459" s="29"/>
      <c r="D459" s="29"/>
      <c r="E459" s="30"/>
      <c r="F459" s="13" t="s">
        <v>445</v>
      </c>
      <c r="G459" s="28"/>
      <c r="H459" s="30"/>
      <c r="I459" s="1"/>
      <c r="J459" s="66" t="s">
        <v>541</v>
      </c>
      <c r="K459" s="67"/>
      <c r="L459" s="68"/>
      <c r="M459" s="5" t="s">
        <v>454</v>
      </c>
      <c r="N459" s="62" t="s">
        <v>544</v>
      </c>
      <c r="O459" s="62"/>
      <c r="P459" s="62"/>
      <c r="Q459" s="62"/>
      <c r="R459" s="63" t="s">
        <v>560</v>
      </c>
      <c r="S459" s="64"/>
      <c r="T459" s="64"/>
      <c r="U459" s="65"/>
      <c r="V459" s="51" t="s">
        <v>450</v>
      </c>
      <c r="W459" s="53"/>
      <c r="X459" s="53"/>
      <c r="Y459" s="53"/>
      <c r="Z459" s="53"/>
      <c r="AA459" s="53"/>
      <c r="AB459" s="53"/>
      <c r="AC459" s="52"/>
    </row>
    <row r="460" spans="1:29" ht="25.5" customHeight="1" x14ac:dyDescent="0.2">
      <c r="A460" s="1" t="s">
        <v>468</v>
      </c>
      <c r="B460" s="28">
        <v>11201812168</v>
      </c>
      <c r="C460" s="29"/>
      <c r="D460" s="29"/>
      <c r="E460" s="30"/>
      <c r="F460" s="13" t="s">
        <v>445</v>
      </c>
      <c r="G460" s="28"/>
      <c r="H460" s="30"/>
      <c r="I460" s="1"/>
      <c r="J460" s="66" t="s">
        <v>541</v>
      </c>
      <c r="K460" s="67"/>
      <c r="L460" s="68"/>
      <c r="M460" s="5" t="s">
        <v>459</v>
      </c>
      <c r="N460" s="62" t="s">
        <v>453</v>
      </c>
      <c r="O460" s="62"/>
      <c r="P460" s="62"/>
      <c r="Q460" s="62"/>
      <c r="R460" s="63" t="s">
        <v>560</v>
      </c>
      <c r="S460" s="64"/>
      <c r="T460" s="64"/>
      <c r="U460" s="65"/>
      <c r="V460" s="51" t="s">
        <v>450</v>
      </c>
      <c r="W460" s="53"/>
      <c r="X460" s="53"/>
      <c r="Y460" s="53"/>
      <c r="Z460" s="53"/>
      <c r="AA460" s="53"/>
      <c r="AB460" s="53"/>
      <c r="AC460" s="52"/>
    </row>
    <row r="461" spans="1:29" ht="25.5" customHeight="1" x14ac:dyDescent="0.2">
      <c r="A461" s="1" t="s">
        <v>468</v>
      </c>
      <c r="B461" s="28">
        <v>11201922154</v>
      </c>
      <c r="C461" s="29"/>
      <c r="D461" s="29"/>
      <c r="E461" s="30"/>
      <c r="F461" s="13" t="s">
        <v>445</v>
      </c>
      <c r="G461" s="28"/>
      <c r="H461" s="30"/>
      <c r="I461" s="1"/>
      <c r="J461" s="66" t="s">
        <v>541</v>
      </c>
      <c r="K461" s="67"/>
      <c r="L461" s="68"/>
      <c r="M461" s="5" t="s">
        <v>456</v>
      </c>
      <c r="N461" s="62" t="s">
        <v>461</v>
      </c>
      <c r="O461" s="62"/>
      <c r="P461" s="62"/>
      <c r="Q461" s="62"/>
      <c r="R461" s="63" t="s">
        <v>560</v>
      </c>
      <c r="S461" s="64"/>
      <c r="T461" s="64"/>
      <c r="U461" s="65"/>
      <c r="V461" s="51" t="s">
        <v>450</v>
      </c>
      <c r="W461" s="53"/>
      <c r="X461" s="53"/>
      <c r="Y461" s="53"/>
      <c r="Z461" s="53"/>
      <c r="AA461" s="53"/>
      <c r="AB461" s="53"/>
      <c r="AC461" s="52"/>
    </row>
    <row r="462" spans="1:29" ht="25.5" customHeight="1" x14ac:dyDescent="0.2">
      <c r="A462" s="1" t="s">
        <v>468</v>
      </c>
      <c r="B462" s="28">
        <v>11201723003</v>
      </c>
      <c r="C462" s="29"/>
      <c r="D462" s="29"/>
      <c r="E462" s="30"/>
      <c r="F462" s="13" t="s">
        <v>445</v>
      </c>
      <c r="G462" s="28"/>
      <c r="H462" s="30"/>
      <c r="I462" s="1"/>
      <c r="J462" s="66" t="s">
        <v>541</v>
      </c>
      <c r="K462" s="67"/>
      <c r="L462" s="68"/>
      <c r="M462" s="5" t="s">
        <v>454</v>
      </c>
      <c r="N462" s="62" t="s">
        <v>454</v>
      </c>
      <c r="O462" s="62"/>
      <c r="P462" s="62"/>
      <c r="Q462" s="62"/>
      <c r="R462" s="63" t="s">
        <v>560</v>
      </c>
      <c r="S462" s="64"/>
      <c r="T462" s="64"/>
      <c r="U462" s="65"/>
      <c r="V462" s="51" t="s">
        <v>450</v>
      </c>
      <c r="W462" s="53"/>
      <c r="X462" s="53"/>
      <c r="Y462" s="53"/>
      <c r="Z462" s="53"/>
      <c r="AA462" s="53"/>
      <c r="AB462" s="53"/>
      <c r="AC462" s="52"/>
    </row>
    <row r="463" spans="1:29" ht="25.5" customHeight="1" x14ac:dyDescent="0.2">
      <c r="A463" s="1" t="s">
        <v>468</v>
      </c>
      <c r="B463" s="28">
        <v>11201723003</v>
      </c>
      <c r="C463" s="29"/>
      <c r="D463" s="29"/>
      <c r="E463" s="30"/>
      <c r="F463" s="13" t="s">
        <v>445</v>
      </c>
      <c r="G463" s="28"/>
      <c r="H463" s="30"/>
      <c r="I463" s="1"/>
      <c r="J463" s="66" t="s">
        <v>541</v>
      </c>
      <c r="K463" s="67"/>
      <c r="L463" s="68"/>
      <c r="M463" s="5" t="s">
        <v>454</v>
      </c>
      <c r="N463" s="62" t="s">
        <v>454</v>
      </c>
      <c r="O463" s="62"/>
      <c r="P463" s="62"/>
      <c r="Q463" s="62"/>
      <c r="R463" s="63" t="s">
        <v>560</v>
      </c>
      <c r="S463" s="64"/>
      <c r="T463" s="64"/>
      <c r="U463" s="65"/>
      <c r="V463" s="51" t="s">
        <v>450</v>
      </c>
      <c r="W463" s="53"/>
      <c r="X463" s="53"/>
      <c r="Y463" s="53"/>
      <c r="Z463" s="53"/>
      <c r="AA463" s="53"/>
      <c r="AB463" s="53"/>
      <c r="AC463" s="52"/>
    </row>
    <row r="464" spans="1:29" ht="25.5" customHeight="1" x14ac:dyDescent="0.2">
      <c r="A464" s="1" t="s">
        <v>468</v>
      </c>
      <c r="B464" s="28">
        <v>11201723003</v>
      </c>
      <c r="C464" s="29"/>
      <c r="D464" s="29"/>
      <c r="E464" s="30"/>
      <c r="F464" s="13" t="s">
        <v>445</v>
      </c>
      <c r="G464" s="28"/>
      <c r="H464" s="30"/>
      <c r="I464" s="1"/>
      <c r="J464" s="66" t="s">
        <v>541</v>
      </c>
      <c r="K464" s="67"/>
      <c r="L464" s="68"/>
      <c r="M464" s="5" t="s">
        <v>454</v>
      </c>
      <c r="N464" s="62" t="s">
        <v>454</v>
      </c>
      <c r="O464" s="62"/>
      <c r="P464" s="62"/>
      <c r="Q464" s="62"/>
      <c r="R464" s="63" t="s">
        <v>560</v>
      </c>
      <c r="S464" s="64"/>
      <c r="T464" s="64"/>
      <c r="U464" s="65"/>
      <c r="V464" s="51" t="s">
        <v>450</v>
      </c>
      <c r="W464" s="53"/>
      <c r="X464" s="53"/>
      <c r="Y464" s="53"/>
      <c r="Z464" s="53"/>
      <c r="AA464" s="53"/>
      <c r="AB464" s="53"/>
      <c r="AC464" s="52"/>
    </row>
    <row r="465" spans="1:29" ht="25.5" customHeight="1" x14ac:dyDescent="0.2">
      <c r="A465" s="1" t="s">
        <v>468</v>
      </c>
      <c r="B465" s="28">
        <v>11201920400</v>
      </c>
      <c r="C465" s="29"/>
      <c r="D465" s="29"/>
      <c r="E465" s="30"/>
      <c r="F465" s="13" t="s">
        <v>445</v>
      </c>
      <c r="G465" s="28"/>
      <c r="H465" s="30"/>
      <c r="I465" s="1"/>
      <c r="J465" s="66" t="s">
        <v>541</v>
      </c>
      <c r="K465" s="67"/>
      <c r="L465" s="68"/>
      <c r="M465" s="5" t="s">
        <v>454</v>
      </c>
      <c r="N465" s="62" t="s">
        <v>454</v>
      </c>
      <c r="O465" s="62"/>
      <c r="P465" s="62"/>
      <c r="Q465" s="62"/>
      <c r="R465" s="63" t="s">
        <v>560</v>
      </c>
      <c r="S465" s="64"/>
      <c r="T465" s="64"/>
      <c r="U465" s="65"/>
      <c r="V465" s="51" t="s">
        <v>450</v>
      </c>
      <c r="W465" s="53"/>
      <c r="X465" s="53"/>
      <c r="Y465" s="53"/>
      <c r="Z465" s="53"/>
      <c r="AA465" s="53"/>
      <c r="AB465" s="53"/>
      <c r="AC465" s="52"/>
    </row>
    <row r="466" spans="1:29" ht="25.5" customHeight="1" x14ac:dyDescent="0.2">
      <c r="A466" s="1" t="s">
        <v>468</v>
      </c>
      <c r="B466" s="28">
        <v>11201921059</v>
      </c>
      <c r="C466" s="29"/>
      <c r="D466" s="29"/>
      <c r="E466" s="30"/>
      <c r="F466" s="13" t="s">
        <v>445</v>
      </c>
      <c r="G466" s="28"/>
      <c r="H466" s="30"/>
      <c r="I466" s="1"/>
      <c r="J466" s="66" t="s">
        <v>541</v>
      </c>
      <c r="K466" s="67"/>
      <c r="L466" s="68"/>
      <c r="M466" s="5" t="s">
        <v>454</v>
      </c>
      <c r="N466" s="62" t="s">
        <v>454</v>
      </c>
      <c r="O466" s="62"/>
      <c r="P466" s="62"/>
      <c r="Q466" s="62"/>
      <c r="R466" s="63" t="s">
        <v>560</v>
      </c>
      <c r="S466" s="64"/>
      <c r="T466" s="64"/>
      <c r="U466" s="65"/>
      <c r="V466" s="51" t="s">
        <v>450</v>
      </c>
      <c r="W466" s="53"/>
      <c r="X466" s="53"/>
      <c r="Y466" s="53"/>
      <c r="Z466" s="53"/>
      <c r="AA466" s="53"/>
      <c r="AB466" s="53"/>
      <c r="AC466" s="52"/>
    </row>
    <row r="467" spans="1:29" ht="25.5" customHeight="1" x14ac:dyDescent="0.2">
      <c r="A467" s="1" t="s">
        <v>468</v>
      </c>
      <c r="B467" s="28">
        <v>11201921669</v>
      </c>
      <c r="C467" s="29"/>
      <c r="D467" s="29"/>
      <c r="E467" s="30"/>
      <c r="F467" s="13" t="s">
        <v>445</v>
      </c>
      <c r="G467" s="28"/>
      <c r="H467" s="30"/>
      <c r="I467" s="1"/>
      <c r="J467" s="66" t="s">
        <v>542</v>
      </c>
      <c r="K467" s="67"/>
      <c r="L467" s="68"/>
      <c r="M467" s="5" t="s">
        <v>465</v>
      </c>
      <c r="N467" s="62" t="s">
        <v>466</v>
      </c>
      <c r="O467" s="62"/>
      <c r="P467" s="62"/>
      <c r="Q467" s="62"/>
      <c r="R467" s="63" t="s">
        <v>560</v>
      </c>
      <c r="S467" s="64"/>
      <c r="T467" s="64"/>
      <c r="U467" s="65"/>
      <c r="V467" s="51" t="s">
        <v>450</v>
      </c>
      <c r="W467" s="53"/>
      <c r="X467" s="53"/>
      <c r="Y467" s="53"/>
      <c r="Z467" s="53"/>
      <c r="AA467" s="53"/>
      <c r="AB467" s="53"/>
      <c r="AC467" s="52"/>
    </row>
    <row r="468" spans="1:29" ht="25.5" customHeight="1" x14ac:dyDescent="0.2">
      <c r="A468" s="1" t="s">
        <v>468</v>
      </c>
      <c r="B468" s="28">
        <v>11201810858</v>
      </c>
      <c r="C468" s="29"/>
      <c r="D468" s="29"/>
      <c r="E468" s="30"/>
      <c r="F468" s="13" t="s">
        <v>445</v>
      </c>
      <c r="G468" s="28"/>
      <c r="H468" s="30"/>
      <c r="I468" s="1"/>
      <c r="J468" s="66" t="s">
        <v>541</v>
      </c>
      <c r="K468" s="67"/>
      <c r="L468" s="68"/>
      <c r="M468" s="5" t="s">
        <v>544</v>
      </c>
      <c r="N468" s="62" t="s">
        <v>545</v>
      </c>
      <c r="O468" s="62"/>
      <c r="P468" s="62"/>
      <c r="Q468" s="62"/>
      <c r="R468" s="63" t="s">
        <v>560</v>
      </c>
      <c r="S468" s="64"/>
      <c r="T468" s="64"/>
      <c r="U468" s="65"/>
      <c r="V468" s="51" t="s">
        <v>450</v>
      </c>
      <c r="W468" s="53"/>
      <c r="X468" s="53"/>
      <c r="Y468" s="53"/>
      <c r="Z468" s="53"/>
      <c r="AA468" s="53"/>
      <c r="AB468" s="53"/>
      <c r="AC468" s="52"/>
    </row>
    <row r="469" spans="1:29" ht="25.5" customHeight="1" x14ac:dyDescent="0.2">
      <c r="A469" s="1" t="s">
        <v>468</v>
      </c>
      <c r="B469" s="28">
        <v>120664</v>
      </c>
      <c r="C469" s="29"/>
      <c r="D469" s="29"/>
      <c r="E469" s="30"/>
      <c r="F469" s="13" t="s">
        <v>562</v>
      </c>
      <c r="G469" s="28"/>
      <c r="H469" s="30"/>
      <c r="I469" s="1"/>
      <c r="J469" s="66" t="s">
        <v>541</v>
      </c>
      <c r="K469" s="67"/>
      <c r="L469" s="68"/>
      <c r="M469" s="5"/>
      <c r="N469" s="62"/>
      <c r="O469" s="62"/>
      <c r="P469" s="62"/>
      <c r="Q469" s="62"/>
      <c r="R469" s="63" t="s">
        <v>560</v>
      </c>
      <c r="S469" s="64"/>
      <c r="T469" s="64"/>
      <c r="U469" s="65"/>
      <c r="V469" s="51" t="s">
        <v>568</v>
      </c>
      <c r="W469" s="53"/>
      <c r="X469" s="53"/>
      <c r="Y469" s="53"/>
      <c r="Z469" s="53"/>
      <c r="AA469" s="53"/>
      <c r="AB469" s="53"/>
      <c r="AC469" s="52"/>
    </row>
    <row r="470" spans="1:29" ht="25.5" customHeight="1" x14ac:dyDescent="0.2">
      <c r="A470" s="1" t="s">
        <v>468</v>
      </c>
      <c r="B470" s="28">
        <v>11021913</v>
      </c>
      <c r="C470" s="29"/>
      <c r="D470" s="29"/>
      <c r="E470" s="30"/>
      <c r="F470" s="13" t="s">
        <v>562</v>
      </c>
      <c r="G470" s="28"/>
      <c r="H470" s="30"/>
      <c r="I470" s="1"/>
      <c r="J470" s="66" t="s">
        <v>541</v>
      </c>
      <c r="K470" s="67"/>
      <c r="L470" s="68"/>
      <c r="M470" s="5"/>
      <c r="N470" s="62"/>
      <c r="O470" s="62"/>
      <c r="P470" s="62"/>
      <c r="Q470" s="62"/>
      <c r="R470" s="63" t="s">
        <v>560</v>
      </c>
      <c r="S470" s="64"/>
      <c r="T470" s="64"/>
      <c r="U470" s="65"/>
      <c r="V470" s="51" t="s">
        <v>568</v>
      </c>
      <c r="W470" s="53"/>
      <c r="X470" s="53"/>
      <c r="Y470" s="53"/>
      <c r="Z470" s="53"/>
      <c r="AA470" s="53"/>
      <c r="AB470" s="53"/>
      <c r="AC470" s="52"/>
    </row>
    <row r="471" spans="1:29" ht="25.5" customHeight="1" x14ac:dyDescent="0.2">
      <c r="A471" s="1" t="s">
        <v>468</v>
      </c>
      <c r="B471" s="28">
        <v>11022115</v>
      </c>
      <c r="C471" s="29"/>
      <c r="D471" s="29"/>
      <c r="E471" s="30"/>
      <c r="F471" s="13" t="s">
        <v>562</v>
      </c>
      <c r="G471" s="28"/>
      <c r="H471" s="30"/>
      <c r="I471" s="1"/>
      <c r="J471" s="66" t="s">
        <v>541</v>
      </c>
      <c r="K471" s="67"/>
      <c r="L471" s="68"/>
      <c r="M471" s="5"/>
      <c r="N471" s="62"/>
      <c r="O471" s="62"/>
      <c r="P471" s="62"/>
      <c r="Q471" s="62"/>
      <c r="R471" s="63" t="s">
        <v>560</v>
      </c>
      <c r="S471" s="64"/>
      <c r="T471" s="64"/>
      <c r="U471" s="65"/>
      <c r="V471" s="51" t="s">
        <v>568</v>
      </c>
      <c r="W471" s="53"/>
      <c r="X471" s="53"/>
      <c r="Y471" s="53"/>
      <c r="Z471" s="53"/>
      <c r="AA471" s="53"/>
      <c r="AB471" s="53"/>
      <c r="AC471" s="52"/>
    </row>
    <row r="472" spans="1:29" ht="25.5" customHeight="1" x14ac:dyDescent="0.2">
      <c r="A472" s="1" t="s">
        <v>468</v>
      </c>
      <c r="B472" s="28">
        <v>11043111</v>
      </c>
      <c r="C472" s="29"/>
      <c r="D472" s="29"/>
      <c r="E472" s="30"/>
      <c r="F472" s="13" t="s">
        <v>562</v>
      </c>
      <c r="G472" s="28"/>
      <c r="H472" s="30"/>
      <c r="I472" s="1"/>
      <c r="J472" s="66" t="s">
        <v>541</v>
      </c>
      <c r="K472" s="67"/>
      <c r="L472" s="68"/>
      <c r="M472" s="5"/>
      <c r="N472" s="62"/>
      <c r="O472" s="62"/>
      <c r="P472" s="62"/>
      <c r="Q472" s="62"/>
      <c r="R472" s="63" t="s">
        <v>560</v>
      </c>
      <c r="S472" s="64"/>
      <c r="T472" s="64"/>
      <c r="U472" s="65"/>
      <c r="V472" s="51" t="s">
        <v>568</v>
      </c>
      <c r="W472" s="53"/>
      <c r="X472" s="53"/>
      <c r="Y472" s="53"/>
      <c r="Z472" s="53"/>
      <c r="AA472" s="53"/>
      <c r="AB472" s="53"/>
      <c r="AC472" s="52"/>
    </row>
    <row r="473" spans="1:29" ht="25.5" customHeight="1" x14ac:dyDescent="0.2">
      <c r="A473" s="1" t="s">
        <v>468</v>
      </c>
      <c r="B473" s="28">
        <v>11116116</v>
      </c>
      <c r="C473" s="29"/>
      <c r="D473" s="29"/>
      <c r="E473" s="30"/>
      <c r="F473" s="13" t="s">
        <v>562</v>
      </c>
      <c r="G473" s="28"/>
      <c r="H473" s="30"/>
      <c r="I473" s="1"/>
      <c r="J473" s="66" t="s">
        <v>541</v>
      </c>
      <c r="K473" s="67"/>
      <c r="L473" s="68"/>
      <c r="M473" s="5"/>
      <c r="N473" s="62"/>
      <c r="O473" s="62"/>
      <c r="P473" s="62"/>
      <c r="Q473" s="62"/>
      <c r="R473" s="63" t="s">
        <v>560</v>
      </c>
      <c r="S473" s="64"/>
      <c r="T473" s="64"/>
      <c r="U473" s="65"/>
      <c r="V473" s="51" t="s">
        <v>568</v>
      </c>
      <c r="W473" s="53"/>
      <c r="X473" s="53"/>
      <c r="Y473" s="53"/>
      <c r="Z473" s="53"/>
      <c r="AA473" s="53"/>
      <c r="AB473" s="53"/>
      <c r="AC473" s="52"/>
    </row>
    <row r="474" spans="1:29" ht="25.5" customHeight="1" x14ac:dyDescent="0.2">
      <c r="A474" s="1" t="s">
        <v>468</v>
      </c>
      <c r="B474" s="28">
        <v>11121515</v>
      </c>
      <c r="C474" s="29"/>
      <c r="D474" s="29"/>
      <c r="E474" s="30"/>
      <c r="F474" s="13" t="s">
        <v>563</v>
      </c>
      <c r="G474" s="28"/>
      <c r="H474" s="30"/>
      <c r="I474" s="1"/>
      <c r="J474" s="66" t="s">
        <v>541</v>
      </c>
      <c r="K474" s="67"/>
      <c r="L474" s="68"/>
      <c r="M474" s="5">
        <v>0</v>
      </c>
      <c r="N474" s="62">
        <v>0</v>
      </c>
      <c r="O474" s="62"/>
      <c r="P474" s="62"/>
      <c r="Q474" s="62"/>
      <c r="R474" s="63" t="s">
        <v>560</v>
      </c>
      <c r="S474" s="64"/>
      <c r="T474" s="64"/>
      <c r="U474" s="65"/>
      <c r="V474" s="51" t="s">
        <v>572</v>
      </c>
      <c r="W474" s="53"/>
      <c r="X474" s="53"/>
      <c r="Y474" s="53"/>
      <c r="Z474" s="53"/>
      <c r="AA474" s="53"/>
      <c r="AB474" s="53"/>
      <c r="AC474" s="52"/>
    </row>
    <row r="475" spans="1:29" ht="25.5" customHeight="1" x14ac:dyDescent="0.2">
      <c r="A475" s="1" t="s">
        <v>468</v>
      </c>
      <c r="B475" s="28">
        <v>21065916</v>
      </c>
      <c r="C475" s="29"/>
      <c r="D475" s="29"/>
      <c r="E475" s="30"/>
      <c r="F475" s="13" t="s">
        <v>563</v>
      </c>
      <c r="G475" s="28"/>
      <c r="H475" s="30"/>
      <c r="I475" s="1"/>
      <c r="J475" s="66" t="s">
        <v>541</v>
      </c>
      <c r="K475" s="67"/>
      <c r="L475" s="68"/>
      <c r="M475" s="5">
        <v>0</v>
      </c>
      <c r="N475" s="62">
        <v>0</v>
      </c>
      <c r="O475" s="62"/>
      <c r="P475" s="62"/>
      <c r="Q475" s="62"/>
      <c r="R475" s="63" t="s">
        <v>560</v>
      </c>
      <c r="S475" s="64"/>
      <c r="T475" s="64"/>
      <c r="U475" s="65"/>
      <c r="V475" s="51" t="s">
        <v>572</v>
      </c>
      <c r="W475" s="53"/>
      <c r="X475" s="53"/>
      <c r="Y475" s="53"/>
      <c r="Z475" s="53"/>
      <c r="AA475" s="53"/>
      <c r="AB475" s="53"/>
      <c r="AC475" s="52"/>
    </row>
    <row r="476" spans="1:29" ht="25.5" customHeight="1" x14ac:dyDescent="0.2">
      <c r="A476" s="1" t="s">
        <v>468</v>
      </c>
      <c r="B476" s="28">
        <v>21090715</v>
      </c>
      <c r="C476" s="29"/>
      <c r="D476" s="29"/>
      <c r="E476" s="30"/>
      <c r="F476" s="13" t="s">
        <v>563</v>
      </c>
      <c r="G476" s="28"/>
      <c r="H476" s="30"/>
      <c r="I476" s="1"/>
      <c r="J476" s="66" t="s">
        <v>541</v>
      </c>
      <c r="K476" s="67"/>
      <c r="L476" s="68"/>
      <c r="M476" s="5">
        <v>0</v>
      </c>
      <c r="N476" s="62">
        <v>0</v>
      </c>
      <c r="O476" s="62"/>
      <c r="P476" s="62"/>
      <c r="Q476" s="62"/>
      <c r="R476" s="63" t="s">
        <v>560</v>
      </c>
      <c r="S476" s="64"/>
      <c r="T476" s="64"/>
      <c r="U476" s="65"/>
      <c r="V476" s="51" t="s">
        <v>572</v>
      </c>
      <c r="W476" s="53"/>
      <c r="X476" s="53"/>
      <c r="Y476" s="53"/>
      <c r="Z476" s="53"/>
      <c r="AA476" s="53"/>
      <c r="AB476" s="53"/>
      <c r="AC476" s="52"/>
    </row>
    <row r="477" spans="1:29" ht="25.5" customHeight="1" x14ac:dyDescent="0.2">
      <c r="A477" s="1" t="s">
        <v>468</v>
      </c>
      <c r="B477" s="28">
        <v>21093615</v>
      </c>
      <c r="C477" s="29"/>
      <c r="D477" s="29"/>
      <c r="E477" s="30"/>
      <c r="F477" s="13" t="s">
        <v>563</v>
      </c>
      <c r="G477" s="28"/>
      <c r="H477" s="30"/>
      <c r="I477" s="1"/>
      <c r="J477" s="66" t="s">
        <v>541</v>
      </c>
      <c r="K477" s="67"/>
      <c r="L477" s="68"/>
      <c r="M477" s="5">
        <v>0</v>
      </c>
      <c r="N477" s="62">
        <v>0</v>
      </c>
      <c r="O477" s="62"/>
      <c r="P477" s="62"/>
      <c r="Q477" s="62"/>
      <c r="R477" s="63" t="s">
        <v>560</v>
      </c>
      <c r="S477" s="64"/>
      <c r="T477" s="64"/>
      <c r="U477" s="65"/>
      <c r="V477" s="51" t="s">
        <v>572</v>
      </c>
      <c r="W477" s="53"/>
      <c r="X477" s="53"/>
      <c r="Y477" s="53"/>
      <c r="Z477" s="53"/>
      <c r="AA477" s="53"/>
      <c r="AB477" s="53"/>
      <c r="AC477" s="52"/>
    </row>
    <row r="478" spans="1:29" ht="25.5" customHeight="1" x14ac:dyDescent="0.2">
      <c r="A478" s="1" t="s">
        <v>468</v>
      </c>
      <c r="B478" s="28">
        <v>111111111</v>
      </c>
      <c r="C478" s="29"/>
      <c r="D478" s="29"/>
      <c r="E478" s="30"/>
      <c r="F478" s="13" t="s">
        <v>563</v>
      </c>
      <c r="G478" s="28"/>
      <c r="H478" s="30"/>
      <c r="I478" s="1"/>
      <c r="J478" s="66" t="s">
        <v>561</v>
      </c>
      <c r="K478" s="67"/>
      <c r="L478" s="68"/>
      <c r="M478" s="5">
        <v>0</v>
      </c>
      <c r="N478" s="62">
        <v>0</v>
      </c>
      <c r="O478" s="62"/>
      <c r="P478" s="62"/>
      <c r="Q478" s="62"/>
      <c r="R478" s="63" t="s">
        <v>560</v>
      </c>
      <c r="S478" s="64"/>
      <c r="T478" s="64"/>
      <c r="U478" s="65"/>
      <c r="V478" s="51" t="s">
        <v>572</v>
      </c>
      <c r="W478" s="53"/>
      <c r="X478" s="53"/>
      <c r="Y478" s="53"/>
      <c r="Z478" s="53"/>
      <c r="AA478" s="53"/>
      <c r="AB478" s="53"/>
      <c r="AC478" s="52"/>
    </row>
    <row r="479" spans="1:29" ht="25.5" customHeight="1" x14ac:dyDescent="0.2">
      <c r="A479" s="1" t="s">
        <v>468</v>
      </c>
      <c r="B479" s="28">
        <v>1000000000</v>
      </c>
      <c r="C479" s="29"/>
      <c r="D479" s="29"/>
      <c r="E479" s="30"/>
      <c r="F479" s="13" t="s">
        <v>564</v>
      </c>
      <c r="G479" s="28"/>
      <c r="H479" s="30"/>
      <c r="I479" s="1"/>
      <c r="J479" s="66" t="s">
        <v>541</v>
      </c>
      <c r="K479" s="67"/>
      <c r="L479" s="68"/>
      <c r="M479" s="5" t="s">
        <v>459</v>
      </c>
      <c r="N479" s="62">
        <v>0</v>
      </c>
      <c r="O479" s="62"/>
      <c r="P479" s="62"/>
      <c r="Q479" s="62"/>
      <c r="R479" s="63" t="s">
        <v>560</v>
      </c>
      <c r="S479" s="64"/>
      <c r="T479" s="64"/>
      <c r="U479" s="65"/>
      <c r="V479" s="51" t="s">
        <v>569</v>
      </c>
      <c r="W479" s="53"/>
      <c r="X479" s="53"/>
      <c r="Y479" s="53"/>
      <c r="Z479" s="53"/>
      <c r="AA479" s="53"/>
      <c r="AB479" s="53"/>
      <c r="AC479" s="52"/>
    </row>
    <row r="480" spans="1:29" ht="25.5" customHeight="1" x14ac:dyDescent="0.2">
      <c r="A480" s="1" t="s">
        <v>468</v>
      </c>
      <c r="B480" s="28">
        <v>11201720586</v>
      </c>
      <c r="C480" s="29"/>
      <c r="D480" s="29"/>
      <c r="E480" s="30"/>
      <c r="F480" s="13" t="s">
        <v>562</v>
      </c>
      <c r="G480" s="28"/>
      <c r="H480" s="30"/>
      <c r="I480" s="1"/>
      <c r="J480" s="66"/>
      <c r="K480" s="67"/>
      <c r="L480" s="68"/>
      <c r="M480" s="5"/>
      <c r="N480" s="62"/>
      <c r="O480" s="62"/>
      <c r="P480" s="62"/>
      <c r="Q480" s="62"/>
      <c r="R480" s="63" t="s">
        <v>560</v>
      </c>
      <c r="S480" s="64"/>
      <c r="T480" s="64"/>
      <c r="U480" s="65"/>
      <c r="V480" s="51" t="s">
        <v>568</v>
      </c>
      <c r="W480" s="53"/>
      <c r="X480" s="53"/>
      <c r="Y480" s="53"/>
      <c r="Z480" s="53"/>
      <c r="AA480" s="53"/>
      <c r="AB480" s="53"/>
      <c r="AC480" s="52"/>
    </row>
    <row r="481" spans="1:29" ht="25.5" customHeight="1" x14ac:dyDescent="0.2">
      <c r="A481" s="1" t="s">
        <v>468</v>
      </c>
      <c r="B481" s="28">
        <v>11201721132</v>
      </c>
      <c r="C481" s="29"/>
      <c r="D481" s="29"/>
      <c r="E481" s="30"/>
      <c r="F481" s="13" t="s">
        <v>562</v>
      </c>
      <c r="G481" s="28"/>
      <c r="H481" s="30"/>
      <c r="I481" s="1"/>
      <c r="J481" s="66"/>
      <c r="K481" s="67"/>
      <c r="L481" s="68"/>
      <c r="M481" s="5"/>
      <c r="N481" s="62"/>
      <c r="O481" s="62"/>
      <c r="P481" s="62"/>
      <c r="Q481" s="62"/>
      <c r="R481" s="63" t="s">
        <v>560</v>
      </c>
      <c r="S481" s="64"/>
      <c r="T481" s="64"/>
      <c r="U481" s="65"/>
      <c r="V481" s="51" t="s">
        <v>568</v>
      </c>
      <c r="W481" s="53"/>
      <c r="X481" s="53"/>
      <c r="Y481" s="53"/>
      <c r="Z481" s="53"/>
      <c r="AA481" s="53"/>
      <c r="AB481" s="53"/>
      <c r="AC481" s="52"/>
    </row>
    <row r="482" spans="1:29" ht="25.5" customHeight="1" x14ac:dyDescent="0.2">
      <c r="A482" s="1" t="s">
        <v>468</v>
      </c>
      <c r="B482" s="28">
        <v>11201721434</v>
      </c>
      <c r="C482" s="29"/>
      <c r="D482" s="29"/>
      <c r="E482" s="30"/>
      <c r="F482" s="13" t="s">
        <v>563</v>
      </c>
      <c r="G482" s="28"/>
      <c r="H482" s="30"/>
      <c r="I482" s="1"/>
      <c r="J482" s="66" t="s">
        <v>542</v>
      </c>
      <c r="K482" s="67"/>
      <c r="L482" s="68"/>
      <c r="M482" s="5">
        <v>0</v>
      </c>
      <c r="N482" s="62">
        <v>0</v>
      </c>
      <c r="O482" s="62"/>
      <c r="P482" s="62"/>
      <c r="Q482" s="62"/>
      <c r="R482" s="63" t="s">
        <v>560</v>
      </c>
      <c r="S482" s="64"/>
      <c r="T482" s="64"/>
      <c r="U482" s="65"/>
      <c r="V482" s="51" t="s">
        <v>572</v>
      </c>
      <c r="W482" s="53"/>
      <c r="X482" s="53"/>
      <c r="Y482" s="53"/>
      <c r="Z482" s="53"/>
      <c r="AA482" s="53"/>
      <c r="AB482" s="53"/>
      <c r="AC482" s="52"/>
    </row>
    <row r="483" spans="1:29" ht="25.5" customHeight="1" x14ac:dyDescent="0.2">
      <c r="A483" s="1" t="s">
        <v>468</v>
      </c>
      <c r="B483" s="28">
        <v>11201721434</v>
      </c>
      <c r="C483" s="29"/>
      <c r="D483" s="29"/>
      <c r="E483" s="30"/>
      <c r="F483" s="13" t="s">
        <v>562</v>
      </c>
      <c r="G483" s="28"/>
      <c r="H483" s="30"/>
      <c r="I483" s="1"/>
      <c r="J483" s="66"/>
      <c r="K483" s="67"/>
      <c r="L483" s="68"/>
      <c r="M483" s="5"/>
      <c r="N483" s="62"/>
      <c r="O483" s="62"/>
      <c r="P483" s="62"/>
      <c r="Q483" s="62"/>
      <c r="R483" s="63" t="s">
        <v>560</v>
      </c>
      <c r="S483" s="64"/>
      <c r="T483" s="64"/>
      <c r="U483" s="65"/>
      <c r="V483" s="51" t="s">
        <v>568</v>
      </c>
      <c r="W483" s="53"/>
      <c r="X483" s="53"/>
      <c r="Y483" s="53"/>
      <c r="Z483" s="53"/>
      <c r="AA483" s="53"/>
      <c r="AB483" s="53"/>
      <c r="AC483" s="52"/>
    </row>
    <row r="484" spans="1:29" ht="25.5" customHeight="1" x14ac:dyDescent="0.2">
      <c r="A484" s="1" t="s">
        <v>468</v>
      </c>
      <c r="B484" s="28">
        <v>11201721639</v>
      </c>
      <c r="C484" s="29"/>
      <c r="D484" s="29"/>
      <c r="E484" s="30"/>
      <c r="F484" s="13" t="s">
        <v>563</v>
      </c>
      <c r="G484" s="28"/>
      <c r="H484" s="30"/>
      <c r="I484" s="1"/>
      <c r="J484" s="66" t="s">
        <v>541</v>
      </c>
      <c r="K484" s="67"/>
      <c r="L484" s="68"/>
      <c r="M484" s="5">
        <v>0</v>
      </c>
      <c r="N484" s="62">
        <v>0</v>
      </c>
      <c r="O484" s="62"/>
      <c r="P484" s="62"/>
      <c r="Q484" s="62"/>
      <c r="R484" s="63" t="s">
        <v>560</v>
      </c>
      <c r="S484" s="64"/>
      <c r="T484" s="64"/>
      <c r="U484" s="65"/>
      <c r="V484" s="51" t="s">
        <v>572</v>
      </c>
      <c r="W484" s="53"/>
      <c r="X484" s="53"/>
      <c r="Y484" s="53"/>
      <c r="Z484" s="53"/>
      <c r="AA484" s="53"/>
      <c r="AB484" s="53"/>
      <c r="AC484" s="52"/>
    </row>
    <row r="485" spans="1:29" ht="25.5" customHeight="1" x14ac:dyDescent="0.2">
      <c r="A485" s="1" t="s">
        <v>468</v>
      </c>
      <c r="B485" s="28">
        <v>11201721639</v>
      </c>
      <c r="C485" s="29"/>
      <c r="D485" s="29"/>
      <c r="E485" s="30"/>
      <c r="F485" s="13" t="s">
        <v>563</v>
      </c>
      <c r="G485" s="28"/>
      <c r="H485" s="30"/>
      <c r="I485" s="1"/>
      <c r="J485" s="66" t="s">
        <v>541</v>
      </c>
      <c r="K485" s="67"/>
      <c r="L485" s="68"/>
      <c r="M485" s="5">
        <v>0</v>
      </c>
      <c r="N485" s="62">
        <v>0</v>
      </c>
      <c r="O485" s="62"/>
      <c r="P485" s="62"/>
      <c r="Q485" s="62"/>
      <c r="R485" s="63" t="s">
        <v>560</v>
      </c>
      <c r="S485" s="64"/>
      <c r="T485" s="64"/>
      <c r="U485" s="65"/>
      <c r="V485" s="51" t="s">
        <v>572</v>
      </c>
      <c r="W485" s="53"/>
      <c r="X485" s="53"/>
      <c r="Y485" s="53"/>
      <c r="Z485" s="53"/>
      <c r="AA485" s="53"/>
      <c r="AB485" s="53"/>
      <c r="AC485" s="52"/>
    </row>
    <row r="486" spans="1:29" ht="25.5" customHeight="1" x14ac:dyDescent="0.2">
      <c r="A486" s="1" t="s">
        <v>468</v>
      </c>
      <c r="B486" s="28">
        <v>11201722009</v>
      </c>
      <c r="C486" s="29"/>
      <c r="D486" s="29"/>
      <c r="E486" s="30"/>
      <c r="F486" s="13" t="s">
        <v>563</v>
      </c>
      <c r="G486" s="28"/>
      <c r="H486" s="30"/>
      <c r="I486" s="1"/>
      <c r="J486" s="66" t="s">
        <v>541</v>
      </c>
      <c r="K486" s="67"/>
      <c r="L486" s="68"/>
      <c r="M486" s="5">
        <v>0</v>
      </c>
      <c r="N486" s="62">
        <v>0</v>
      </c>
      <c r="O486" s="62"/>
      <c r="P486" s="62"/>
      <c r="Q486" s="62"/>
      <c r="R486" s="63" t="s">
        <v>560</v>
      </c>
      <c r="S486" s="64"/>
      <c r="T486" s="64"/>
      <c r="U486" s="65"/>
      <c r="V486" s="51" t="s">
        <v>572</v>
      </c>
      <c r="W486" s="53"/>
      <c r="X486" s="53"/>
      <c r="Y486" s="53"/>
      <c r="Z486" s="53"/>
      <c r="AA486" s="53"/>
      <c r="AB486" s="53"/>
      <c r="AC486" s="52"/>
    </row>
    <row r="487" spans="1:29" ht="25.5" customHeight="1" x14ac:dyDescent="0.2">
      <c r="A487" s="1" t="s">
        <v>468</v>
      </c>
      <c r="B487" s="28">
        <v>11201722184</v>
      </c>
      <c r="C487" s="29"/>
      <c r="D487" s="29"/>
      <c r="E487" s="30"/>
      <c r="F487" s="13" t="s">
        <v>563</v>
      </c>
      <c r="G487" s="28"/>
      <c r="H487" s="30"/>
      <c r="I487" s="1"/>
      <c r="J487" s="66" t="s">
        <v>541</v>
      </c>
      <c r="K487" s="67"/>
      <c r="L487" s="68"/>
      <c r="M487" s="5">
        <v>0</v>
      </c>
      <c r="N487" s="62">
        <v>0</v>
      </c>
      <c r="O487" s="62"/>
      <c r="P487" s="62"/>
      <c r="Q487" s="62"/>
      <c r="R487" s="63" t="s">
        <v>560</v>
      </c>
      <c r="S487" s="64"/>
      <c r="T487" s="64"/>
      <c r="U487" s="65"/>
      <c r="V487" s="51" t="s">
        <v>572</v>
      </c>
      <c r="W487" s="53"/>
      <c r="X487" s="53"/>
      <c r="Y487" s="53"/>
      <c r="Z487" s="53"/>
      <c r="AA487" s="53"/>
      <c r="AB487" s="53"/>
      <c r="AC487" s="52"/>
    </row>
    <row r="488" spans="1:29" ht="25.5" customHeight="1" x14ac:dyDescent="0.2">
      <c r="A488" s="1" t="s">
        <v>468</v>
      </c>
      <c r="B488" s="28">
        <v>11201722241</v>
      </c>
      <c r="C488" s="29"/>
      <c r="D488" s="29"/>
      <c r="E488" s="30"/>
      <c r="F488" s="13" t="s">
        <v>563</v>
      </c>
      <c r="G488" s="28"/>
      <c r="H488" s="30"/>
      <c r="I488" s="1"/>
      <c r="J488" s="66" t="s">
        <v>542</v>
      </c>
      <c r="K488" s="67"/>
      <c r="L488" s="68"/>
      <c r="M488" s="5">
        <v>0</v>
      </c>
      <c r="N488" s="62">
        <v>0</v>
      </c>
      <c r="O488" s="62"/>
      <c r="P488" s="62"/>
      <c r="Q488" s="62"/>
      <c r="R488" s="63" t="s">
        <v>560</v>
      </c>
      <c r="S488" s="64"/>
      <c r="T488" s="64"/>
      <c r="U488" s="65"/>
      <c r="V488" s="51" t="s">
        <v>572</v>
      </c>
      <c r="W488" s="53"/>
      <c r="X488" s="53"/>
      <c r="Y488" s="53"/>
      <c r="Z488" s="53"/>
      <c r="AA488" s="53"/>
      <c r="AB488" s="53"/>
      <c r="AC488" s="52"/>
    </row>
    <row r="489" spans="1:29" ht="25.5" customHeight="1" x14ac:dyDescent="0.2">
      <c r="A489" s="1" t="s">
        <v>468</v>
      </c>
      <c r="B489" s="28">
        <v>11201722339</v>
      </c>
      <c r="C489" s="29"/>
      <c r="D489" s="29"/>
      <c r="E489" s="30"/>
      <c r="F489" s="13" t="s">
        <v>563</v>
      </c>
      <c r="G489" s="28"/>
      <c r="H489" s="30"/>
      <c r="I489" s="1"/>
      <c r="J489" s="66" t="s">
        <v>541</v>
      </c>
      <c r="K489" s="67"/>
      <c r="L489" s="68"/>
      <c r="M489" s="5">
        <v>0</v>
      </c>
      <c r="N489" s="62">
        <v>0</v>
      </c>
      <c r="O489" s="62"/>
      <c r="P489" s="62"/>
      <c r="Q489" s="62"/>
      <c r="R489" s="63" t="s">
        <v>560</v>
      </c>
      <c r="S489" s="64"/>
      <c r="T489" s="64"/>
      <c r="U489" s="65"/>
      <c r="V489" s="51" t="s">
        <v>572</v>
      </c>
      <c r="W489" s="53"/>
      <c r="X489" s="53"/>
      <c r="Y489" s="53"/>
      <c r="Z489" s="53"/>
      <c r="AA489" s="53"/>
      <c r="AB489" s="53"/>
      <c r="AC489" s="52"/>
    </row>
    <row r="490" spans="1:29" ht="25.5" customHeight="1" x14ac:dyDescent="0.2">
      <c r="A490" s="1" t="s">
        <v>468</v>
      </c>
      <c r="B490" s="28">
        <v>11201722364</v>
      </c>
      <c r="C490" s="29"/>
      <c r="D490" s="29"/>
      <c r="E490" s="30"/>
      <c r="F490" s="13" t="s">
        <v>563</v>
      </c>
      <c r="G490" s="28"/>
      <c r="H490" s="30"/>
      <c r="I490" s="1"/>
      <c r="J490" s="66" t="s">
        <v>541</v>
      </c>
      <c r="K490" s="67"/>
      <c r="L490" s="68"/>
      <c r="M490" s="5">
        <v>0</v>
      </c>
      <c r="N490" s="62">
        <v>0</v>
      </c>
      <c r="O490" s="62"/>
      <c r="P490" s="62"/>
      <c r="Q490" s="62"/>
      <c r="R490" s="63" t="s">
        <v>560</v>
      </c>
      <c r="S490" s="64"/>
      <c r="T490" s="64"/>
      <c r="U490" s="65"/>
      <c r="V490" s="51" t="s">
        <v>572</v>
      </c>
      <c r="W490" s="53"/>
      <c r="X490" s="53"/>
      <c r="Y490" s="53"/>
      <c r="Z490" s="53"/>
      <c r="AA490" s="53"/>
      <c r="AB490" s="53"/>
      <c r="AC490" s="52"/>
    </row>
    <row r="491" spans="1:29" ht="25.5" customHeight="1" x14ac:dyDescent="0.2">
      <c r="A491" s="1" t="s">
        <v>468</v>
      </c>
      <c r="B491" s="28">
        <v>11201722667</v>
      </c>
      <c r="C491" s="29"/>
      <c r="D491" s="29"/>
      <c r="E491" s="30"/>
      <c r="F491" s="13" t="s">
        <v>563</v>
      </c>
      <c r="G491" s="28"/>
      <c r="H491" s="30"/>
      <c r="I491" s="1"/>
      <c r="J491" s="66"/>
      <c r="K491" s="67"/>
      <c r="L491" s="68"/>
      <c r="M491" s="5">
        <v>0</v>
      </c>
      <c r="N491" s="62">
        <v>0</v>
      </c>
      <c r="O491" s="62"/>
      <c r="P491" s="62"/>
      <c r="Q491" s="62"/>
      <c r="R491" s="63" t="s">
        <v>560</v>
      </c>
      <c r="S491" s="64"/>
      <c r="T491" s="64"/>
      <c r="U491" s="65"/>
      <c r="V491" s="51" t="s">
        <v>572</v>
      </c>
      <c r="W491" s="53"/>
      <c r="X491" s="53"/>
      <c r="Y491" s="53"/>
      <c r="Z491" s="53"/>
      <c r="AA491" s="53"/>
      <c r="AB491" s="53"/>
      <c r="AC491" s="52"/>
    </row>
    <row r="492" spans="1:29" ht="25.5" customHeight="1" x14ac:dyDescent="0.2">
      <c r="A492" s="1" t="s">
        <v>468</v>
      </c>
      <c r="B492" s="28">
        <v>11201722682</v>
      </c>
      <c r="C492" s="29"/>
      <c r="D492" s="29"/>
      <c r="E492" s="30"/>
      <c r="F492" s="13" t="s">
        <v>563</v>
      </c>
      <c r="G492" s="28"/>
      <c r="H492" s="30"/>
      <c r="I492" s="1"/>
      <c r="J492" s="66" t="s">
        <v>541</v>
      </c>
      <c r="K492" s="67"/>
      <c r="L492" s="68"/>
      <c r="M492" s="5">
        <v>0</v>
      </c>
      <c r="N492" s="62">
        <v>0</v>
      </c>
      <c r="O492" s="62"/>
      <c r="P492" s="62"/>
      <c r="Q492" s="62"/>
      <c r="R492" s="63" t="s">
        <v>560</v>
      </c>
      <c r="S492" s="64"/>
      <c r="T492" s="64"/>
      <c r="U492" s="65"/>
      <c r="V492" s="51" t="s">
        <v>572</v>
      </c>
      <c r="W492" s="53"/>
      <c r="X492" s="53"/>
      <c r="Y492" s="53"/>
      <c r="Z492" s="53"/>
      <c r="AA492" s="53"/>
      <c r="AB492" s="53"/>
      <c r="AC492" s="52"/>
    </row>
    <row r="493" spans="1:29" ht="25.5" customHeight="1" x14ac:dyDescent="0.2">
      <c r="A493" s="1" t="s">
        <v>468</v>
      </c>
      <c r="B493" s="28">
        <v>11201722725</v>
      </c>
      <c r="C493" s="29"/>
      <c r="D493" s="29"/>
      <c r="E493" s="30"/>
      <c r="F493" s="13" t="s">
        <v>563</v>
      </c>
      <c r="G493" s="28"/>
      <c r="H493" s="30"/>
      <c r="I493" s="1"/>
      <c r="J493" s="66" t="s">
        <v>541</v>
      </c>
      <c r="K493" s="67"/>
      <c r="L493" s="68"/>
      <c r="M493" s="5">
        <v>0</v>
      </c>
      <c r="N493" s="62">
        <v>0</v>
      </c>
      <c r="O493" s="62"/>
      <c r="P493" s="62"/>
      <c r="Q493" s="62"/>
      <c r="R493" s="63" t="s">
        <v>560</v>
      </c>
      <c r="S493" s="64"/>
      <c r="T493" s="64"/>
      <c r="U493" s="65"/>
      <c r="V493" s="51" t="s">
        <v>572</v>
      </c>
      <c r="W493" s="53"/>
      <c r="X493" s="53"/>
      <c r="Y493" s="53"/>
      <c r="Z493" s="53"/>
      <c r="AA493" s="53"/>
      <c r="AB493" s="53"/>
      <c r="AC493" s="52"/>
    </row>
    <row r="494" spans="1:29" ht="25.5" customHeight="1" x14ac:dyDescent="0.2">
      <c r="A494" s="1" t="s">
        <v>468</v>
      </c>
      <c r="B494" s="28">
        <v>11201722850</v>
      </c>
      <c r="C494" s="29"/>
      <c r="D494" s="29"/>
      <c r="E494" s="30"/>
      <c r="F494" s="13" t="s">
        <v>563</v>
      </c>
      <c r="G494" s="28"/>
      <c r="H494" s="30"/>
      <c r="I494" s="1"/>
      <c r="J494" s="66" t="s">
        <v>541</v>
      </c>
      <c r="K494" s="67"/>
      <c r="L494" s="68"/>
      <c r="M494" s="5">
        <v>0</v>
      </c>
      <c r="N494" s="62">
        <v>0</v>
      </c>
      <c r="O494" s="62"/>
      <c r="P494" s="62"/>
      <c r="Q494" s="62"/>
      <c r="R494" s="63" t="s">
        <v>560</v>
      </c>
      <c r="S494" s="64"/>
      <c r="T494" s="64"/>
      <c r="U494" s="65"/>
      <c r="V494" s="51" t="s">
        <v>572</v>
      </c>
      <c r="W494" s="53"/>
      <c r="X494" s="53"/>
      <c r="Y494" s="53"/>
      <c r="Z494" s="53"/>
      <c r="AA494" s="53"/>
      <c r="AB494" s="53"/>
      <c r="AC494" s="52"/>
    </row>
    <row r="495" spans="1:29" ht="25.5" customHeight="1" x14ac:dyDescent="0.2">
      <c r="A495" s="1" t="s">
        <v>468</v>
      </c>
      <c r="B495" s="28">
        <v>11201722903</v>
      </c>
      <c r="C495" s="29"/>
      <c r="D495" s="29"/>
      <c r="E495" s="30"/>
      <c r="F495" s="13" t="s">
        <v>563</v>
      </c>
      <c r="G495" s="28"/>
      <c r="H495" s="30"/>
      <c r="I495" s="1"/>
      <c r="J495" s="66" t="s">
        <v>542</v>
      </c>
      <c r="K495" s="67"/>
      <c r="L495" s="68"/>
      <c r="M495" s="5">
        <v>0</v>
      </c>
      <c r="N495" s="62">
        <v>0</v>
      </c>
      <c r="O495" s="62"/>
      <c r="P495" s="62"/>
      <c r="Q495" s="62"/>
      <c r="R495" s="63" t="s">
        <v>560</v>
      </c>
      <c r="S495" s="64"/>
      <c r="T495" s="64"/>
      <c r="U495" s="65"/>
      <c r="V495" s="51" t="s">
        <v>572</v>
      </c>
      <c r="W495" s="53"/>
      <c r="X495" s="53"/>
      <c r="Y495" s="53"/>
      <c r="Z495" s="53"/>
      <c r="AA495" s="53"/>
      <c r="AB495" s="53"/>
      <c r="AC495" s="52"/>
    </row>
    <row r="496" spans="1:29" ht="25.5" customHeight="1" x14ac:dyDescent="0.2">
      <c r="A496" s="1" t="s">
        <v>468</v>
      </c>
      <c r="B496" s="28">
        <v>11201722980</v>
      </c>
      <c r="C496" s="29"/>
      <c r="D496" s="29"/>
      <c r="E496" s="30"/>
      <c r="F496" s="13" t="s">
        <v>563</v>
      </c>
      <c r="G496" s="28"/>
      <c r="H496" s="30"/>
      <c r="I496" s="1"/>
      <c r="J496" s="66" t="s">
        <v>541</v>
      </c>
      <c r="K496" s="67"/>
      <c r="L496" s="68"/>
      <c r="M496" s="5">
        <v>0</v>
      </c>
      <c r="N496" s="62">
        <v>0</v>
      </c>
      <c r="O496" s="62"/>
      <c r="P496" s="62"/>
      <c r="Q496" s="62"/>
      <c r="R496" s="63" t="s">
        <v>560</v>
      </c>
      <c r="S496" s="64"/>
      <c r="T496" s="64"/>
      <c r="U496" s="65"/>
      <c r="V496" s="51" t="s">
        <v>572</v>
      </c>
      <c r="W496" s="53"/>
      <c r="X496" s="53"/>
      <c r="Y496" s="53"/>
      <c r="Z496" s="53"/>
      <c r="AA496" s="53"/>
      <c r="AB496" s="53"/>
      <c r="AC496" s="52"/>
    </row>
    <row r="497" spans="1:29" ht="25.5" customHeight="1" x14ac:dyDescent="0.2">
      <c r="A497" s="1" t="s">
        <v>468</v>
      </c>
      <c r="B497" s="28">
        <v>11201723224</v>
      </c>
      <c r="C497" s="29"/>
      <c r="D497" s="29"/>
      <c r="E497" s="30"/>
      <c r="F497" s="13" t="s">
        <v>563</v>
      </c>
      <c r="G497" s="28"/>
      <c r="H497" s="30"/>
      <c r="I497" s="1"/>
      <c r="J497" s="66" t="s">
        <v>541</v>
      </c>
      <c r="K497" s="67"/>
      <c r="L497" s="68"/>
      <c r="M497" s="5">
        <v>0</v>
      </c>
      <c r="N497" s="62">
        <v>0</v>
      </c>
      <c r="O497" s="62"/>
      <c r="P497" s="62"/>
      <c r="Q497" s="62"/>
      <c r="R497" s="63" t="s">
        <v>560</v>
      </c>
      <c r="S497" s="64"/>
      <c r="T497" s="64"/>
      <c r="U497" s="65"/>
      <c r="V497" s="51" t="s">
        <v>572</v>
      </c>
      <c r="W497" s="53"/>
      <c r="X497" s="53"/>
      <c r="Y497" s="53"/>
      <c r="Z497" s="53"/>
      <c r="AA497" s="53"/>
      <c r="AB497" s="53"/>
      <c r="AC497" s="52"/>
    </row>
    <row r="498" spans="1:29" ht="25.5" customHeight="1" x14ac:dyDescent="0.2">
      <c r="A498" s="1" t="s">
        <v>468</v>
      </c>
      <c r="B498" s="28">
        <v>11201810309</v>
      </c>
      <c r="C498" s="29"/>
      <c r="D498" s="29"/>
      <c r="E498" s="30"/>
      <c r="F498" s="13" t="s">
        <v>563</v>
      </c>
      <c r="G498" s="28"/>
      <c r="H498" s="30"/>
      <c r="I498" s="1"/>
      <c r="J498" s="66" t="s">
        <v>541</v>
      </c>
      <c r="K498" s="67"/>
      <c r="L498" s="68"/>
      <c r="M498" s="5">
        <v>0</v>
      </c>
      <c r="N498" s="62">
        <v>0</v>
      </c>
      <c r="O498" s="62"/>
      <c r="P498" s="62"/>
      <c r="Q498" s="62"/>
      <c r="R498" s="63" t="s">
        <v>560</v>
      </c>
      <c r="S498" s="64"/>
      <c r="T498" s="64"/>
      <c r="U498" s="65"/>
      <c r="V498" s="51" t="s">
        <v>572</v>
      </c>
      <c r="W498" s="53"/>
      <c r="X498" s="53"/>
      <c r="Y498" s="53"/>
      <c r="Z498" s="53"/>
      <c r="AA498" s="53"/>
      <c r="AB498" s="53"/>
      <c r="AC498" s="52"/>
    </row>
    <row r="499" spans="1:29" ht="25.5" customHeight="1" x14ac:dyDescent="0.2">
      <c r="A499" s="1" t="s">
        <v>468</v>
      </c>
      <c r="B499" s="28">
        <v>11201810348</v>
      </c>
      <c r="C499" s="29"/>
      <c r="D499" s="29"/>
      <c r="E499" s="30"/>
      <c r="F499" s="13" t="s">
        <v>563</v>
      </c>
      <c r="G499" s="28"/>
      <c r="H499" s="30"/>
      <c r="I499" s="1"/>
      <c r="J499" s="66" t="s">
        <v>541</v>
      </c>
      <c r="K499" s="67"/>
      <c r="L499" s="68"/>
      <c r="M499" s="5">
        <v>0</v>
      </c>
      <c r="N499" s="62">
        <v>0</v>
      </c>
      <c r="O499" s="62"/>
      <c r="P499" s="62"/>
      <c r="Q499" s="62"/>
      <c r="R499" s="63" t="s">
        <v>560</v>
      </c>
      <c r="S499" s="64"/>
      <c r="T499" s="64"/>
      <c r="U499" s="65"/>
      <c r="V499" s="51" t="s">
        <v>572</v>
      </c>
      <c r="W499" s="53"/>
      <c r="X499" s="53"/>
      <c r="Y499" s="53"/>
      <c r="Z499" s="53"/>
      <c r="AA499" s="53"/>
      <c r="AB499" s="53"/>
      <c r="AC499" s="52"/>
    </row>
    <row r="500" spans="1:29" ht="25.5" customHeight="1" x14ac:dyDescent="0.2">
      <c r="A500" s="1" t="s">
        <v>468</v>
      </c>
      <c r="B500" s="28">
        <v>11201810540</v>
      </c>
      <c r="C500" s="29"/>
      <c r="D500" s="29"/>
      <c r="E500" s="30"/>
      <c r="F500" s="13" t="s">
        <v>562</v>
      </c>
      <c r="G500" s="28"/>
      <c r="H500" s="30"/>
      <c r="I500" s="1"/>
      <c r="J500" s="66"/>
      <c r="K500" s="67"/>
      <c r="L500" s="68"/>
      <c r="M500" s="5"/>
      <c r="N500" s="62"/>
      <c r="O500" s="62"/>
      <c r="P500" s="62"/>
      <c r="Q500" s="62"/>
      <c r="R500" s="63" t="s">
        <v>560</v>
      </c>
      <c r="S500" s="64"/>
      <c r="T500" s="64"/>
      <c r="U500" s="65"/>
      <c r="V500" s="51" t="s">
        <v>568</v>
      </c>
      <c r="W500" s="53"/>
      <c r="X500" s="53"/>
      <c r="Y500" s="53"/>
      <c r="Z500" s="53"/>
      <c r="AA500" s="53"/>
      <c r="AB500" s="53"/>
      <c r="AC500" s="52"/>
    </row>
    <row r="501" spans="1:29" ht="25.5" customHeight="1" x14ac:dyDescent="0.2">
      <c r="A501" s="1" t="s">
        <v>468</v>
      </c>
      <c r="B501" s="28">
        <v>11201810560</v>
      </c>
      <c r="C501" s="29"/>
      <c r="D501" s="29"/>
      <c r="E501" s="30"/>
      <c r="F501" s="13" t="s">
        <v>563</v>
      </c>
      <c r="G501" s="28"/>
      <c r="H501" s="30"/>
      <c r="I501" s="1"/>
      <c r="J501" s="66" t="s">
        <v>541</v>
      </c>
      <c r="K501" s="67"/>
      <c r="L501" s="68"/>
      <c r="M501" s="5">
        <v>0</v>
      </c>
      <c r="N501" s="62">
        <v>0</v>
      </c>
      <c r="O501" s="62"/>
      <c r="P501" s="62"/>
      <c r="Q501" s="62"/>
      <c r="R501" s="63" t="s">
        <v>560</v>
      </c>
      <c r="S501" s="64"/>
      <c r="T501" s="64"/>
      <c r="U501" s="65"/>
      <c r="V501" s="51" t="s">
        <v>572</v>
      </c>
      <c r="W501" s="53"/>
      <c r="X501" s="53"/>
      <c r="Y501" s="53"/>
      <c r="Z501" s="53"/>
      <c r="AA501" s="53"/>
      <c r="AB501" s="53"/>
      <c r="AC501" s="52"/>
    </row>
    <row r="502" spans="1:29" ht="25.5" customHeight="1" x14ac:dyDescent="0.2">
      <c r="A502" s="1" t="s">
        <v>468</v>
      </c>
      <c r="B502" s="28">
        <v>11201811010</v>
      </c>
      <c r="C502" s="29"/>
      <c r="D502" s="29"/>
      <c r="E502" s="30"/>
      <c r="F502" s="13" t="s">
        <v>563</v>
      </c>
      <c r="G502" s="28"/>
      <c r="H502" s="30"/>
      <c r="I502" s="1"/>
      <c r="J502" s="66" t="s">
        <v>541</v>
      </c>
      <c r="K502" s="67"/>
      <c r="L502" s="68"/>
      <c r="M502" s="5">
        <v>0</v>
      </c>
      <c r="N502" s="62">
        <v>0</v>
      </c>
      <c r="O502" s="62"/>
      <c r="P502" s="62"/>
      <c r="Q502" s="62"/>
      <c r="R502" s="63" t="s">
        <v>560</v>
      </c>
      <c r="S502" s="64"/>
      <c r="T502" s="64"/>
      <c r="U502" s="65"/>
      <c r="V502" s="51" t="s">
        <v>572</v>
      </c>
      <c r="W502" s="53"/>
      <c r="X502" s="53"/>
      <c r="Y502" s="53"/>
      <c r="Z502" s="53"/>
      <c r="AA502" s="53"/>
      <c r="AB502" s="53"/>
      <c r="AC502" s="52"/>
    </row>
    <row r="503" spans="1:29" ht="25.5" customHeight="1" x14ac:dyDescent="0.2">
      <c r="A503" s="1" t="s">
        <v>468</v>
      </c>
      <c r="B503" s="28">
        <v>11201811016</v>
      </c>
      <c r="C503" s="29"/>
      <c r="D503" s="29"/>
      <c r="E503" s="30"/>
      <c r="F503" s="13" t="s">
        <v>563</v>
      </c>
      <c r="G503" s="28"/>
      <c r="H503" s="30"/>
      <c r="I503" s="1"/>
      <c r="J503" s="66" t="s">
        <v>541</v>
      </c>
      <c r="K503" s="67"/>
      <c r="L503" s="68"/>
      <c r="M503" s="5">
        <v>0</v>
      </c>
      <c r="N503" s="62">
        <v>0</v>
      </c>
      <c r="O503" s="62"/>
      <c r="P503" s="62"/>
      <c r="Q503" s="62"/>
      <c r="R503" s="63" t="s">
        <v>560</v>
      </c>
      <c r="S503" s="64"/>
      <c r="T503" s="64"/>
      <c r="U503" s="65"/>
      <c r="V503" s="51" t="s">
        <v>572</v>
      </c>
      <c r="W503" s="53"/>
      <c r="X503" s="53"/>
      <c r="Y503" s="53"/>
      <c r="Z503" s="53"/>
      <c r="AA503" s="53"/>
      <c r="AB503" s="53"/>
      <c r="AC503" s="52"/>
    </row>
    <row r="504" spans="1:29" ht="25.5" customHeight="1" x14ac:dyDescent="0.2">
      <c r="A504" s="1" t="s">
        <v>468</v>
      </c>
      <c r="B504" s="28">
        <v>11201811043</v>
      </c>
      <c r="C504" s="29"/>
      <c r="D504" s="29"/>
      <c r="E504" s="30"/>
      <c r="F504" s="13" t="s">
        <v>563</v>
      </c>
      <c r="G504" s="28"/>
      <c r="H504" s="30"/>
      <c r="I504" s="1"/>
      <c r="J504" s="66" t="s">
        <v>541</v>
      </c>
      <c r="K504" s="67"/>
      <c r="L504" s="68"/>
      <c r="M504" s="5">
        <v>0</v>
      </c>
      <c r="N504" s="62">
        <v>0</v>
      </c>
      <c r="O504" s="62"/>
      <c r="P504" s="62"/>
      <c r="Q504" s="62"/>
      <c r="R504" s="63" t="s">
        <v>560</v>
      </c>
      <c r="S504" s="64"/>
      <c r="T504" s="64"/>
      <c r="U504" s="65"/>
      <c r="V504" s="51" t="s">
        <v>572</v>
      </c>
      <c r="W504" s="53"/>
      <c r="X504" s="53"/>
      <c r="Y504" s="53"/>
      <c r="Z504" s="53"/>
      <c r="AA504" s="53"/>
      <c r="AB504" s="53"/>
      <c r="AC504" s="52"/>
    </row>
    <row r="505" spans="1:29" ht="25.5" customHeight="1" x14ac:dyDescent="0.2">
      <c r="A505" s="1" t="s">
        <v>468</v>
      </c>
      <c r="B505" s="28">
        <v>11201811666</v>
      </c>
      <c r="C505" s="29"/>
      <c r="D505" s="29"/>
      <c r="E505" s="30"/>
      <c r="F505" s="13" t="s">
        <v>563</v>
      </c>
      <c r="G505" s="28"/>
      <c r="H505" s="30"/>
      <c r="I505" s="1"/>
      <c r="J505" s="66" t="s">
        <v>542</v>
      </c>
      <c r="K505" s="67"/>
      <c r="L505" s="68"/>
      <c r="M505" s="5">
        <v>0</v>
      </c>
      <c r="N505" s="62">
        <v>0</v>
      </c>
      <c r="O505" s="62"/>
      <c r="P505" s="62"/>
      <c r="Q505" s="62"/>
      <c r="R505" s="63" t="s">
        <v>560</v>
      </c>
      <c r="S505" s="64"/>
      <c r="T505" s="64"/>
      <c r="U505" s="65"/>
      <c r="V505" s="51" t="s">
        <v>572</v>
      </c>
      <c r="W505" s="53"/>
      <c r="X505" s="53"/>
      <c r="Y505" s="53"/>
      <c r="Z505" s="53"/>
      <c r="AA505" s="53"/>
      <c r="AB505" s="53"/>
      <c r="AC505" s="52"/>
    </row>
    <row r="506" spans="1:29" ht="25.5" customHeight="1" x14ac:dyDescent="0.2">
      <c r="A506" s="1" t="s">
        <v>468</v>
      </c>
      <c r="B506" s="28">
        <v>11201811776</v>
      </c>
      <c r="C506" s="29"/>
      <c r="D506" s="29"/>
      <c r="E506" s="30"/>
      <c r="F506" s="13" t="s">
        <v>563</v>
      </c>
      <c r="G506" s="28"/>
      <c r="H506" s="30"/>
      <c r="I506" s="1"/>
      <c r="J506" s="66" t="s">
        <v>541</v>
      </c>
      <c r="K506" s="67"/>
      <c r="L506" s="68"/>
      <c r="M506" s="5">
        <v>0</v>
      </c>
      <c r="N506" s="62">
        <v>0</v>
      </c>
      <c r="O506" s="62"/>
      <c r="P506" s="62"/>
      <c r="Q506" s="62"/>
      <c r="R506" s="63" t="s">
        <v>560</v>
      </c>
      <c r="S506" s="64"/>
      <c r="T506" s="64"/>
      <c r="U506" s="65"/>
      <c r="V506" s="51" t="s">
        <v>572</v>
      </c>
      <c r="W506" s="53"/>
      <c r="X506" s="53"/>
      <c r="Y506" s="53"/>
      <c r="Z506" s="53"/>
      <c r="AA506" s="53"/>
      <c r="AB506" s="53"/>
      <c r="AC506" s="52"/>
    </row>
    <row r="507" spans="1:29" ht="25.5" customHeight="1" x14ac:dyDescent="0.2">
      <c r="A507" s="1" t="s">
        <v>468</v>
      </c>
      <c r="B507" s="28">
        <v>11201811886</v>
      </c>
      <c r="C507" s="29"/>
      <c r="D507" s="29"/>
      <c r="E507" s="30"/>
      <c r="F507" s="13" t="s">
        <v>563</v>
      </c>
      <c r="G507" s="28"/>
      <c r="H507" s="30"/>
      <c r="I507" s="1"/>
      <c r="J507" s="66" t="s">
        <v>561</v>
      </c>
      <c r="K507" s="67"/>
      <c r="L507" s="68"/>
      <c r="M507" s="5">
        <v>0</v>
      </c>
      <c r="N507" s="62">
        <v>0</v>
      </c>
      <c r="O507" s="62"/>
      <c r="P507" s="62"/>
      <c r="Q507" s="62"/>
      <c r="R507" s="63" t="s">
        <v>560</v>
      </c>
      <c r="S507" s="64"/>
      <c r="T507" s="64"/>
      <c r="U507" s="65"/>
      <c r="V507" s="51" t="s">
        <v>572</v>
      </c>
      <c r="W507" s="53"/>
      <c r="X507" s="53"/>
      <c r="Y507" s="53"/>
      <c r="Z507" s="53"/>
      <c r="AA507" s="53"/>
      <c r="AB507" s="53"/>
      <c r="AC507" s="52"/>
    </row>
    <row r="508" spans="1:29" ht="25.5" customHeight="1" x14ac:dyDescent="0.2">
      <c r="A508" s="1" t="s">
        <v>468</v>
      </c>
      <c r="B508" s="28">
        <v>11201812045</v>
      </c>
      <c r="C508" s="29"/>
      <c r="D508" s="29"/>
      <c r="E508" s="30"/>
      <c r="F508" s="13" t="s">
        <v>563</v>
      </c>
      <c r="G508" s="28"/>
      <c r="H508" s="30"/>
      <c r="I508" s="1"/>
      <c r="J508" s="66" t="s">
        <v>541</v>
      </c>
      <c r="K508" s="67"/>
      <c r="L508" s="68"/>
      <c r="M508" s="5">
        <v>0</v>
      </c>
      <c r="N508" s="62">
        <v>0</v>
      </c>
      <c r="O508" s="62"/>
      <c r="P508" s="62"/>
      <c r="Q508" s="62"/>
      <c r="R508" s="63" t="s">
        <v>560</v>
      </c>
      <c r="S508" s="64"/>
      <c r="T508" s="64"/>
      <c r="U508" s="65"/>
      <c r="V508" s="51" t="s">
        <v>572</v>
      </c>
      <c r="W508" s="53"/>
      <c r="X508" s="53"/>
      <c r="Y508" s="53"/>
      <c r="Z508" s="53"/>
      <c r="AA508" s="53"/>
      <c r="AB508" s="53"/>
      <c r="AC508" s="52"/>
    </row>
    <row r="509" spans="1:29" ht="25.5" customHeight="1" x14ac:dyDescent="0.2">
      <c r="A509" s="1" t="s">
        <v>468</v>
      </c>
      <c r="B509" s="28">
        <v>11201812102</v>
      </c>
      <c r="C509" s="29"/>
      <c r="D509" s="29"/>
      <c r="E509" s="30"/>
      <c r="F509" s="13" t="s">
        <v>563</v>
      </c>
      <c r="G509" s="28"/>
      <c r="H509" s="30"/>
      <c r="I509" s="1"/>
      <c r="J509" s="66" t="s">
        <v>542</v>
      </c>
      <c r="K509" s="67"/>
      <c r="L509" s="68"/>
      <c r="M509" s="5">
        <v>0</v>
      </c>
      <c r="N509" s="62">
        <v>0</v>
      </c>
      <c r="O509" s="62"/>
      <c r="P509" s="62"/>
      <c r="Q509" s="62"/>
      <c r="R509" s="63" t="s">
        <v>560</v>
      </c>
      <c r="S509" s="64"/>
      <c r="T509" s="64"/>
      <c r="U509" s="65"/>
      <c r="V509" s="51" t="s">
        <v>572</v>
      </c>
      <c r="W509" s="53"/>
      <c r="X509" s="53"/>
      <c r="Y509" s="53"/>
      <c r="Z509" s="53"/>
      <c r="AA509" s="53"/>
      <c r="AB509" s="53"/>
      <c r="AC509" s="52"/>
    </row>
    <row r="510" spans="1:29" ht="25.5" customHeight="1" x14ac:dyDescent="0.2">
      <c r="A510" s="1" t="s">
        <v>468</v>
      </c>
      <c r="B510" s="28">
        <v>11201812310</v>
      </c>
      <c r="C510" s="29"/>
      <c r="D510" s="29"/>
      <c r="E510" s="30"/>
      <c r="F510" s="13" t="s">
        <v>563</v>
      </c>
      <c r="G510" s="28"/>
      <c r="H510" s="30"/>
      <c r="I510" s="1"/>
      <c r="J510" s="66" t="s">
        <v>541</v>
      </c>
      <c r="K510" s="67"/>
      <c r="L510" s="68"/>
      <c r="M510" s="5">
        <v>0</v>
      </c>
      <c r="N510" s="62">
        <v>0</v>
      </c>
      <c r="O510" s="62"/>
      <c r="P510" s="62"/>
      <c r="Q510" s="62"/>
      <c r="R510" s="63" t="s">
        <v>560</v>
      </c>
      <c r="S510" s="64"/>
      <c r="T510" s="64"/>
      <c r="U510" s="65"/>
      <c r="V510" s="51" t="s">
        <v>572</v>
      </c>
      <c r="W510" s="53"/>
      <c r="X510" s="53"/>
      <c r="Y510" s="53"/>
      <c r="Z510" s="53"/>
      <c r="AA510" s="53"/>
      <c r="AB510" s="53"/>
      <c r="AC510" s="52"/>
    </row>
    <row r="511" spans="1:29" ht="25.5" customHeight="1" x14ac:dyDescent="0.2">
      <c r="A511" s="1" t="s">
        <v>468</v>
      </c>
      <c r="B511" s="28">
        <v>11201822465</v>
      </c>
      <c r="C511" s="29"/>
      <c r="D511" s="29"/>
      <c r="E511" s="30"/>
      <c r="F511" s="13" t="s">
        <v>562</v>
      </c>
      <c r="G511" s="28"/>
      <c r="H511" s="30"/>
      <c r="I511" s="1"/>
      <c r="J511" s="66"/>
      <c r="K511" s="67"/>
      <c r="L511" s="68"/>
      <c r="M511" s="5"/>
      <c r="N511" s="62"/>
      <c r="O511" s="62"/>
      <c r="P511" s="62"/>
      <c r="Q511" s="62"/>
      <c r="R511" s="63" t="s">
        <v>560</v>
      </c>
      <c r="S511" s="64"/>
      <c r="T511" s="64"/>
      <c r="U511" s="65"/>
      <c r="V511" s="51" t="s">
        <v>568</v>
      </c>
      <c r="W511" s="53"/>
      <c r="X511" s="53"/>
      <c r="Y511" s="53"/>
      <c r="Z511" s="53"/>
      <c r="AA511" s="53"/>
      <c r="AB511" s="53"/>
      <c r="AC511" s="52"/>
    </row>
    <row r="512" spans="1:29" ht="25.5" customHeight="1" x14ac:dyDescent="0.2">
      <c r="A512" s="1" t="s">
        <v>468</v>
      </c>
      <c r="B512" s="28">
        <v>11201822535</v>
      </c>
      <c r="C512" s="29"/>
      <c r="D512" s="29"/>
      <c r="E512" s="30"/>
      <c r="F512" s="13" t="s">
        <v>563</v>
      </c>
      <c r="G512" s="28"/>
      <c r="H512" s="30"/>
      <c r="I512" s="1"/>
      <c r="J512" s="66" t="s">
        <v>541</v>
      </c>
      <c r="K512" s="67"/>
      <c r="L512" s="68"/>
      <c r="M512" s="5">
        <v>0</v>
      </c>
      <c r="N512" s="62">
        <v>0</v>
      </c>
      <c r="O512" s="62"/>
      <c r="P512" s="62"/>
      <c r="Q512" s="62"/>
      <c r="R512" s="63" t="s">
        <v>560</v>
      </c>
      <c r="S512" s="64"/>
      <c r="T512" s="64"/>
      <c r="U512" s="65"/>
      <c r="V512" s="51" t="s">
        <v>572</v>
      </c>
      <c r="W512" s="53"/>
      <c r="X512" s="53"/>
      <c r="Y512" s="53"/>
      <c r="Z512" s="53"/>
      <c r="AA512" s="53"/>
      <c r="AB512" s="53"/>
      <c r="AC512" s="52"/>
    </row>
    <row r="513" spans="1:29" ht="25.5" customHeight="1" x14ac:dyDescent="0.2">
      <c r="A513" s="1" t="s">
        <v>468</v>
      </c>
      <c r="B513" s="28">
        <v>11201920175</v>
      </c>
      <c r="C513" s="29"/>
      <c r="D513" s="29"/>
      <c r="E513" s="30"/>
      <c r="F513" s="13" t="s">
        <v>563</v>
      </c>
      <c r="G513" s="28"/>
      <c r="H513" s="30"/>
      <c r="I513" s="1"/>
      <c r="J513" s="66" t="s">
        <v>541</v>
      </c>
      <c r="K513" s="67"/>
      <c r="L513" s="68"/>
      <c r="M513" s="5">
        <v>0</v>
      </c>
      <c r="N513" s="62">
        <v>0</v>
      </c>
      <c r="O513" s="62"/>
      <c r="P513" s="62"/>
      <c r="Q513" s="62"/>
      <c r="R513" s="63" t="s">
        <v>560</v>
      </c>
      <c r="S513" s="64"/>
      <c r="T513" s="64"/>
      <c r="U513" s="65"/>
      <c r="V513" s="51" t="s">
        <v>572</v>
      </c>
      <c r="W513" s="53"/>
      <c r="X513" s="53"/>
      <c r="Y513" s="53"/>
      <c r="Z513" s="53"/>
      <c r="AA513" s="53"/>
      <c r="AB513" s="53"/>
      <c r="AC513" s="52"/>
    </row>
    <row r="514" spans="1:29" ht="25.5" customHeight="1" x14ac:dyDescent="0.2">
      <c r="A514" s="1" t="s">
        <v>468</v>
      </c>
      <c r="B514" s="28">
        <v>11201920211</v>
      </c>
      <c r="C514" s="29"/>
      <c r="D514" s="29"/>
      <c r="E514" s="30"/>
      <c r="F514" s="13" t="s">
        <v>562</v>
      </c>
      <c r="G514" s="28"/>
      <c r="H514" s="30"/>
      <c r="I514" s="1"/>
      <c r="J514" s="66"/>
      <c r="K514" s="67"/>
      <c r="L514" s="68"/>
      <c r="M514" s="5"/>
      <c r="N514" s="62"/>
      <c r="O514" s="62"/>
      <c r="P514" s="62"/>
      <c r="Q514" s="62"/>
      <c r="R514" s="63" t="s">
        <v>560</v>
      </c>
      <c r="S514" s="64"/>
      <c r="T514" s="64"/>
      <c r="U514" s="65"/>
      <c r="V514" s="51" t="s">
        <v>568</v>
      </c>
      <c r="W514" s="53"/>
      <c r="X514" s="53"/>
      <c r="Y514" s="53"/>
      <c r="Z514" s="53"/>
      <c r="AA514" s="53"/>
      <c r="AB514" s="53"/>
      <c r="AC514" s="52"/>
    </row>
    <row r="515" spans="1:29" ht="25.5" customHeight="1" x14ac:dyDescent="0.2">
      <c r="A515" s="1" t="s">
        <v>468</v>
      </c>
      <c r="B515" s="28">
        <v>11201920261</v>
      </c>
      <c r="C515" s="29"/>
      <c r="D515" s="29"/>
      <c r="E515" s="30"/>
      <c r="F515" s="13" t="s">
        <v>562</v>
      </c>
      <c r="G515" s="28"/>
      <c r="H515" s="30"/>
      <c r="I515" s="1"/>
      <c r="J515" s="66"/>
      <c r="K515" s="67"/>
      <c r="L515" s="68"/>
      <c r="M515" s="5"/>
      <c r="N515" s="62"/>
      <c r="O515" s="62"/>
      <c r="P515" s="62"/>
      <c r="Q515" s="62"/>
      <c r="R515" s="63" t="s">
        <v>560</v>
      </c>
      <c r="S515" s="64"/>
      <c r="T515" s="64"/>
      <c r="U515" s="65"/>
      <c r="V515" s="51" t="s">
        <v>568</v>
      </c>
      <c r="W515" s="53"/>
      <c r="X515" s="53"/>
      <c r="Y515" s="53"/>
      <c r="Z515" s="53"/>
      <c r="AA515" s="53"/>
      <c r="AB515" s="53"/>
      <c r="AC515" s="52"/>
    </row>
    <row r="516" spans="1:29" ht="25.5" customHeight="1" x14ac:dyDescent="0.2">
      <c r="A516" s="1" t="s">
        <v>468</v>
      </c>
      <c r="B516" s="28">
        <v>11201920376</v>
      </c>
      <c r="C516" s="29"/>
      <c r="D516" s="29"/>
      <c r="E516" s="30"/>
      <c r="F516" s="13" t="s">
        <v>563</v>
      </c>
      <c r="G516" s="28"/>
      <c r="H516" s="30"/>
      <c r="I516" s="1"/>
      <c r="J516" s="66" t="s">
        <v>541</v>
      </c>
      <c r="K516" s="67"/>
      <c r="L516" s="68"/>
      <c r="M516" s="5">
        <v>0</v>
      </c>
      <c r="N516" s="62">
        <v>0</v>
      </c>
      <c r="O516" s="62"/>
      <c r="P516" s="62"/>
      <c r="Q516" s="62"/>
      <c r="R516" s="63" t="s">
        <v>560</v>
      </c>
      <c r="S516" s="64"/>
      <c r="T516" s="64"/>
      <c r="U516" s="65"/>
      <c r="V516" s="51" t="s">
        <v>572</v>
      </c>
      <c r="W516" s="53"/>
      <c r="X516" s="53"/>
      <c r="Y516" s="53"/>
      <c r="Z516" s="53"/>
      <c r="AA516" s="53"/>
      <c r="AB516" s="53"/>
      <c r="AC516" s="52"/>
    </row>
    <row r="517" spans="1:29" ht="25.5" customHeight="1" x14ac:dyDescent="0.2">
      <c r="A517" s="1" t="s">
        <v>468</v>
      </c>
      <c r="B517" s="28">
        <v>11201920475</v>
      </c>
      <c r="C517" s="29"/>
      <c r="D517" s="29"/>
      <c r="E517" s="30"/>
      <c r="F517" s="13" t="s">
        <v>562</v>
      </c>
      <c r="G517" s="28"/>
      <c r="H517" s="30"/>
      <c r="I517" s="1"/>
      <c r="J517" s="66"/>
      <c r="K517" s="67"/>
      <c r="L517" s="68"/>
      <c r="M517" s="5"/>
      <c r="N517" s="62"/>
      <c r="O517" s="62"/>
      <c r="P517" s="62"/>
      <c r="Q517" s="62"/>
      <c r="R517" s="63" t="s">
        <v>560</v>
      </c>
      <c r="S517" s="64"/>
      <c r="T517" s="64"/>
      <c r="U517" s="65"/>
      <c r="V517" s="51" t="s">
        <v>568</v>
      </c>
      <c r="W517" s="53"/>
      <c r="X517" s="53"/>
      <c r="Y517" s="53"/>
      <c r="Z517" s="53"/>
      <c r="AA517" s="53"/>
      <c r="AB517" s="53"/>
      <c r="AC517" s="52"/>
    </row>
    <row r="518" spans="1:29" ht="25.5" customHeight="1" x14ac:dyDescent="0.2">
      <c r="A518" s="1" t="s">
        <v>468</v>
      </c>
      <c r="B518" s="28">
        <v>11201920656</v>
      </c>
      <c r="C518" s="29"/>
      <c r="D518" s="29"/>
      <c r="E518" s="30"/>
      <c r="F518" s="13" t="s">
        <v>563</v>
      </c>
      <c r="G518" s="28"/>
      <c r="H518" s="30"/>
      <c r="I518" s="1"/>
      <c r="J518" s="66" t="s">
        <v>541</v>
      </c>
      <c r="K518" s="67"/>
      <c r="L518" s="68"/>
      <c r="M518" s="5">
        <v>0</v>
      </c>
      <c r="N518" s="62">
        <v>0</v>
      </c>
      <c r="O518" s="62"/>
      <c r="P518" s="62"/>
      <c r="Q518" s="62"/>
      <c r="R518" s="63" t="s">
        <v>560</v>
      </c>
      <c r="S518" s="64"/>
      <c r="T518" s="64"/>
      <c r="U518" s="65"/>
      <c r="V518" s="51" t="s">
        <v>572</v>
      </c>
      <c r="W518" s="53"/>
      <c r="X518" s="53"/>
      <c r="Y518" s="53"/>
      <c r="Z518" s="53"/>
      <c r="AA518" s="53"/>
      <c r="AB518" s="53"/>
      <c r="AC518" s="52"/>
    </row>
    <row r="519" spans="1:29" ht="25.5" customHeight="1" x14ac:dyDescent="0.2">
      <c r="A519" s="1" t="s">
        <v>468</v>
      </c>
      <c r="B519" s="28">
        <v>11201920690</v>
      </c>
      <c r="C519" s="29"/>
      <c r="D519" s="29"/>
      <c r="E519" s="30"/>
      <c r="F519" s="13" t="s">
        <v>563</v>
      </c>
      <c r="G519" s="28"/>
      <c r="H519" s="30"/>
      <c r="I519" s="1"/>
      <c r="J519" s="66" t="s">
        <v>542</v>
      </c>
      <c r="K519" s="67"/>
      <c r="L519" s="68"/>
      <c r="M519" s="5">
        <v>0</v>
      </c>
      <c r="N519" s="62">
        <v>0</v>
      </c>
      <c r="O519" s="62"/>
      <c r="P519" s="62"/>
      <c r="Q519" s="62"/>
      <c r="R519" s="63" t="s">
        <v>560</v>
      </c>
      <c r="S519" s="64"/>
      <c r="T519" s="64"/>
      <c r="U519" s="65"/>
      <c r="V519" s="51" t="s">
        <v>572</v>
      </c>
      <c r="W519" s="53"/>
      <c r="X519" s="53"/>
      <c r="Y519" s="53"/>
      <c r="Z519" s="53"/>
      <c r="AA519" s="53"/>
      <c r="AB519" s="53"/>
      <c r="AC519" s="52"/>
    </row>
    <row r="520" spans="1:29" ht="25.5" customHeight="1" x14ac:dyDescent="0.2">
      <c r="A520" s="1" t="s">
        <v>468</v>
      </c>
      <c r="B520" s="28">
        <v>11201920935</v>
      </c>
      <c r="C520" s="29"/>
      <c r="D520" s="29"/>
      <c r="E520" s="30"/>
      <c r="F520" s="13" t="s">
        <v>563</v>
      </c>
      <c r="G520" s="28"/>
      <c r="H520" s="30"/>
      <c r="I520" s="1"/>
      <c r="J520" s="66" t="s">
        <v>541</v>
      </c>
      <c r="K520" s="67"/>
      <c r="L520" s="68"/>
      <c r="M520" s="5">
        <v>0</v>
      </c>
      <c r="N520" s="62">
        <v>0</v>
      </c>
      <c r="O520" s="62"/>
      <c r="P520" s="62"/>
      <c r="Q520" s="62"/>
      <c r="R520" s="63" t="s">
        <v>560</v>
      </c>
      <c r="S520" s="64"/>
      <c r="T520" s="64"/>
      <c r="U520" s="65"/>
      <c r="V520" s="51" t="s">
        <v>572</v>
      </c>
      <c r="W520" s="53"/>
      <c r="X520" s="53"/>
      <c r="Y520" s="53"/>
      <c r="Z520" s="53"/>
      <c r="AA520" s="53"/>
      <c r="AB520" s="53"/>
      <c r="AC520" s="52"/>
    </row>
    <row r="521" spans="1:29" ht="25.5" customHeight="1" x14ac:dyDescent="0.2">
      <c r="A521" s="1" t="s">
        <v>468</v>
      </c>
      <c r="B521" s="28">
        <v>11201921034</v>
      </c>
      <c r="C521" s="29"/>
      <c r="D521" s="29"/>
      <c r="E521" s="30"/>
      <c r="F521" s="13" t="s">
        <v>563</v>
      </c>
      <c r="G521" s="28"/>
      <c r="H521" s="30"/>
      <c r="I521" s="1"/>
      <c r="J521" s="66" t="s">
        <v>542</v>
      </c>
      <c r="K521" s="67"/>
      <c r="L521" s="68"/>
      <c r="M521" s="5">
        <v>0</v>
      </c>
      <c r="N521" s="62">
        <v>0</v>
      </c>
      <c r="O521" s="62"/>
      <c r="P521" s="62"/>
      <c r="Q521" s="62"/>
      <c r="R521" s="63" t="s">
        <v>560</v>
      </c>
      <c r="S521" s="64"/>
      <c r="T521" s="64"/>
      <c r="U521" s="65"/>
      <c r="V521" s="51" t="s">
        <v>572</v>
      </c>
      <c r="W521" s="53"/>
      <c r="X521" s="53"/>
      <c r="Y521" s="53"/>
      <c r="Z521" s="53"/>
      <c r="AA521" s="53"/>
      <c r="AB521" s="53"/>
      <c r="AC521" s="52"/>
    </row>
    <row r="522" spans="1:29" ht="25.5" customHeight="1" x14ac:dyDescent="0.2">
      <c r="A522" s="1" t="s">
        <v>468</v>
      </c>
      <c r="B522" s="28">
        <v>11201921081</v>
      </c>
      <c r="C522" s="29"/>
      <c r="D522" s="29"/>
      <c r="E522" s="30"/>
      <c r="F522" s="13" t="s">
        <v>563</v>
      </c>
      <c r="G522" s="28"/>
      <c r="H522" s="30"/>
      <c r="I522" s="1"/>
      <c r="J522" s="66" t="s">
        <v>541</v>
      </c>
      <c r="K522" s="67"/>
      <c r="L522" s="68"/>
      <c r="M522" s="5">
        <v>0</v>
      </c>
      <c r="N522" s="62">
        <v>0</v>
      </c>
      <c r="O522" s="62"/>
      <c r="P522" s="62"/>
      <c r="Q522" s="62"/>
      <c r="R522" s="63" t="s">
        <v>560</v>
      </c>
      <c r="S522" s="64"/>
      <c r="T522" s="64"/>
      <c r="U522" s="65"/>
      <c r="V522" s="51" t="s">
        <v>572</v>
      </c>
      <c r="W522" s="53"/>
      <c r="X522" s="53"/>
      <c r="Y522" s="53"/>
      <c r="Z522" s="53"/>
      <c r="AA522" s="53"/>
      <c r="AB522" s="53"/>
      <c r="AC522" s="52"/>
    </row>
    <row r="523" spans="1:29" ht="25.5" customHeight="1" x14ac:dyDescent="0.2">
      <c r="A523" s="1" t="s">
        <v>468</v>
      </c>
      <c r="B523" s="28">
        <v>11035614</v>
      </c>
      <c r="C523" s="29"/>
      <c r="D523" s="29"/>
      <c r="E523" s="30"/>
      <c r="F523" s="13" t="s">
        <v>563</v>
      </c>
      <c r="G523" s="28"/>
      <c r="H523" s="30"/>
      <c r="I523" s="1"/>
      <c r="J523" s="66" t="s">
        <v>541</v>
      </c>
      <c r="K523" s="67"/>
      <c r="L523" s="68"/>
      <c r="M523" s="5">
        <v>0</v>
      </c>
      <c r="N523" s="62">
        <v>0</v>
      </c>
      <c r="O523" s="62"/>
      <c r="P523" s="62"/>
      <c r="Q523" s="62"/>
      <c r="R523" s="63" t="s">
        <v>560</v>
      </c>
      <c r="S523" s="64"/>
      <c r="T523" s="64"/>
      <c r="U523" s="65"/>
      <c r="V523" s="51" t="s">
        <v>572</v>
      </c>
      <c r="W523" s="53"/>
      <c r="X523" s="53"/>
      <c r="Y523" s="53"/>
      <c r="Z523" s="53"/>
      <c r="AA523" s="53"/>
      <c r="AB523" s="53"/>
      <c r="AC523" s="52"/>
    </row>
    <row r="524" spans="1:29" ht="25.5" customHeight="1" x14ac:dyDescent="0.2">
      <c r="A524" s="1" t="s">
        <v>468</v>
      </c>
      <c r="B524" s="28">
        <v>11201921126</v>
      </c>
      <c r="C524" s="29"/>
      <c r="D524" s="29"/>
      <c r="E524" s="30"/>
      <c r="F524" s="13" t="s">
        <v>563</v>
      </c>
      <c r="G524" s="28"/>
      <c r="H524" s="30"/>
      <c r="I524" s="1"/>
      <c r="J524" s="66" t="s">
        <v>541</v>
      </c>
      <c r="K524" s="67"/>
      <c r="L524" s="68"/>
      <c r="M524" s="5">
        <v>0</v>
      </c>
      <c r="N524" s="62">
        <v>0</v>
      </c>
      <c r="O524" s="62"/>
      <c r="P524" s="62"/>
      <c r="Q524" s="62"/>
      <c r="R524" s="63" t="s">
        <v>560</v>
      </c>
      <c r="S524" s="64"/>
      <c r="T524" s="64"/>
      <c r="U524" s="65"/>
      <c r="V524" s="51" t="s">
        <v>572</v>
      </c>
      <c r="W524" s="53"/>
      <c r="X524" s="53"/>
      <c r="Y524" s="53"/>
      <c r="Z524" s="53"/>
      <c r="AA524" s="53"/>
      <c r="AB524" s="53"/>
      <c r="AC524" s="52"/>
    </row>
    <row r="525" spans="1:29" ht="25.5" customHeight="1" x14ac:dyDescent="0.2">
      <c r="A525" s="1" t="s">
        <v>468</v>
      </c>
      <c r="B525" s="28">
        <v>11201921676</v>
      </c>
      <c r="C525" s="29"/>
      <c r="D525" s="29"/>
      <c r="E525" s="30"/>
      <c r="F525" s="13" t="s">
        <v>563</v>
      </c>
      <c r="G525" s="28"/>
      <c r="H525" s="30"/>
      <c r="I525" s="1"/>
      <c r="J525" s="66" t="s">
        <v>541</v>
      </c>
      <c r="K525" s="67"/>
      <c r="L525" s="68"/>
      <c r="M525" s="5">
        <v>0</v>
      </c>
      <c r="N525" s="62">
        <v>0</v>
      </c>
      <c r="O525" s="62"/>
      <c r="P525" s="62"/>
      <c r="Q525" s="62"/>
      <c r="R525" s="63" t="s">
        <v>560</v>
      </c>
      <c r="S525" s="64"/>
      <c r="T525" s="64"/>
      <c r="U525" s="65"/>
      <c r="V525" s="51" t="s">
        <v>572</v>
      </c>
      <c r="W525" s="53"/>
      <c r="X525" s="53"/>
      <c r="Y525" s="53"/>
      <c r="Z525" s="53"/>
      <c r="AA525" s="53"/>
      <c r="AB525" s="53"/>
      <c r="AC525" s="52"/>
    </row>
    <row r="526" spans="1:29" ht="25.5" customHeight="1" x14ac:dyDescent="0.2">
      <c r="A526" s="1" t="s">
        <v>468</v>
      </c>
      <c r="B526" s="28">
        <v>11035614</v>
      </c>
      <c r="C526" s="29"/>
      <c r="D526" s="29"/>
      <c r="E526" s="30"/>
      <c r="F526" s="13" t="s">
        <v>445</v>
      </c>
      <c r="G526" s="28"/>
      <c r="H526" s="30"/>
      <c r="I526" s="1"/>
      <c r="J526" s="66" t="s">
        <v>541</v>
      </c>
      <c r="K526" s="67"/>
      <c r="L526" s="68"/>
      <c r="M526" s="5" t="s">
        <v>451</v>
      </c>
      <c r="N526" s="62" t="s">
        <v>452</v>
      </c>
      <c r="O526" s="62"/>
      <c r="P526" s="62"/>
      <c r="Q526" s="62"/>
      <c r="R526" s="63" t="s">
        <v>560</v>
      </c>
      <c r="S526" s="64"/>
      <c r="T526" s="64"/>
      <c r="U526" s="65"/>
      <c r="V526" s="51" t="s">
        <v>450</v>
      </c>
      <c r="W526" s="53"/>
      <c r="X526" s="53"/>
      <c r="Y526" s="53"/>
      <c r="Z526" s="53"/>
      <c r="AA526" s="53"/>
      <c r="AB526" s="53"/>
      <c r="AC526" s="52"/>
    </row>
    <row r="527" spans="1:29" ht="25.5" customHeight="1" x14ac:dyDescent="0.2">
      <c r="A527" s="1" t="s">
        <v>468</v>
      </c>
      <c r="B527" s="28">
        <v>11201921934</v>
      </c>
      <c r="C527" s="29"/>
      <c r="D527" s="29"/>
      <c r="E527" s="30"/>
      <c r="F527" s="13" t="s">
        <v>563</v>
      </c>
      <c r="G527" s="28"/>
      <c r="H527" s="30"/>
      <c r="I527" s="1"/>
      <c r="J527" s="66" t="s">
        <v>541</v>
      </c>
      <c r="K527" s="67"/>
      <c r="L527" s="68"/>
      <c r="M527" s="5">
        <v>0</v>
      </c>
      <c r="N527" s="62">
        <v>0</v>
      </c>
      <c r="O527" s="62"/>
      <c r="P527" s="62"/>
      <c r="Q527" s="62"/>
      <c r="R527" s="63" t="s">
        <v>560</v>
      </c>
      <c r="S527" s="64"/>
      <c r="T527" s="64"/>
      <c r="U527" s="65"/>
      <c r="V527" s="51" t="s">
        <v>572</v>
      </c>
      <c r="W527" s="53"/>
      <c r="X527" s="53"/>
      <c r="Y527" s="53"/>
      <c r="Z527" s="53"/>
      <c r="AA527" s="53"/>
      <c r="AB527" s="53"/>
      <c r="AC527" s="52"/>
    </row>
    <row r="528" spans="1:29" ht="25.5" customHeight="1" x14ac:dyDescent="0.2">
      <c r="A528" s="1" t="s">
        <v>468</v>
      </c>
      <c r="B528" s="28">
        <v>11201921971</v>
      </c>
      <c r="C528" s="29"/>
      <c r="D528" s="29"/>
      <c r="E528" s="30"/>
      <c r="F528" s="13" t="s">
        <v>563</v>
      </c>
      <c r="G528" s="28"/>
      <c r="H528" s="30"/>
      <c r="I528" s="1"/>
      <c r="J528" s="66" t="s">
        <v>542</v>
      </c>
      <c r="K528" s="67"/>
      <c r="L528" s="68"/>
      <c r="M528" s="5">
        <v>0</v>
      </c>
      <c r="N528" s="62">
        <v>0</v>
      </c>
      <c r="O528" s="62"/>
      <c r="P528" s="62"/>
      <c r="Q528" s="62"/>
      <c r="R528" s="63" t="s">
        <v>560</v>
      </c>
      <c r="S528" s="64"/>
      <c r="T528" s="64"/>
      <c r="U528" s="65"/>
      <c r="V528" s="51" t="s">
        <v>572</v>
      </c>
      <c r="W528" s="53"/>
      <c r="X528" s="53"/>
      <c r="Y528" s="53"/>
      <c r="Z528" s="53"/>
      <c r="AA528" s="53"/>
      <c r="AB528" s="53"/>
      <c r="AC528" s="52"/>
    </row>
    <row r="529" spans="1:29" ht="25.5" customHeight="1" x14ac:dyDescent="0.2">
      <c r="A529" s="1" t="s">
        <v>468</v>
      </c>
      <c r="B529" s="28">
        <v>11201922006</v>
      </c>
      <c r="C529" s="29"/>
      <c r="D529" s="29"/>
      <c r="E529" s="30"/>
      <c r="F529" s="13" t="s">
        <v>563</v>
      </c>
      <c r="G529" s="28"/>
      <c r="H529" s="30"/>
      <c r="I529" s="1"/>
      <c r="J529" s="66" t="s">
        <v>541</v>
      </c>
      <c r="K529" s="67"/>
      <c r="L529" s="68"/>
      <c r="M529" s="5">
        <v>0</v>
      </c>
      <c r="N529" s="62">
        <v>0</v>
      </c>
      <c r="O529" s="62"/>
      <c r="P529" s="62"/>
      <c r="Q529" s="62"/>
      <c r="R529" s="63" t="s">
        <v>560</v>
      </c>
      <c r="S529" s="64"/>
      <c r="T529" s="64"/>
      <c r="U529" s="65"/>
      <c r="V529" s="51" t="s">
        <v>572</v>
      </c>
      <c r="W529" s="53"/>
      <c r="X529" s="53"/>
      <c r="Y529" s="53"/>
      <c r="Z529" s="53"/>
      <c r="AA529" s="53"/>
      <c r="AB529" s="53"/>
      <c r="AC529" s="52"/>
    </row>
    <row r="530" spans="1:29" ht="25.5" customHeight="1" x14ac:dyDescent="0.2">
      <c r="A530" s="1" t="s">
        <v>468</v>
      </c>
      <c r="B530" s="28">
        <v>11201922229</v>
      </c>
      <c r="C530" s="29"/>
      <c r="D530" s="29"/>
      <c r="E530" s="30"/>
      <c r="F530" s="13" t="s">
        <v>563</v>
      </c>
      <c r="G530" s="28"/>
      <c r="H530" s="30"/>
      <c r="I530" s="1"/>
      <c r="J530" s="66" t="s">
        <v>541</v>
      </c>
      <c r="K530" s="67"/>
      <c r="L530" s="68"/>
      <c r="M530" s="5">
        <v>0</v>
      </c>
      <c r="N530" s="62">
        <v>0</v>
      </c>
      <c r="O530" s="62"/>
      <c r="P530" s="62"/>
      <c r="Q530" s="62"/>
      <c r="R530" s="63" t="s">
        <v>560</v>
      </c>
      <c r="S530" s="64"/>
      <c r="T530" s="64"/>
      <c r="U530" s="65"/>
      <c r="V530" s="51" t="s">
        <v>572</v>
      </c>
      <c r="W530" s="53"/>
      <c r="X530" s="53"/>
      <c r="Y530" s="53"/>
      <c r="Z530" s="53"/>
      <c r="AA530" s="53"/>
      <c r="AB530" s="53"/>
      <c r="AC530" s="52"/>
    </row>
    <row r="531" spans="1:29" ht="25.5" customHeight="1" x14ac:dyDescent="0.2">
      <c r="A531" s="1" t="s">
        <v>468</v>
      </c>
      <c r="B531" s="28">
        <v>11201810723</v>
      </c>
      <c r="C531" s="29"/>
      <c r="D531" s="29"/>
      <c r="E531" s="30"/>
      <c r="F531" s="13" t="s">
        <v>563</v>
      </c>
      <c r="G531" s="28"/>
      <c r="H531" s="30"/>
      <c r="I531" s="1"/>
      <c r="J531" s="66" t="s">
        <v>541</v>
      </c>
      <c r="K531" s="67"/>
      <c r="L531" s="68"/>
      <c r="M531" s="5">
        <v>0</v>
      </c>
      <c r="N531" s="62">
        <v>0</v>
      </c>
      <c r="O531" s="62"/>
      <c r="P531" s="62"/>
      <c r="Q531" s="62"/>
      <c r="R531" s="63" t="s">
        <v>560</v>
      </c>
      <c r="S531" s="64"/>
      <c r="T531" s="64"/>
      <c r="U531" s="65"/>
      <c r="V531" s="51" t="s">
        <v>572</v>
      </c>
      <c r="W531" s="53"/>
      <c r="X531" s="53"/>
      <c r="Y531" s="53"/>
      <c r="Z531" s="53"/>
      <c r="AA531" s="53"/>
      <c r="AB531" s="53"/>
      <c r="AC531" s="52"/>
    </row>
    <row r="532" spans="1:29" ht="25.5" customHeight="1" x14ac:dyDescent="0.2">
      <c r="A532" s="1" t="s">
        <v>468</v>
      </c>
      <c r="B532" s="28">
        <v>11201920764</v>
      </c>
      <c r="C532" s="29"/>
      <c r="D532" s="29"/>
      <c r="E532" s="30"/>
      <c r="F532" s="13" t="s">
        <v>563</v>
      </c>
      <c r="G532" s="28"/>
      <c r="H532" s="30"/>
      <c r="I532" s="1"/>
      <c r="J532" s="66" t="s">
        <v>541</v>
      </c>
      <c r="K532" s="67"/>
      <c r="L532" s="68"/>
      <c r="M532" s="5">
        <v>0</v>
      </c>
      <c r="N532" s="62">
        <v>0</v>
      </c>
      <c r="O532" s="62"/>
      <c r="P532" s="62"/>
      <c r="Q532" s="62"/>
      <c r="R532" s="63" t="s">
        <v>560</v>
      </c>
      <c r="S532" s="64"/>
      <c r="T532" s="64"/>
      <c r="U532" s="65"/>
      <c r="V532" s="51" t="s">
        <v>572</v>
      </c>
      <c r="W532" s="53"/>
      <c r="X532" s="53"/>
      <c r="Y532" s="53"/>
      <c r="Z532" s="53"/>
      <c r="AA532" s="53"/>
      <c r="AB532" s="53"/>
      <c r="AC532" s="52"/>
    </row>
    <row r="533" spans="1:29" ht="25.5" customHeight="1" x14ac:dyDescent="0.2">
      <c r="A533" s="1" t="s">
        <v>468</v>
      </c>
      <c r="B533" s="28">
        <v>11201932565</v>
      </c>
      <c r="C533" s="29"/>
      <c r="D533" s="29"/>
      <c r="E533" s="30"/>
      <c r="F533" s="13" t="s">
        <v>563</v>
      </c>
      <c r="G533" s="28"/>
      <c r="H533" s="30"/>
      <c r="I533" s="1"/>
      <c r="J533" s="66" t="s">
        <v>541</v>
      </c>
      <c r="K533" s="67"/>
      <c r="L533" s="68"/>
      <c r="M533" s="5">
        <v>0</v>
      </c>
      <c r="N533" s="62">
        <v>0</v>
      </c>
      <c r="O533" s="62"/>
      <c r="P533" s="62"/>
      <c r="Q533" s="62"/>
      <c r="R533" s="63" t="s">
        <v>560</v>
      </c>
      <c r="S533" s="64"/>
      <c r="T533" s="64"/>
      <c r="U533" s="65"/>
      <c r="V533" s="51" t="s">
        <v>572</v>
      </c>
      <c r="W533" s="53"/>
      <c r="X533" s="53"/>
      <c r="Y533" s="53"/>
      <c r="Z533" s="53"/>
      <c r="AA533" s="53"/>
      <c r="AB533" s="53"/>
      <c r="AC533" s="52"/>
    </row>
    <row r="534" spans="1:29" ht="25.5" customHeight="1" x14ac:dyDescent="0.2">
      <c r="A534" s="1" t="s">
        <v>468</v>
      </c>
      <c r="B534" s="28">
        <v>11201932609</v>
      </c>
      <c r="C534" s="29"/>
      <c r="D534" s="29"/>
      <c r="E534" s="30"/>
      <c r="F534" s="13" t="s">
        <v>563</v>
      </c>
      <c r="G534" s="28"/>
      <c r="H534" s="30"/>
      <c r="I534" s="1"/>
      <c r="J534" s="66" t="s">
        <v>541</v>
      </c>
      <c r="K534" s="67"/>
      <c r="L534" s="68"/>
      <c r="M534" s="5">
        <v>0</v>
      </c>
      <c r="N534" s="62">
        <v>0</v>
      </c>
      <c r="O534" s="62"/>
      <c r="P534" s="62"/>
      <c r="Q534" s="62"/>
      <c r="R534" s="63" t="s">
        <v>560</v>
      </c>
      <c r="S534" s="64"/>
      <c r="T534" s="64"/>
      <c r="U534" s="65"/>
      <c r="V534" s="51" t="s">
        <v>572</v>
      </c>
      <c r="W534" s="53"/>
      <c r="X534" s="53"/>
      <c r="Y534" s="53"/>
      <c r="Z534" s="53"/>
      <c r="AA534" s="53"/>
      <c r="AB534" s="53"/>
      <c r="AC534" s="52"/>
    </row>
    <row r="535" spans="1:29" ht="25.5" customHeight="1" x14ac:dyDescent="0.2">
      <c r="A535" s="1" t="s">
        <v>468</v>
      </c>
      <c r="B535" s="28">
        <v>11202020061</v>
      </c>
      <c r="C535" s="29"/>
      <c r="D535" s="29"/>
      <c r="E535" s="30"/>
      <c r="F535" s="13" t="s">
        <v>563</v>
      </c>
      <c r="G535" s="28"/>
      <c r="H535" s="30"/>
      <c r="I535" s="1"/>
      <c r="J535" s="66" t="s">
        <v>541</v>
      </c>
      <c r="K535" s="67"/>
      <c r="L535" s="68"/>
      <c r="M535" s="5">
        <v>0</v>
      </c>
      <c r="N535" s="62">
        <v>0</v>
      </c>
      <c r="O535" s="62"/>
      <c r="P535" s="62"/>
      <c r="Q535" s="62"/>
      <c r="R535" s="63" t="s">
        <v>560</v>
      </c>
      <c r="S535" s="64"/>
      <c r="T535" s="64"/>
      <c r="U535" s="65"/>
      <c r="V535" s="51" t="s">
        <v>572</v>
      </c>
      <c r="W535" s="53"/>
      <c r="X535" s="53"/>
      <c r="Y535" s="53"/>
      <c r="Z535" s="53"/>
      <c r="AA535" s="53"/>
      <c r="AB535" s="53"/>
      <c r="AC535" s="52"/>
    </row>
    <row r="536" spans="1:29" ht="25.5" customHeight="1" x14ac:dyDescent="0.2">
      <c r="A536" s="1" t="s">
        <v>468</v>
      </c>
      <c r="B536" s="28">
        <v>11202020251</v>
      </c>
      <c r="C536" s="29"/>
      <c r="D536" s="29"/>
      <c r="E536" s="30"/>
      <c r="F536" s="13" t="s">
        <v>562</v>
      </c>
      <c r="G536" s="28"/>
      <c r="H536" s="30"/>
      <c r="I536" s="1"/>
      <c r="J536" s="66"/>
      <c r="K536" s="67"/>
      <c r="L536" s="68"/>
      <c r="M536" s="5"/>
      <c r="N536" s="62"/>
      <c r="O536" s="62"/>
      <c r="P536" s="62"/>
      <c r="Q536" s="62"/>
      <c r="R536" s="63" t="s">
        <v>560</v>
      </c>
      <c r="S536" s="64"/>
      <c r="T536" s="64"/>
      <c r="U536" s="65"/>
      <c r="V536" s="51" t="s">
        <v>568</v>
      </c>
      <c r="W536" s="53"/>
      <c r="X536" s="53"/>
      <c r="Y536" s="53"/>
      <c r="Z536" s="53"/>
      <c r="AA536" s="53"/>
      <c r="AB536" s="53"/>
      <c r="AC536" s="52"/>
    </row>
    <row r="537" spans="1:29" ht="25.5" customHeight="1" x14ac:dyDescent="0.2">
      <c r="A537" s="1" t="s">
        <v>468</v>
      </c>
      <c r="B537" s="28">
        <v>11202020392</v>
      </c>
      <c r="C537" s="29"/>
      <c r="D537" s="29"/>
      <c r="E537" s="30"/>
      <c r="F537" s="13" t="s">
        <v>563</v>
      </c>
      <c r="G537" s="28"/>
      <c r="H537" s="30"/>
      <c r="I537" s="1"/>
      <c r="J537" s="66" t="s">
        <v>541</v>
      </c>
      <c r="K537" s="67"/>
      <c r="L537" s="68"/>
      <c r="M537" s="5">
        <v>0</v>
      </c>
      <c r="N537" s="62">
        <v>0</v>
      </c>
      <c r="O537" s="62"/>
      <c r="P537" s="62"/>
      <c r="Q537" s="62"/>
      <c r="R537" s="63" t="s">
        <v>560</v>
      </c>
      <c r="S537" s="64"/>
      <c r="T537" s="64"/>
      <c r="U537" s="65"/>
      <c r="V537" s="51" t="s">
        <v>572</v>
      </c>
      <c r="W537" s="53"/>
      <c r="X537" s="53"/>
      <c r="Y537" s="53"/>
      <c r="Z537" s="53"/>
      <c r="AA537" s="53"/>
      <c r="AB537" s="53"/>
      <c r="AC537" s="52"/>
    </row>
    <row r="538" spans="1:29" ht="25.5" customHeight="1" x14ac:dyDescent="0.2">
      <c r="A538" s="1" t="s">
        <v>468</v>
      </c>
      <c r="B538" s="28">
        <v>11202021995</v>
      </c>
      <c r="C538" s="29"/>
      <c r="D538" s="29"/>
      <c r="E538" s="30"/>
      <c r="F538" s="13" t="s">
        <v>563</v>
      </c>
      <c r="G538" s="28"/>
      <c r="H538" s="30"/>
      <c r="I538" s="1"/>
      <c r="J538" s="66" t="s">
        <v>541</v>
      </c>
      <c r="K538" s="67"/>
      <c r="L538" s="68"/>
      <c r="M538" s="5">
        <v>0</v>
      </c>
      <c r="N538" s="62">
        <v>0</v>
      </c>
      <c r="O538" s="62"/>
      <c r="P538" s="62"/>
      <c r="Q538" s="62"/>
      <c r="R538" s="63" t="s">
        <v>560</v>
      </c>
      <c r="S538" s="64"/>
      <c r="T538" s="64"/>
      <c r="U538" s="65"/>
      <c r="V538" s="51" t="s">
        <v>572</v>
      </c>
      <c r="W538" s="53"/>
      <c r="X538" s="53"/>
      <c r="Y538" s="53"/>
      <c r="Z538" s="53"/>
      <c r="AA538" s="53"/>
      <c r="AB538" s="53"/>
      <c r="AC538" s="52"/>
    </row>
    <row r="539" spans="1:29" ht="25.5" customHeight="1" x14ac:dyDescent="0.2">
      <c r="A539" s="1" t="s">
        <v>468</v>
      </c>
      <c r="B539" s="28">
        <v>11202022271</v>
      </c>
      <c r="C539" s="29"/>
      <c r="D539" s="29"/>
      <c r="E539" s="30"/>
      <c r="F539" s="13" t="s">
        <v>563</v>
      </c>
      <c r="G539" s="28"/>
      <c r="H539" s="30"/>
      <c r="I539" s="1"/>
      <c r="J539" s="66" t="s">
        <v>541</v>
      </c>
      <c r="K539" s="67"/>
      <c r="L539" s="68"/>
      <c r="M539" s="5">
        <v>0</v>
      </c>
      <c r="N539" s="62">
        <v>0</v>
      </c>
      <c r="O539" s="62"/>
      <c r="P539" s="62"/>
      <c r="Q539" s="62"/>
      <c r="R539" s="63" t="s">
        <v>560</v>
      </c>
      <c r="S539" s="64"/>
      <c r="T539" s="64"/>
      <c r="U539" s="65"/>
      <c r="V539" s="51" t="s">
        <v>572</v>
      </c>
      <c r="W539" s="53"/>
      <c r="X539" s="53"/>
      <c r="Y539" s="53"/>
      <c r="Z539" s="53"/>
      <c r="AA539" s="53"/>
      <c r="AB539" s="53"/>
      <c r="AC539" s="52"/>
    </row>
    <row r="540" spans="1:29" ht="25.5" customHeight="1" x14ac:dyDescent="0.2">
      <c r="A540" s="1" t="s">
        <v>468</v>
      </c>
      <c r="B540" s="28">
        <v>11202112024</v>
      </c>
      <c r="C540" s="29"/>
      <c r="D540" s="29"/>
      <c r="E540" s="30"/>
      <c r="F540" s="13" t="s">
        <v>563</v>
      </c>
      <c r="G540" s="28"/>
      <c r="H540" s="30"/>
      <c r="I540" s="1"/>
      <c r="J540" s="66" t="s">
        <v>541</v>
      </c>
      <c r="K540" s="67"/>
      <c r="L540" s="68"/>
      <c r="M540" s="5">
        <v>0</v>
      </c>
      <c r="N540" s="62">
        <v>0</v>
      </c>
      <c r="O540" s="62"/>
      <c r="P540" s="62"/>
      <c r="Q540" s="62"/>
      <c r="R540" s="63" t="s">
        <v>560</v>
      </c>
      <c r="S540" s="64"/>
      <c r="T540" s="64"/>
      <c r="U540" s="65"/>
      <c r="V540" s="51" t="s">
        <v>572</v>
      </c>
      <c r="W540" s="53"/>
      <c r="X540" s="53"/>
      <c r="Y540" s="53"/>
      <c r="Z540" s="53"/>
      <c r="AA540" s="53"/>
      <c r="AB540" s="53"/>
      <c r="AC540" s="52"/>
    </row>
    <row r="541" spans="1:29" ht="25.5" customHeight="1" x14ac:dyDescent="0.2">
      <c r="A541" s="1" t="s">
        <v>468</v>
      </c>
      <c r="B541" s="28">
        <v>11202131509</v>
      </c>
      <c r="C541" s="29"/>
      <c r="D541" s="29"/>
      <c r="E541" s="30"/>
      <c r="F541" s="13" t="s">
        <v>562</v>
      </c>
      <c r="G541" s="28"/>
      <c r="H541" s="30"/>
      <c r="I541" s="1"/>
      <c r="J541" s="66"/>
      <c r="K541" s="67"/>
      <c r="L541" s="68"/>
      <c r="M541" s="5"/>
      <c r="N541" s="62"/>
      <c r="O541" s="62"/>
      <c r="P541" s="62"/>
      <c r="Q541" s="62"/>
      <c r="R541" s="63" t="s">
        <v>560</v>
      </c>
      <c r="S541" s="64"/>
      <c r="T541" s="64"/>
      <c r="U541" s="65"/>
      <c r="V541" s="51" t="s">
        <v>568</v>
      </c>
      <c r="W541" s="53"/>
      <c r="X541" s="53"/>
      <c r="Y541" s="53"/>
      <c r="Z541" s="53"/>
      <c r="AA541" s="53"/>
      <c r="AB541" s="53"/>
      <c r="AC541" s="52"/>
    </row>
    <row r="542" spans="1:29" ht="25.5" customHeight="1" x14ac:dyDescent="0.2">
      <c r="A542" s="1" t="s">
        <v>468</v>
      </c>
      <c r="B542" s="28">
        <v>11202210054</v>
      </c>
      <c r="C542" s="29"/>
      <c r="D542" s="29"/>
      <c r="E542" s="30"/>
      <c r="F542" s="13" t="s">
        <v>563</v>
      </c>
      <c r="G542" s="28"/>
      <c r="H542" s="30"/>
      <c r="I542" s="1"/>
      <c r="J542" s="66" t="s">
        <v>561</v>
      </c>
      <c r="K542" s="67"/>
      <c r="L542" s="68"/>
      <c r="M542" s="5">
        <v>0</v>
      </c>
      <c r="N542" s="62">
        <v>0</v>
      </c>
      <c r="O542" s="62"/>
      <c r="P542" s="62"/>
      <c r="Q542" s="62"/>
      <c r="R542" s="63" t="s">
        <v>560</v>
      </c>
      <c r="S542" s="64"/>
      <c r="T542" s="64"/>
      <c r="U542" s="65"/>
      <c r="V542" s="51" t="s">
        <v>572</v>
      </c>
      <c r="W542" s="53"/>
      <c r="X542" s="53"/>
      <c r="Y542" s="53"/>
      <c r="Z542" s="53"/>
      <c r="AA542" s="53"/>
      <c r="AB542" s="53"/>
      <c r="AC542" s="52"/>
    </row>
    <row r="543" spans="1:29" ht="25.5" customHeight="1" x14ac:dyDescent="0.2">
      <c r="A543" s="1" t="s">
        <v>468</v>
      </c>
      <c r="B543" s="28">
        <v>11202320362</v>
      </c>
      <c r="C543" s="29"/>
      <c r="D543" s="29"/>
      <c r="E543" s="30"/>
      <c r="F543" s="13" t="s">
        <v>563</v>
      </c>
      <c r="G543" s="28"/>
      <c r="H543" s="30"/>
      <c r="I543" s="1"/>
      <c r="J543" s="66" t="s">
        <v>541</v>
      </c>
      <c r="K543" s="67"/>
      <c r="L543" s="68"/>
      <c r="M543" s="5">
        <v>0</v>
      </c>
      <c r="N543" s="62">
        <v>0</v>
      </c>
      <c r="O543" s="62"/>
      <c r="P543" s="62"/>
      <c r="Q543" s="62"/>
      <c r="R543" s="63" t="s">
        <v>560</v>
      </c>
      <c r="S543" s="64"/>
      <c r="T543" s="64"/>
      <c r="U543" s="65"/>
      <c r="V543" s="51" t="s">
        <v>572</v>
      </c>
      <c r="W543" s="53"/>
      <c r="X543" s="53"/>
      <c r="Y543" s="53"/>
      <c r="Z543" s="53"/>
      <c r="AA543" s="53"/>
      <c r="AB543" s="53"/>
      <c r="AC543" s="52"/>
    </row>
    <row r="544" spans="1:29" ht="25.5" customHeight="1" x14ac:dyDescent="0.2">
      <c r="A544" s="1" t="s">
        <v>468</v>
      </c>
      <c r="B544" s="28">
        <v>11202320446</v>
      </c>
      <c r="C544" s="29"/>
      <c r="D544" s="29"/>
      <c r="E544" s="30"/>
      <c r="F544" s="13" t="s">
        <v>563</v>
      </c>
      <c r="G544" s="28"/>
      <c r="H544" s="30"/>
      <c r="I544" s="1"/>
      <c r="J544" s="66" t="s">
        <v>541</v>
      </c>
      <c r="K544" s="67"/>
      <c r="L544" s="68"/>
      <c r="M544" s="5">
        <v>0</v>
      </c>
      <c r="N544" s="62">
        <v>0</v>
      </c>
      <c r="O544" s="62"/>
      <c r="P544" s="62"/>
      <c r="Q544" s="62"/>
      <c r="R544" s="63" t="s">
        <v>560</v>
      </c>
      <c r="S544" s="64"/>
      <c r="T544" s="64"/>
      <c r="U544" s="65"/>
      <c r="V544" s="51" t="s">
        <v>572</v>
      </c>
      <c r="W544" s="53"/>
      <c r="X544" s="53"/>
      <c r="Y544" s="53"/>
      <c r="Z544" s="53"/>
      <c r="AA544" s="53"/>
      <c r="AB544" s="53"/>
      <c r="AC544" s="52"/>
    </row>
    <row r="545" spans="1:29" ht="25.5" customHeight="1" x14ac:dyDescent="0.2">
      <c r="A545" s="1" t="s">
        <v>468</v>
      </c>
      <c r="B545" s="28">
        <v>11202320693</v>
      </c>
      <c r="C545" s="29"/>
      <c r="D545" s="29"/>
      <c r="E545" s="30"/>
      <c r="F545" s="13" t="s">
        <v>562</v>
      </c>
      <c r="G545" s="28"/>
      <c r="H545" s="30"/>
      <c r="I545" s="1"/>
      <c r="J545" s="66"/>
      <c r="K545" s="67"/>
      <c r="L545" s="68"/>
      <c r="M545" s="5"/>
      <c r="N545" s="62"/>
      <c r="O545" s="62"/>
      <c r="P545" s="62"/>
      <c r="Q545" s="62"/>
      <c r="R545" s="63" t="s">
        <v>560</v>
      </c>
      <c r="S545" s="64"/>
      <c r="T545" s="64"/>
      <c r="U545" s="65"/>
      <c r="V545" s="51" t="s">
        <v>568</v>
      </c>
      <c r="W545" s="53"/>
      <c r="X545" s="53"/>
      <c r="Y545" s="53"/>
      <c r="Z545" s="53"/>
      <c r="AA545" s="53"/>
      <c r="AB545" s="53"/>
      <c r="AC545" s="52"/>
    </row>
    <row r="546" spans="1:29" ht="25.5" customHeight="1" x14ac:dyDescent="0.2">
      <c r="A546" s="1" t="s">
        <v>468</v>
      </c>
      <c r="B546" s="28">
        <v>11789434455</v>
      </c>
      <c r="C546" s="29"/>
      <c r="D546" s="29"/>
      <c r="E546" s="30"/>
      <c r="F546" s="13" t="s">
        <v>563</v>
      </c>
      <c r="G546" s="28"/>
      <c r="H546" s="30"/>
      <c r="I546" s="1"/>
      <c r="J546" s="66" t="s">
        <v>541</v>
      </c>
      <c r="K546" s="67"/>
      <c r="L546" s="68"/>
      <c r="M546" s="5">
        <v>0</v>
      </c>
      <c r="N546" s="62">
        <v>0</v>
      </c>
      <c r="O546" s="62"/>
      <c r="P546" s="62"/>
      <c r="Q546" s="62"/>
      <c r="R546" s="63" t="s">
        <v>560</v>
      </c>
      <c r="S546" s="64"/>
      <c r="T546" s="64"/>
      <c r="U546" s="65"/>
      <c r="V546" s="51" t="s">
        <v>572</v>
      </c>
      <c r="W546" s="53"/>
      <c r="X546" s="53"/>
      <c r="Y546" s="53"/>
      <c r="Z546" s="53"/>
      <c r="AA546" s="53"/>
      <c r="AB546" s="53"/>
      <c r="AC546" s="52"/>
    </row>
    <row r="547" spans="1:29" ht="25.5" customHeight="1" x14ac:dyDescent="0.2">
      <c r="A547" s="1" t="s">
        <v>468</v>
      </c>
      <c r="B547" s="28">
        <v>13201910039</v>
      </c>
      <c r="C547" s="29"/>
      <c r="D547" s="29"/>
      <c r="E547" s="30"/>
      <c r="F547" s="13" t="s">
        <v>563</v>
      </c>
      <c r="G547" s="28"/>
      <c r="H547" s="30"/>
      <c r="I547" s="1"/>
      <c r="J547" s="66" t="s">
        <v>541</v>
      </c>
      <c r="K547" s="67"/>
      <c r="L547" s="68"/>
      <c r="M547" s="5">
        <v>0</v>
      </c>
      <c r="N547" s="62">
        <v>0</v>
      </c>
      <c r="O547" s="62"/>
      <c r="P547" s="62"/>
      <c r="Q547" s="62"/>
      <c r="R547" s="63" t="s">
        <v>560</v>
      </c>
      <c r="S547" s="64"/>
      <c r="T547" s="64"/>
      <c r="U547" s="65"/>
      <c r="V547" s="51" t="s">
        <v>572</v>
      </c>
      <c r="W547" s="53"/>
      <c r="X547" s="53"/>
      <c r="Y547" s="53"/>
      <c r="Z547" s="53"/>
      <c r="AA547" s="53"/>
      <c r="AB547" s="53"/>
      <c r="AC547" s="52"/>
    </row>
    <row r="548" spans="1:29" ht="25.5" customHeight="1" x14ac:dyDescent="0.2">
      <c r="A548" s="1" t="s">
        <v>468</v>
      </c>
      <c r="B548" s="28">
        <v>13201910039</v>
      </c>
      <c r="C548" s="29"/>
      <c r="D548" s="29"/>
      <c r="E548" s="30"/>
      <c r="F548" s="13" t="s">
        <v>563</v>
      </c>
      <c r="G548" s="28"/>
      <c r="H548" s="30"/>
      <c r="I548" s="1"/>
      <c r="J548" s="66" t="s">
        <v>541</v>
      </c>
      <c r="K548" s="67"/>
      <c r="L548" s="68"/>
      <c r="M548" s="5">
        <v>0</v>
      </c>
      <c r="N548" s="62">
        <v>0</v>
      </c>
      <c r="O548" s="62"/>
      <c r="P548" s="62"/>
      <c r="Q548" s="62"/>
      <c r="R548" s="63" t="s">
        <v>560</v>
      </c>
      <c r="S548" s="64"/>
      <c r="T548" s="64"/>
      <c r="U548" s="65"/>
      <c r="V548" s="51" t="s">
        <v>572</v>
      </c>
      <c r="W548" s="53"/>
      <c r="X548" s="53"/>
      <c r="Y548" s="53"/>
      <c r="Z548" s="53"/>
      <c r="AA548" s="53"/>
      <c r="AB548" s="53"/>
      <c r="AC548" s="52"/>
    </row>
    <row r="549" spans="1:29" ht="25.5" customHeight="1" x14ac:dyDescent="0.2">
      <c r="A549" s="1" t="s">
        <v>468</v>
      </c>
      <c r="B549" s="28">
        <v>13201910039</v>
      </c>
      <c r="C549" s="29"/>
      <c r="D549" s="29"/>
      <c r="E549" s="30"/>
      <c r="F549" s="13" t="s">
        <v>563</v>
      </c>
      <c r="G549" s="28"/>
      <c r="H549" s="30"/>
      <c r="I549" s="1"/>
      <c r="J549" s="66" t="s">
        <v>541</v>
      </c>
      <c r="K549" s="67"/>
      <c r="L549" s="68"/>
      <c r="M549" s="5">
        <v>0</v>
      </c>
      <c r="N549" s="62">
        <v>0</v>
      </c>
      <c r="O549" s="62"/>
      <c r="P549" s="62"/>
      <c r="Q549" s="62"/>
      <c r="R549" s="63" t="s">
        <v>560</v>
      </c>
      <c r="S549" s="64"/>
      <c r="T549" s="64"/>
      <c r="U549" s="65"/>
      <c r="V549" s="51" t="s">
        <v>572</v>
      </c>
      <c r="W549" s="53"/>
      <c r="X549" s="53"/>
      <c r="Y549" s="53"/>
      <c r="Z549" s="53"/>
      <c r="AA549" s="53"/>
      <c r="AB549" s="53"/>
      <c r="AC549" s="52"/>
    </row>
    <row r="550" spans="1:29" ht="25.5" customHeight="1" x14ac:dyDescent="0.2">
      <c r="A550" s="1" t="s">
        <v>468</v>
      </c>
      <c r="B550" s="28">
        <v>13201910071</v>
      </c>
      <c r="C550" s="29"/>
      <c r="D550" s="29"/>
      <c r="E550" s="30"/>
      <c r="F550" s="13" t="s">
        <v>563</v>
      </c>
      <c r="G550" s="28"/>
      <c r="H550" s="30"/>
      <c r="I550" s="1"/>
      <c r="J550" s="66" t="s">
        <v>542</v>
      </c>
      <c r="K550" s="67"/>
      <c r="L550" s="68"/>
      <c r="M550" s="5">
        <v>0</v>
      </c>
      <c r="N550" s="62">
        <v>0</v>
      </c>
      <c r="O550" s="62"/>
      <c r="P550" s="62"/>
      <c r="Q550" s="62"/>
      <c r="R550" s="63" t="s">
        <v>560</v>
      </c>
      <c r="S550" s="64"/>
      <c r="T550" s="64"/>
      <c r="U550" s="65"/>
      <c r="V550" s="51" t="s">
        <v>572</v>
      </c>
      <c r="W550" s="53"/>
      <c r="X550" s="53"/>
      <c r="Y550" s="53"/>
      <c r="Z550" s="53"/>
      <c r="AA550" s="53"/>
      <c r="AB550" s="53"/>
      <c r="AC550" s="52"/>
    </row>
    <row r="551" spans="1:29" ht="25.5" customHeight="1" x14ac:dyDescent="0.2">
      <c r="A551" s="1" t="s">
        <v>468</v>
      </c>
      <c r="B551" s="28">
        <v>13999999999</v>
      </c>
      <c r="C551" s="29"/>
      <c r="D551" s="29"/>
      <c r="E551" s="30"/>
      <c r="F551" s="13" t="s">
        <v>562</v>
      </c>
      <c r="G551" s="28"/>
      <c r="H551" s="30"/>
      <c r="I551" s="1"/>
      <c r="J551" s="66"/>
      <c r="K551" s="67"/>
      <c r="L551" s="68"/>
      <c r="M551" s="5">
        <v>0</v>
      </c>
      <c r="N551" s="62">
        <v>0</v>
      </c>
      <c r="O551" s="62"/>
      <c r="P551" s="62"/>
      <c r="Q551" s="62"/>
      <c r="R551" s="63" t="s">
        <v>560</v>
      </c>
      <c r="S551" s="64"/>
      <c r="T551" s="64"/>
      <c r="U551" s="65"/>
      <c r="V551" s="51" t="s">
        <v>568</v>
      </c>
      <c r="W551" s="53"/>
      <c r="X551" s="53"/>
      <c r="Y551" s="53"/>
      <c r="Z551" s="53"/>
      <c r="AA551" s="53"/>
      <c r="AB551" s="53"/>
      <c r="AC551" s="52"/>
    </row>
    <row r="552" spans="1:29" ht="25.5" customHeight="1" x14ac:dyDescent="0.2">
      <c r="A552" s="1" t="s">
        <v>468</v>
      </c>
      <c r="B552" s="28">
        <v>11000001</v>
      </c>
      <c r="C552" s="29"/>
      <c r="D552" s="29"/>
      <c r="E552" s="30"/>
      <c r="F552" s="13" t="s">
        <v>565</v>
      </c>
      <c r="G552" s="28"/>
      <c r="H552" s="30"/>
      <c r="I552" s="1"/>
      <c r="J552" s="66" t="s">
        <v>541</v>
      </c>
      <c r="K552" s="67"/>
      <c r="L552" s="68"/>
      <c r="M552" s="5" t="s">
        <v>478</v>
      </c>
      <c r="N552" s="62" t="s">
        <v>478</v>
      </c>
      <c r="O552" s="62"/>
      <c r="P552" s="62"/>
      <c r="Q552" s="62"/>
      <c r="R552" s="63" t="s">
        <v>560</v>
      </c>
      <c r="S552" s="64"/>
      <c r="T552" s="64"/>
      <c r="U552" s="65"/>
      <c r="V552" s="51" t="s">
        <v>570</v>
      </c>
      <c r="W552" s="53"/>
      <c r="X552" s="53"/>
      <c r="Y552" s="53"/>
      <c r="Z552" s="53"/>
      <c r="AA552" s="53"/>
      <c r="AB552" s="53"/>
      <c r="AC552" s="52"/>
    </row>
    <row r="553" spans="1:29" ht="25.5" customHeight="1" x14ac:dyDescent="0.2">
      <c r="A553" s="1" t="s">
        <v>468</v>
      </c>
      <c r="B553" s="28">
        <v>11201920527</v>
      </c>
      <c r="C553" s="29"/>
      <c r="D553" s="29"/>
      <c r="E553" s="30"/>
      <c r="F553" s="13" t="s">
        <v>566</v>
      </c>
      <c r="G553" s="28"/>
      <c r="H553" s="30"/>
      <c r="I553" s="1"/>
      <c r="J553" s="66" t="s">
        <v>541</v>
      </c>
      <c r="K553" s="67"/>
      <c r="L553" s="68"/>
      <c r="M553" s="5" t="s">
        <v>457</v>
      </c>
      <c r="N553" s="62" t="s">
        <v>458</v>
      </c>
      <c r="O553" s="62"/>
      <c r="P553" s="62"/>
      <c r="Q553" s="62"/>
      <c r="R553" s="63" t="s">
        <v>560</v>
      </c>
      <c r="S553" s="64"/>
      <c r="T553" s="64"/>
      <c r="U553" s="65"/>
      <c r="V553" s="51" t="s">
        <v>449</v>
      </c>
      <c r="W553" s="53"/>
      <c r="X553" s="53"/>
      <c r="Y553" s="53"/>
      <c r="Z553" s="53"/>
      <c r="AA553" s="53"/>
      <c r="AB553" s="53"/>
      <c r="AC553" s="52"/>
    </row>
    <row r="554" spans="1:29" ht="25.5" customHeight="1" x14ac:dyDescent="0.2">
      <c r="A554" s="1" t="s">
        <v>468</v>
      </c>
      <c r="B554" s="28">
        <v>11202020061</v>
      </c>
      <c r="C554" s="29"/>
      <c r="D554" s="29"/>
      <c r="E554" s="30"/>
      <c r="F554" s="13" t="s">
        <v>566</v>
      </c>
      <c r="G554" s="28"/>
      <c r="H554" s="30"/>
      <c r="I554" s="1"/>
      <c r="J554" s="66" t="s">
        <v>541</v>
      </c>
      <c r="K554" s="67"/>
      <c r="L554" s="68"/>
      <c r="M554" s="5" t="s">
        <v>454</v>
      </c>
      <c r="N554" s="62" t="s">
        <v>488</v>
      </c>
      <c r="O554" s="62"/>
      <c r="P554" s="62"/>
      <c r="Q554" s="62"/>
      <c r="R554" s="63" t="s">
        <v>560</v>
      </c>
      <c r="S554" s="64"/>
      <c r="T554" s="64"/>
      <c r="U554" s="65"/>
      <c r="V554" s="51" t="s">
        <v>449</v>
      </c>
      <c r="W554" s="53"/>
      <c r="X554" s="53"/>
      <c r="Y554" s="53"/>
      <c r="Z554" s="53"/>
      <c r="AA554" s="53"/>
      <c r="AB554" s="53"/>
      <c r="AC554" s="52"/>
    </row>
    <row r="555" spans="1:29" ht="25.5" customHeight="1" x14ac:dyDescent="0.2">
      <c r="A555" s="1" t="s">
        <v>468</v>
      </c>
      <c r="B555" s="28">
        <v>11201832437</v>
      </c>
      <c r="C555" s="29"/>
      <c r="D555" s="29"/>
      <c r="E555" s="30"/>
      <c r="F555" s="13" t="s">
        <v>563</v>
      </c>
      <c r="G555" s="28"/>
      <c r="H555" s="30"/>
      <c r="I555" s="1"/>
      <c r="J555" s="66" t="s">
        <v>541</v>
      </c>
      <c r="K555" s="67"/>
      <c r="L555" s="68"/>
      <c r="M555" s="5">
        <v>0</v>
      </c>
      <c r="N555" s="62">
        <v>0</v>
      </c>
      <c r="O555" s="62"/>
      <c r="P555" s="62"/>
      <c r="Q555" s="62"/>
      <c r="R555" s="63" t="s">
        <v>560</v>
      </c>
      <c r="S555" s="64"/>
      <c r="T555" s="64"/>
      <c r="U555" s="65"/>
      <c r="V555" s="51" t="s">
        <v>572</v>
      </c>
      <c r="W555" s="53"/>
      <c r="X555" s="53"/>
      <c r="Y555" s="53"/>
      <c r="Z555" s="53"/>
      <c r="AA555" s="53"/>
      <c r="AB555" s="53"/>
      <c r="AC555" s="52"/>
    </row>
    <row r="556" spans="1:29" ht="25.5" customHeight="1" x14ac:dyDescent="0.2">
      <c r="A556" s="1" t="s">
        <v>468</v>
      </c>
      <c r="B556" s="28">
        <v>11201811246</v>
      </c>
      <c r="C556" s="29"/>
      <c r="D556" s="29"/>
      <c r="E556" s="30"/>
      <c r="F556" s="13" t="s">
        <v>563</v>
      </c>
      <c r="G556" s="28"/>
      <c r="H556" s="30"/>
      <c r="I556" s="1"/>
      <c r="J556" s="66" t="s">
        <v>541</v>
      </c>
      <c r="K556" s="67"/>
      <c r="L556" s="68"/>
      <c r="M556" s="5">
        <v>0</v>
      </c>
      <c r="N556" s="62">
        <v>0</v>
      </c>
      <c r="O556" s="62"/>
      <c r="P556" s="62"/>
      <c r="Q556" s="62"/>
      <c r="R556" s="63" t="s">
        <v>560</v>
      </c>
      <c r="S556" s="64"/>
      <c r="T556" s="64"/>
      <c r="U556" s="65"/>
      <c r="V556" s="51" t="s">
        <v>572</v>
      </c>
      <c r="W556" s="53"/>
      <c r="X556" s="53"/>
      <c r="Y556" s="53"/>
      <c r="Z556" s="53"/>
      <c r="AA556" s="53"/>
      <c r="AB556" s="53"/>
      <c r="AC556" s="52"/>
    </row>
    <row r="557" spans="1:29" ht="25.5" customHeight="1" x14ac:dyDescent="0.2">
      <c r="A557" s="1" t="s">
        <v>468</v>
      </c>
      <c r="B557" s="28">
        <v>11201721924</v>
      </c>
      <c r="C557" s="29"/>
      <c r="D557" s="29"/>
      <c r="E557" s="30"/>
      <c r="F557" s="13" t="s">
        <v>563</v>
      </c>
      <c r="G557" s="28"/>
      <c r="H557" s="30"/>
      <c r="I557" s="1"/>
      <c r="J557" s="66" t="s">
        <v>541</v>
      </c>
      <c r="K557" s="67"/>
      <c r="L557" s="68"/>
      <c r="M557" s="5">
        <v>0</v>
      </c>
      <c r="N557" s="62">
        <v>0</v>
      </c>
      <c r="O557" s="62"/>
      <c r="P557" s="62"/>
      <c r="Q557" s="62"/>
      <c r="R557" s="63" t="s">
        <v>560</v>
      </c>
      <c r="S557" s="64"/>
      <c r="T557" s="64"/>
      <c r="U557" s="65"/>
      <c r="V557" s="51" t="s">
        <v>572</v>
      </c>
      <c r="W557" s="53"/>
      <c r="X557" s="53"/>
      <c r="Y557" s="53"/>
      <c r="Z557" s="53"/>
      <c r="AA557" s="53"/>
      <c r="AB557" s="53"/>
      <c r="AC557" s="52"/>
    </row>
    <row r="558" spans="1:29" ht="25.5" customHeight="1" x14ac:dyDescent="0.2">
      <c r="A558" s="1" t="s">
        <v>468</v>
      </c>
      <c r="B558" s="28">
        <v>11201810092</v>
      </c>
      <c r="C558" s="29"/>
      <c r="D558" s="29"/>
      <c r="E558" s="30"/>
      <c r="F558" s="13" t="s">
        <v>563</v>
      </c>
      <c r="G558" s="28"/>
      <c r="H558" s="30"/>
      <c r="I558" s="1"/>
      <c r="J558" s="66" t="s">
        <v>541</v>
      </c>
      <c r="K558" s="67"/>
      <c r="L558" s="68"/>
      <c r="M558" s="5">
        <v>0</v>
      </c>
      <c r="N558" s="62">
        <v>0</v>
      </c>
      <c r="O558" s="62"/>
      <c r="P558" s="62"/>
      <c r="Q558" s="62"/>
      <c r="R558" s="63" t="s">
        <v>560</v>
      </c>
      <c r="S558" s="64"/>
      <c r="T558" s="64"/>
      <c r="U558" s="65"/>
      <c r="V558" s="51" t="s">
        <v>572</v>
      </c>
      <c r="W558" s="53"/>
      <c r="X558" s="53"/>
      <c r="Y558" s="53"/>
      <c r="Z558" s="53"/>
      <c r="AA558" s="53"/>
      <c r="AB558" s="53"/>
      <c r="AC558" s="52"/>
    </row>
    <row r="559" spans="1:29" ht="25.5" customHeight="1" x14ac:dyDescent="0.2">
      <c r="A559" s="1" t="s">
        <v>468</v>
      </c>
      <c r="B559" s="28">
        <v>11201932524</v>
      </c>
      <c r="C559" s="29"/>
      <c r="D559" s="29"/>
      <c r="E559" s="30"/>
      <c r="F559" s="13" t="s">
        <v>563</v>
      </c>
      <c r="G559" s="28"/>
      <c r="H559" s="30"/>
      <c r="I559" s="1"/>
      <c r="J559" s="66" t="s">
        <v>541</v>
      </c>
      <c r="K559" s="67"/>
      <c r="L559" s="68"/>
      <c r="M559" s="5">
        <v>0</v>
      </c>
      <c r="N559" s="62">
        <v>0</v>
      </c>
      <c r="O559" s="62"/>
      <c r="P559" s="62"/>
      <c r="Q559" s="62"/>
      <c r="R559" s="63" t="s">
        <v>560</v>
      </c>
      <c r="S559" s="64"/>
      <c r="T559" s="64"/>
      <c r="U559" s="65"/>
      <c r="V559" s="51" t="s">
        <v>572</v>
      </c>
      <c r="W559" s="53"/>
      <c r="X559" s="53"/>
      <c r="Y559" s="53"/>
      <c r="Z559" s="53"/>
      <c r="AA559" s="53"/>
      <c r="AB559" s="53"/>
      <c r="AC559" s="52"/>
    </row>
    <row r="560" spans="1:29" ht="25.5" customHeight="1" x14ac:dyDescent="0.2">
      <c r="A560" s="1" t="s">
        <v>468</v>
      </c>
      <c r="B560" s="28">
        <v>11049914</v>
      </c>
      <c r="C560" s="29"/>
      <c r="D560" s="29"/>
      <c r="E560" s="30"/>
      <c r="F560" s="13" t="s">
        <v>562</v>
      </c>
      <c r="G560" s="28"/>
      <c r="H560" s="30"/>
      <c r="I560" s="1"/>
      <c r="J560" s="66"/>
      <c r="K560" s="67"/>
      <c r="L560" s="68"/>
      <c r="M560" s="5"/>
      <c r="N560" s="62"/>
      <c r="O560" s="62"/>
      <c r="P560" s="62"/>
      <c r="Q560" s="62"/>
      <c r="R560" s="63" t="s">
        <v>560</v>
      </c>
      <c r="S560" s="64"/>
      <c r="T560" s="64"/>
      <c r="U560" s="65"/>
      <c r="V560" s="51" t="s">
        <v>568</v>
      </c>
      <c r="W560" s="53"/>
      <c r="X560" s="53"/>
      <c r="Y560" s="53"/>
      <c r="Z560" s="53"/>
      <c r="AA560" s="53"/>
      <c r="AB560" s="53"/>
      <c r="AC560" s="52"/>
    </row>
    <row r="561" spans="1:29" ht="25.5" customHeight="1" x14ac:dyDescent="0.2">
      <c r="A561" s="1" t="s">
        <v>468</v>
      </c>
      <c r="B561" s="28">
        <v>11061413</v>
      </c>
      <c r="C561" s="29"/>
      <c r="D561" s="29"/>
      <c r="E561" s="30"/>
      <c r="F561" s="13" t="s">
        <v>563</v>
      </c>
      <c r="G561" s="28"/>
      <c r="H561" s="30"/>
      <c r="I561" s="1"/>
      <c r="J561" s="66" t="s">
        <v>541</v>
      </c>
      <c r="K561" s="67"/>
      <c r="L561" s="68"/>
      <c r="M561" s="5">
        <v>0</v>
      </c>
      <c r="N561" s="62">
        <v>0</v>
      </c>
      <c r="O561" s="62"/>
      <c r="P561" s="62"/>
      <c r="Q561" s="62"/>
      <c r="R561" s="63" t="s">
        <v>560</v>
      </c>
      <c r="S561" s="64"/>
      <c r="T561" s="64"/>
      <c r="U561" s="65"/>
      <c r="V561" s="51" t="s">
        <v>572</v>
      </c>
      <c r="W561" s="53"/>
      <c r="X561" s="53"/>
      <c r="Y561" s="53"/>
      <c r="Z561" s="53"/>
      <c r="AA561" s="53"/>
      <c r="AB561" s="53"/>
      <c r="AC561" s="52"/>
    </row>
    <row r="562" spans="1:29" ht="25.5" customHeight="1" x14ac:dyDescent="0.2">
      <c r="A562" s="1" t="s">
        <v>468</v>
      </c>
      <c r="B562" s="28">
        <v>11201921152</v>
      </c>
      <c r="C562" s="29"/>
      <c r="D562" s="29"/>
      <c r="E562" s="30"/>
      <c r="F562" s="13" t="s">
        <v>566</v>
      </c>
      <c r="G562" s="28"/>
      <c r="H562" s="30"/>
      <c r="I562" s="1"/>
      <c r="J562" s="66" t="s">
        <v>541</v>
      </c>
      <c r="K562" s="67"/>
      <c r="L562" s="68"/>
      <c r="M562" s="5" t="s">
        <v>459</v>
      </c>
      <c r="N562" s="62">
        <v>0</v>
      </c>
      <c r="O562" s="62"/>
      <c r="P562" s="62"/>
      <c r="Q562" s="62"/>
      <c r="R562" s="63" t="s">
        <v>560</v>
      </c>
      <c r="S562" s="64"/>
      <c r="T562" s="64"/>
      <c r="U562" s="65"/>
      <c r="V562" s="51" t="s">
        <v>449</v>
      </c>
      <c r="W562" s="53"/>
      <c r="X562" s="53"/>
      <c r="Y562" s="53"/>
      <c r="Z562" s="53"/>
      <c r="AA562" s="53"/>
      <c r="AB562" s="53"/>
      <c r="AC562" s="52"/>
    </row>
    <row r="563" spans="1:29" ht="25.5" customHeight="1" x14ac:dyDescent="0.2">
      <c r="A563" s="1" t="s">
        <v>468</v>
      </c>
      <c r="B563" s="28">
        <v>11106016</v>
      </c>
      <c r="C563" s="29"/>
      <c r="D563" s="29"/>
      <c r="E563" s="30"/>
      <c r="F563" s="13" t="s">
        <v>563</v>
      </c>
      <c r="G563" s="28"/>
      <c r="H563" s="30"/>
      <c r="I563" s="1"/>
      <c r="J563" s="66" t="s">
        <v>541</v>
      </c>
      <c r="K563" s="67"/>
      <c r="L563" s="68"/>
      <c r="M563" s="5">
        <v>0</v>
      </c>
      <c r="N563" s="62">
        <v>0</v>
      </c>
      <c r="O563" s="62"/>
      <c r="P563" s="62"/>
      <c r="Q563" s="62"/>
      <c r="R563" s="63" t="s">
        <v>560</v>
      </c>
      <c r="S563" s="64"/>
      <c r="T563" s="64"/>
      <c r="U563" s="65"/>
      <c r="V563" s="51" t="s">
        <v>572</v>
      </c>
      <c r="W563" s="53"/>
      <c r="X563" s="53"/>
      <c r="Y563" s="53"/>
      <c r="Z563" s="53"/>
      <c r="AA563" s="53"/>
      <c r="AB563" s="53"/>
      <c r="AC563" s="52"/>
    </row>
    <row r="564" spans="1:29" ht="25.5" customHeight="1" x14ac:dyDescent="0.2">
      <c r="A564" s="1" t="s">
        <v>468</v>
      </c>
      <c r="B564" s="28">
        <v>11201921678</v>
      </c>
      <c r="C564" s="29"/>
      <c r="D564" s="29"/>
      <c r="E564" s="30"/>
      <c r="F564" s="13" t="s">
        <v>563</v>
      </c>
      <c r="G564" s="28"/>
      <c r="H564" s="30"/>
      <c r="I564" s="1"/>
      <c r="J564" s="66" t="s">
        <v>541</v>
      </c>
      <c r="K564" s="67"/>
      <c r="L564" s="68"/>
      <c r="M564" s="5">
        <v>0</v>
      </c>
      <c r="N564" s="62">
        <v>0</v>
      </c>
      <c r="O564" s="62"/>
      <c r="P564" s="62"/>
      <c r="Q564" s="62"/>
      <c r="R564" s="63" t="s">
        <v>560</v>
      </c>
      <c r="S564" s="64"/>
      <c r="T564" s="64"/>
      <c r="U564" s="65"/>
      <c r="V564" s="51" t="s">
        <v>572</v>
      </c>
      <c r="W564" s="53"/>
      <c r="X564" s="53"/>
      <c r="Y564" s="53"/>
      <c r="Z564" s="53"/>
      <c r="AA564" s="53"/>
      <c r="AB564" s="53"/>
      <c r="AC564" s="52"/>
    </row>
    <row r="565" spans="1:29" ht="25.5" customHeight="1" x14ac:dyDescent="0.2">
      <c r="A565" s="1" t="s">
        <v>468</v>
      </c>
      <c r="B565" s="28">
        <v>11201810383</v>
      </c>
      <c r="C565" s="29"/>
      <c r="D565" s="29"/>
      <c r="E565" s="30"/>
      <c r="F565" s="13" t="s">
        <v>563</v>
      </c>
      <c r="G565" s="28"/>
      <c r="H565" s="30"/>
      <c r="I565" s="1"/>
      <c r="J565" s="66" t="s">
        <v>541</v>
      </c>
      <c r="K565" s="67"/>
      <c r="L565" s="68"/>
      <c r="M565" s="5">
        <v>0</v>
      </c>
      <c r="N565" s="62">
        <v>0</v>
      </c>
      <c r="O565" s="62"/>
      <c r="P565" s="62"/>
      <c r="Q565" s="62"/>
      <c r="R565" s="63" t="s">
        <v>560</v>
      </c>
      <c r="S565" s="64"/>
      <c r="T565" s="64"/>
      <c r="U565" s="65"/>
      <c r="V565" s="51" t="s">
        <v>572</v>
      </c>
      <c r="W565" s="53"/>
      <c r="X565" s="53"/>
      <c r="Y565" s="53"/>
      <c r="Z565" s="53"/>
      <c r="AA565" s="53"/>
      <c r="AB565" s="53"/>
      <c r="AC565" s="52"/>
    </row>
    <row r="566" spans="1:29" ht="25.5" customHeight="1" x14ac:dyDescent="0.2">
      <c r="A566" s="1" t="s">
        <v>468</v>
      </c>
      <c r="B566" s="28">
        <v>11201810383</v>
      </c>
      <c r="C566" s="29"/>
      <c r="D566" s="29"/>
      <c r="E566" s="30"/>
      <c r="F566" s="13" t="s">
        <v>563</v>
      </c>
      <c r="G566" s="28"/>
      <c r="H566" s="30"/>
      <c r="I566" s="1"/>
      <c r="J566" s="66" t="s">
        <v>541</v>
      </c>
      <c r="K566" s="67"/>
      <c r="L566" s="68"/>
      <c r="M566" s="5">
        <v>0</v>
      </c>
      <c r="N566" s="62">
        <v>0</v>
      </c>
      <c r="O566" s="62"/>
      <c r="P566" s="62"/>
      <c r="Q566" s="62"/>
      <c r="R566" s="63" t="s">
        <v>560</v>
      </c>
      <c r="S566" s="64"/>
      <c r="T566" s="64"/>
      <c r="U566" s="65"/>
      <c r="V566" s="51" t="s">
        <v>572</v>
      </c>
      <c r="W566" s="53"/>
      <c r="X566" s="53"/>
      <c r="Y566" s="53"/>
      <c r="Z566" s="53"/>
      <c r="AA566" s="53"/>
      <c r="AB566" s="53"/>
      <c r="AC566" s="52"/>
    </row>
    <row r="567" spans="1:29" ht="25.5" customHeight="1" x14ac:dyDescent="0.2">
      <c r="A567" s="1" t="s">
        <v>468</v>
      </c>
      <c r="B567" s="28">
        <v>11201720934</v>
      </c>
      <c r="C567" s="29"/>
      <c r="D567" s="29"/>
      <c r="E567" s="30"/>
      <c r="F567" s="13" t="s">
        <v>563</v>
      </c>
      <c r="G567" s="28"/>
      <c r="H567" s="30"/>
      <c r="I567" s="1"/>
      <c r="J567" s="66" t="s">
        <v>541</v>
      </c>
      <c r="K567" s="67"/>
      <c r="L567" s="68"/>
      <c r="M567" s="5">
        <v>0</v>
      </c>
      <c r="N567" s="62">
        <v>0</v>
      </c>
      <c r="O567" s="62"/>
      <c r="P567" s="62"/>
      <c r="Q567" s="62"/>
      <c r="R567" s="63" t="s">
        <v>560</v>
      </c>
      <c r="S567" s="64"/>
      <c r="T567" s="64"/>
      <c r="U567" s="65"/>
      <c r="V567" s="51" t="s">
        <v>572</v>
      </c>
      <c r="W567" s="53"/>
      <c r="X567" s="53"/>
      <c r="Y567" s="53"/>
      <c r="Z567" s="53"/>
      <c r="AA567" s="53"/>
      <c r="AB567" s="53"/>
      <c r="AC567" s="52"/>
    </row>
    <row r="568" spans="1:29" ht="25.5" customHeight="1" x14ac:dyDescent="0.2">
      <c r="A568" s="1" t="s">
        <v>468</v>
      </c>
      <c r="B568" s="28">
        <v>11202321114</v>
      </c>
      <c r="C568" s="29"/>
      <c r="D568" s="29"/>
      <c r="E568" s="30"/>
      <c r="F568" s="13" t="s">
        <v>566</v>
      </c>
      <c r="G568" s="28"/>
      <c r="H568" s="30"/>
      <c r="I568" s="1"/>
      <c r="J568" s="66" t="s">
        <v>541</v>
      </c>
      <c r="K568" s="67"/>
      <c r="L568" s="68"/>
      <c r="M568" s="5" t="s">
        <v>464</v>
      </c>
      <c r="N568" s="62" t="s">
        <v>490</v>
      </c>
      <c r="O568" s="62"/>
      <c r="P568" s="62"/>
      <c r="Q568" s="62"/>
      <c r="R568" s="63" t="s">
        <v>560</v>
      </c>
      <c r="S568" s="64"/>
      <c r="T568" s="64"/>
      <c r="U568" s="65"/>
      <c r="V568" s="51" t="s">
        <v>449</v>
      </c>
      <c r="W568" s="53"/>
      <c r="X568" s="53"/>
      <c r="Y568" s="53"/>
      <c r="Z568" s="53"/>
      <c r="AA568" s="53"/>
      <c r="AB568" s="53"/>
      <c r="AC568" s="52"/>
    </row>
    <row r="569" spans="1:29" ht="25.5" customHeight="1" x14ac:dyDescent="0.2">
      <c r="A569" s="1" t="s">
        <v>468</v>
      </c>
      <c r="B569" s="28">
        <v>11201920163</v>
      </c>
      <c r="C569" s="29"/>
      <c r="D569" s="29"/>
      <c r="E569" s="30"/>
      <c r="F569" s="13" t="s">
        <v>563</v>
      </c>
      <c r="G569" s="28"/>
      <c r="H569" s="30"/>
      <c r="I569" s="1"/>
      <c r="J569" s="66" t="s">
        <v>541</v>
      </c>
      <c r="K569" s="67"/>
      <c r="L569" s="68"/>
      <c r="M569" s="5">
        <v>0</v>
      </c>
      <c r="N569" s="62">
        <v>0</v>
      </c>
      <c r="O569" s="62"/>
      <c r="P569" s="62"/>
      <c r="Q569" s="62"/>
      <c r="R569" s="63" t="s">
        <v>560</v>
      </c>
      <c r="S569" s="64"/>
      <c r="T569" s="64"/>
      <c r="U569" s="65"/>
      <c r="V569" s="51" t="s">
        <v>572</v>
      </c>
      <c r="W569" s="53"/>
      <c r="X569" s="53"/>
      <c r="Y569" s="53"/>
      <c r="Z569" s="53"/>
      <c r="AA569" s="53"/>
      <c r="AB569" s="53"/>
      <c r="AC569" s="52"/>
    </row>
    <row r="570" spans="1:29" ht="25.5" customHeight="1" x14ac:dyDescent="0.2">
      <c r="A570" s="1" t="s">
        <v>468</v>
      </c>
      <c r="B570" s="28">
        <v>11201810368</v>
      </c>
      <c r="C570" s="29"/>
      <c r="D570" s="29"/>
      <c r="E570" s="30"/>
      <c r="F570" s="13" t="s">
        <v>563</v>
      </c>
      <c r="G570" s="28"/>
      <c r="H570" s="30"/>
      <c r="I570" s="1"/>
      <c r="J570" s="66" t="s">
        <v>541</v>
      </c>
      <c r="K570" s="67"/>
      <c r="L570" s="68"/>
      <c r="M570" s="5">
        <v>0</v>
      </c>
      <c r="N570" s="62">
        <v>0</v>
      </c>
      <c r="O570" s="62"/>
      <c r="P570" s="62"/>
      <c r="Q570" s="62"/>
      <c r="R570" s="63" t="s">
        <v>560</v>
      </c>
      <c r="S570" s="64"/>
      <c r="T570" s="64"/>
      <c r="U570" s="65"/>
      <c r="V570" s="51" t="s">
        <v>572</v>
      </c>
      <c r="W570" s="53"/>
      <c r="X570" s="53"/>
      <c r="Y570" s="53"/>
      <c r="Z570" s="53"/>
      <c r="AA570" s="53"/>
      <c r="AB570" s="53"/>
      <c r="AC570" s="52"/>
    </row>
    <row r="571" spans="1:29" ht="25.5" customHeight="1" x14ac:dyDescent="0.2">
      <c r="A571" s="1" t="s">
        <v>468</v>
      </c>
      <c r="B571" s="28">
        <v>11201723008</v>
      </c>
      <c r="C571" s="29"/>
      <c r="D571" s="29"/>
      <c r="E571" s="30"/>
      <c r="F571" s="13" t="s">
        <v>563</v>
      </c>
      <c r="G571" s="28"/>
      <c r="H571" s="30"/>
      <c r="I571" s="1"/>
      <c r="J571" s="66" t="s">
        <v>541</v>
      </c>
      <c r="K571" s="67"/>
      <c r="L571" s="68"/>
      <c r="M571" s="5">
        <v>0</v>
      </c>
      <c r="N571" s="62">
        <v>0</v>
      </c>
      <c r="O571" s="62"/>
      <c r="P571" s="62"/>
      <c r="Q571" s="62"/>
      <c r="R571" s="63" t="s">
        <v>560</v>
      </c>
      <c r="S571" s="64"/>
      <c r="T571" s="64"/>
      <c r="U571" s="65"/>
      <c r="V571" s="51" t="s">
        <v>572</v>
      </c>
      <c r="W571" s="53"/>
      <c r="X571" s="53"/>
      <c r="Y571" s="53"/>
      <c r="Z571" s="53"/>
      <c r="AA571" s="53"/>
      <c r="AB571" s="53"/>
      <c r="AC571" s="52"/>
    </row>
    <row r="572" spans="1:29" ht="25.5" customHeight="1" x14ac:dyDescent="0.2">
      <c r="A572" s="1" t="s">
        <v>468</v>
      </c>
      <c r="B572" s="28">
        <v>11201932526</v>
      </c>
      <c r="C572" s="29"/>
      <c r="D572" s="29"/>
      <c r="E572" s="30"/>
      <c r="F572" s="13" t="s">
        <v>563</v>
      </c>
      <c r="G572" s="28"/>
      <c r="H572" s="30"/>
      <c r="I572" s="1"/>
      <c r="J572" s="66" t="s">
        <v>541</v>
      </c>
      <c r="K572" s="67"/>
      <c r="L572" s="68"/>
      <c r="M572" s="5">
        <v>0</v>
      </c>
      <c r="N572" s="62">
        <v>0</v>
      </c>
      <c r="O572" s="62"/>
      <c r="P572" s="62"/>
      <c r="Q572" s="62"/>
      <c r="R572" s="63" t="s">
        <v>560</v>
      </c>
      <c r="S572" s="64"/>
      <c r="T572" s="64"/>
      <c r="U572" s="65"/>
      <c r="V572" s="51" t="s">
        <v>572</v>
      </c>
      <c r="W572" s="53"/>
      <c r="X572" s="53"/>
      <c r="Y572" s="53"/>
      <c r="Z572" s="53"/>
      <c r="AA572" s="53"/>
      <c r="AB572" s="53"/>
      <c r="AC572" s="52"/>
    </row>
    <row r="573" spans="1:29" ht="25.5" customHeight="1" x14ac:dyDescent="0.2">
      <c r="A573" s="1" t="s">
        <v>468</v>
      </c>
      <c r="B573" s="28">
        <v>11002616</v>
      </c>
      <c r="C573" s="29"/>
      <c r="D573" s="29"/>
      <c r="E573" s="30"/>
      <c r="F573" s="13" t="s">
        <v>563</v>
      </c>
      <c r="G573" s="28"/>
      <c r="H573" s="30"/>
      <c r="I573" s="1"/>
      <c r="J573" s="66" t="s">
        <v>541</v>
      </c>
      <c r="K573" s="67"/>
      <c r="L573" s="68"/>
      <c r="M573" s="5">
        <v>0</v>
      </c>
      <c r="N573" s="62">
        <v>0</v>
      </c>
      <c r="O573" s="62"/>
      <c r="P573" s="62"/>
      <c r="Q573" s="62"/>
      <c r="R573" s="63" t="s">
        <v>560</v>
      </c>
      <c r="S573" s="64"/>
      <c r="T573" s="64"/>
      <c r="U573" s="65"/>
      <c r="V573" s="51" t="s">
        <v>572</v>
      </c>
      <c r="W573" s="53"/>
      <c r="X573" s="53"/>
      <c r="Y573" s="53"/>
      <c r="Z573" s="53"/>
      <c r="AA573" s="53"/>
      <c r="AB573" s="53"/>
      <c r="AC573" s="52"/>
    </row>
    <row r="574" spans="1:29" ht="25.5" customHeight="1" x14ac:dyDescent="0.2">
      <c r="A574" s="1" t="s">
        <v>468</v>
      </c>
      <c r="B574" s="28">
        <v>11202021103</v>
      </c>
      <c r="C574" s="29"/>
      <c r="D574" s="29"/>
      <c r="E574" s="30"/>
      <c r="F574" s="13" t="s">
        <v>445</v>
      </c>
      <c r="G574" s="28"/>
      <c r="H574" s="30"/>
      <c r="I574" s="1"/>
      <c r="J574" s="66" t="s">
        <v>541</v>
      </c>
      <c r="K574" s="67"/>
      <c r="L574" s="68"/>
      <c r="M574" s="5" t="s">
        <v>546</v>
      </c>
      <c r="N574" s="62" t="s">
        <v>554</v>
      </c>
      <c r="O574" s="62"/>
      <c r="P574" s="62"/>
      <c r="Q574" s="62"/>
      <c r="R574" s="63" t="s">
        <v>560</v>
      </c>
      <c r="S574" s="64"/>
      <c r="T574" s="64"/>
      <c r="U574" s="65"/>
      <c r="V574" s="51" t="s">
        <v>450</v>
      </c>
      <c r="W574" s="53"/>
      <c r="X574" s="53"/>
      <c r="Y574" s="53"/>
      <c r="Z574" s="53"/>
      <c r="AA574" s="53"/>
      <c r="AB574" s="53"/>
      <c r="AC574" s="52"/>
    </row>
    <row r="575" spans="1:29" ht="25.5" customHeight="1" x14ac:dyDescent="0.2">
      <c r="A575" s="1" t="s">
        <v>468</v>
      </c>
      <c r="B575" s="28">
        <v>11201920997</v>
      </c>
      <c r="C575" s="29"/>
      <c r="D575" s="29"/>
      <c r="E575" s="30"/>
      <c r="F575" s="13" t="s">
        <v>563</v>
      </c>
      <c r="G575" s="28"/>
      <c r="H575" s="30"/>
      <c r="I575" s="1"/>
      <c r="J575" s="66" t="s">
        <v>541</v>
      </c>
      <c r="K575" s="67"/>
      <c r="L575" s="68"/>
      <c r="M575" s="5">
        <v>0</v>
      </c>
      <c r="N575" s="62">
        <v>0</v>
      </c>
      <c r="O575" s="62"/>
      <c r="P575" s="62"/>
      <c r="Q575" s="62"/>
      <c r="R575" s="63" t="s">
        <v>560</v>
      </c>
      <c r="S575" s="64"/>
      <c r="T575" s="64"/>
      <c r="U575" s="65"/>
      <c r="V575" s="51" t="s">
        <v>572</v>
      </c>
      <c r="W575" s="53"/>
      <c r="X575" s="53"/>
      <c r="Y575" s="53"/>
      <c r="Z575" s="53"/>
      <c r="AA575" s="53"/>
      <c r="AB575" s="53"/>
      <c r="AC575" s="52"/>
    </row>
    <row r="576" spans="1:29" ht="25.5" customHeight="1" x14ac:dyDescent="0.2">
      <c r="A576" s="1" t="s">
        <v>468</v>
      </c>
      <c r="B576" s="28">
        <v>21035912</v>
      </c>
      <c r="C576" s="29"/>
      <c r="D576" s="29"/>
      <c r="E576" s="30"/>
      <c r="F576" s="13" t="s">
        <v>563</v>
      </c>
      <c r="G576" s="28"/>
      <c r="H576" s="30"/>
      <c r="I576" s="1"/>
      <c r="J576" s="66" t="s">
        <v>541</v>
      </c>
      <c r="K576" s="67"/>
      <c r="L576" s="68"/>
      <c r="M576" s="5">
        <v>0</v>
      </c>
      <c r="N576" s="62">
        <v>0</v>
      </c>
      <c r="O576" s="62"/>
      <c r="P576" s="62"/>
      <c r="Q576" s="62"/>
      <c r="R576" s="63" t="s">
        <v>560</v>
      </c>
      <c r="S576" s="64"/>
      <c r="T576" s="64"/>
      <c r="U576" s="65"/>
      <c r="V576" s="51" t="s">
        <v>572</v>
      </c>
      <c r="W576" s="53"/>
      <c r="X576" s="53"/>
      <c r="Y576" s="53"/>
      <c r="Z576" s="53"/>
      <c r="AA576" s="53"/>
      <c r="AB576" s="53"/>
      <c r="AC576" s="52"/>
    </row>
    <row r="577" spans="1:29" ht="25.5" customHeight="1" x14ac:dyDescent="0.2">
      <c r="A577" s="1" t="s">
        <v>468</v>
      </c>
      <c r="B577" s="28">
        <v>11201721890</v>
      </c>
      <c r="C577" s="29"/>
      <c r="D577" s="29"/>
      <c r="E577" s="30"/>
      <c r="F577" s="13" t="s">
        <v>563</v>
      </c>
      <c r="G577" s="28"/>
      <c r="H577" s="30"/>
      <c r="I577" s="1"/>
      <c r="J577" s="66" t="s">
        <v>541</v>
      </c>
      <c r="K577" s="67"/>
      <c r="L577" s="68"/>
      <c r="M577" s="5">
        <v>0</v>
      </c>
      <c r="N577" s="62">
        <v>0</v>
      </c>
      <c r="O577" s="62"/>
      <c r="P577" s="62"/>
      <c r="Q577" s="62"/>
      <c r="R577" s="63" t="s">
        <v>560</v>
      </c>
      <c r="S577" s="64"/>
      <c r="T577" s="64"/>
      <c r="U577" s="65"/>
      <c r="V577" s="51" t="s">
        <v>572</v>
      </c>
      <c r="W577" s="53"/>
      <c r="X577" s="53"/>
      <c r="Y577" s="53"/>
      <c r="Z577" s="53"/>
      <c r="AA577" s="53"/>
      <c r="AB577" s="53"/>
      <c r="AC577" s="52"/>
    </row>
    <row r="578" spans="1:29" ht="25.5" customHeight="1" x14ac:dyDescent="0.2">
      <c r="A578" s="1" t="s">
        <v>468</v>
      </c>
      <c r="B578" s="28">
        <v>11201811621</v>
      </c>
      <c r="C578" s="29"/>
      <c r="D578" s="29"/>
      <c r="E578" s="30"/>
      <c r="F578" s="13" t="s">
        <v>562</v>
      </c>
      <c r="G578" s="28"/>
      <c r="H578" s="30"/>
      <c r="I578" s="1"/>
      <c r="J578" s="66"/>
      <c r="K578" s="67"/>
      <c r="L578" s="68"/>
      <c r="M578" s="5"/>
      <c r="N578" s="62"/>
      <c r="O578" s="62"/>
      <c r="P578" s="62"/>
      <c r="Q578" s="62"/>
      <c r="R578" s="63" t="s">
        <v>560</v>
      </c>
      <c r="S578" s="64"/>
      <c r="T578" s="64"/>
      <c r="U578" s="65"/>
      <c r="V578" s="51" t="s">
        <v>568</v>
      </c>
      <c r="W578" s="53"/>
      <c r="X578" s="53"/>
      <c r="Y578" s="53"/>
      <c r="Z578" s="53"/>
      <c r="AA578" s="53"/>
      <c r="AB578" s="53"/>
      <c r="AC578" s="52"/>
    </row>
    <row r="579" spans="1:29" ht="25.5" customHeight="1" x14ac:dyDescent="0.2">
      <c r="A579" s="1" t="s">
        <v>468</v>
      </c>
      <c r="B579" s="28">
        <v>11201723008</v>
      </c>
      <c r="C579" s="29"/>
      <c r="D579" s="29"/>
      <c r="E579" s="30"/>
      <c r="F579" s="13" t="s">
        <v>562</v>
      </c>
      <c r="G579" s="28"/>
      <c r="H579" s="30"/>
      <c r="I579" s="1"/>
      <c r="J579" s="66"/>
      <c r="K579" s="67"/>
      <c r="L579" s="68"/>
      <c r="M579" s="5"/>
      <c r="N579" s="62"/>
      <c r="O579" s="62"/>
      <c r="P579" s="62"/>
      <c r="Q579" s="62"/>
      <c r="R579" s="63" t="s">
        <v>560</v>
      </c>
      <c r="S579" s="64"/>
      <c r="T579" s="64"/>
      <c r="U579" s="65"/>
      <c r="V579" s="51" t="s">
        <v>568</v>
      </c>
      <c r="W579" s="53"/>
      <c r="X579" s="53"/>
      <c r="Y579" s="53"/>
      <c r="Z579" s="53"/>
      <c r="AA579" s="53"/>
      <c r="AB579" s="53"/>
      <c r="AC579" s="52"/>
    </row>
    <row r="580" spans="1:29" ht="25.5" customHeight="1" x14ac:dyDescent="0.2">
      <c r="A580" s="1" t="s">
        <v>468</v>
      </c>
      <c r="B580" s="28">
        <v>11201722646</v>
      </c>
      <c r="C580" s="29"/>
      <c r="D580" s="29"/>
      <c r="E580" s="30"/>
      <c r="F580" s="13" t="s">
        <v>562</v>
      </c>
      <c r="G580" s="28"/>
      <c r="H580" s="30"/>
      <c r="I580" s="1"/>
      <c r="J580" s="66"/>
      <c r="K580" s="67"/>
      <c r="L580" s="68"/>
      <c r="M580" s="5"/>
      <c r="N580" s="62"/>
      <c r="O580" s="62"/>
      <c r="P580" s="62"/>
      <c r="Q580" s="62"/>
      <c r="R580" s="63" t="s">
        <v>560</v>
      </c>
      <c r="S580" s="64"/>
      <c r="T580" s="64"/>
      <c r="U580" s="65"/>
      <c r="V580" s="51" t="s">
        <v>568</v>
      </c>
      <c r="W580" s="53"/>
      <c r="X580" s="53"/>
      <c r="Y580" s="53"/>
      <c r="Z580" s="53"/>
      <c r="AA580" s="53"/>
      <c r="AB580" s="53"/>
      <c r="AC580" s="52"/>
    </row>
    <row r="581" spans="1:29" ht="25.5" customHeight="1" x14ac:dyDescent="0.2">
      <c r="A581" s="1" t="s">
        <v>468</v>
      </c>
      <c r="B581" s="28">
        <v>11201920130</v>
      </c>
      <c r="C581" s="29"/>
      <c r="D581" s="29"/>
      <c r="E581" s="30"/>
      <c r="F581" s="13" t="s">
        <v>566</v>
      </c>
      <c r="G581" s="28"/>
      <c r="H581" s="30"/>
      <c r="I581" s="1"/>
      <c r="J581" s="66" t="s">
        <v>542</v>
      </c>
      <c r="K581" s="67"/>
      <c r="L581" s="68"/>
      <c r="M581" s="5" t="s">
        <v>465</v>
      </c>
      <c r="N581" s="62">
        <v>0</v>
      </c>
      <c r="O581" s="62"/>
      <c r="P581" s="62"/>
      <c r="Q581" s="62"/>
      <c r="R581" s="63" t="s">
        <v>560</v>
      </c>
      <c r="S581" s="64"/>
      <c r="T581" s="64"/>
      <c r="U581" s="65"/>
      <c r="V581" s="51" t="s">
        <v>449</v>
      </c>
      <c r="W581" s="53"/>
      <c r="X581" s="53"/>
      <c r="Y581" s="53"/>
      <c r="Z581" s="53"/>
      <c r="AA581" s="53"/>
      <c r="AB581" s="53"/>
      <c r="AC581" s="52"/>
    </row>
    <row r="582" spans="1:29" ht="25.5" customHeight="1" x14ac:dyDescent="0.2">
      <c r="A582" s="1" t="s">
        <v>468</v>
      </c>
      <c r="B582" s="28">
        <v>11018316</v>
      </c>
      <c r="C582" s="29"/>
      <c r="D582" s="29"/>
      <c r="E582" s="30"/>
      <c r="F582" s="13" t="s">
        <v>562</v>
      </c>
      <c r="G582" s="28"/>
      <c r="H582" s="30"/>
      <c r="I582" s="1"/>
      <c r="J582" s="66"/>
      <c r="K582" s="67"/>
      <c r="L582" s="68"/>
      <c r="M582" s="5"/>
      <c r="N582" s="62"/>
      <c r="O582" s="62"/>
      <c r="P582" s="62"/>
      <c r="Q582" s="62"/>
      <c r="R582" s="63" t="s">
        <v>560</v>
      </c>
      <c r="S582" s="64"/>
      <c r="T582" s="64"/>
      <c r="U582" s="65"/>
      <c r="V582" s="51" t="s">
        <v>568</v>
      </c>
      <c r="W582" s="53"/>
      <c r="X582" s="53"/>
      <c r="Y582" s="53"/>
      <c r="Z582" s="53"/>
      <c r="AA582" s="53"/>
      <c r="AB582" s="53"/>
      <c r="AC582" s="52"/>
    </row>
    <row r="583" spans="1:29" ht="25.5" customHeight="1" x14ac:dyDescent="0.2">
      <c r="A583" s="1" t="s">
        <v>468</v>
      </c>
      <c r="B583" s="28">
        <v>11201920539</v>
      </c>
      <c r="C583" s="29"/>
      <c r="D583" s="29"/>
      <c r="E583" s="30"/>
      <c r="F583" s="13" t="s">
        <v>566</v>
      </c>
      <c r="G583" s="28"/>
      <c r="H583" s="30"/>
      <c r="I583" s="1"/>
      <c r="J583" s="66" t="s">
        <v>541</v>
      </c>
      <c r="K583" s="67"/>
      <c r="L583" s="68"/>
      <c r="M583" s="5" t="s">
        <v>480</v>
      </c>
      <c r="N583" s="62" t="s">
        <v>490</v>
      </c>
      <c r="O583" s="62"/>
      <c r="P583" s="62"/>
      <c r="Q583" s="62"/>
      <c r="R583" s="63" t="s">
        <v>560</v>
      </c>
      <c r="S583" s="64"/>
      <c r="T583" s="64"/>
      <c r="U583" s="65"/>
      <c r="V583" s="51" t="s">
        <v>449</v>
      </c>
      <c r="W583" s="53"/>
      <c r="X583" s="53"/>
      <c r="Y583" s="53"/>
      <c r="Z583" s="53"/>
      <c r="AA583" s="53"/>
      <c r="AB583" s="53"/>
      <c r="AC583" s="52"/>
    </row>
    <row r="584" spans="1:29" ht="25.5" customHeight="1" x14ac:dyDescent="0.2">
      <c r="A584" s="1" t="s">
        <v>468</v>
      </c>
      <c r="B584" s="28">
        <v>11201811577</v>
      </c>
      <c r="C584" s="29"/>
      <c r="D584" s="29"/>
      <c r="E584" s="30"/>
      <c r="F584" s="13" t="s">
        <v>562</v>
      </c>
      <c r="G584" s="28"/>
      <c r="H584" s="30"/>
      <c r="I584" s="1"/>
      <c r="J584" s="66"/>
      <c r="K584" s="67"/>
      <c r="L584" s="68"/>
      <c r="M584" s="5"/>
      <c r="N584" s="62"/>
      <c r="O584" s="62"/>
      <c r="P584" s="62"/>
      <c r="Q584" s="62"/>
      <c r="R584" s="63" t="s">
        <v>560</v>
      </c>
      <c r="S584" s="64"/>
      <c r="T584" s="64"/>
      <c r="U584" s="65"/>
      <c r="V584" s="51" t="s">
        <v>568</v>
      </c>
      <c r="W584" s="53"/>
      <c r="X584" s="53"/>
      <c r="Y584" s="53"/>
      <c r="Z584" s="53"/>
      <c r="AA584" s="53"/>
      <c r="AB584" s="53"/>
      <c r="AC584" s="52"/>
    </row>
    <row r="585" spans="1:29" ht="25.5" customHeight="1" x14ac:dyDescent="0.2">
      <c r="A585" s="1" t="s">
        <v>468</v>
      </c>
      <c r="B585" s="28">
        <v>11201722077</v>
      </c>
      <c r="C585" s="29"/>
      <c r="D585" s="29"/>
      <c r="E585" s="30"/>
      <c r="F585" s="13" t="s">
        <v>566</v>
      </c>
      <c r="G585" s="28"/>
      <c r="H585" s="30"/>
      <c r="I585" s="1"/>
      <c r="J585" s="66" t="s">
        <v>541</v>
      </c>
      <c r="K585" s="67"/>
      <c r="L585" s="68"/>
      <c r="M585" s="5" t="s">
        <v>457</v>
      </c>
      <c r="N585" s="62" t="s">
        <v>459</v>
      </c>
      <c r="O585" s="62"/>
      <c r="P585" s="62"/>
      <c r="Q585" s="62"/>
      <c r="R585" s="63" t="s">
        <v>560</v>
      </c>
      <c r="S585" s="64"/>
      <c r="T585" s="64"/>
      <c r="U585" s="65"/>
      <c r="V585" s="51" t="s">
        <v>449</v>
      </c>
      <c r="W585" s="53"/>
      <c r="X585" s="53"/>
      <c r="Y585" s="53"/>
      <c r="Z585" s="53"/>
      <c r="AA585" s="53"/>
      <c r="AB585" s="53"/>
      <c r="AC585" s="52"/>
    </row>
    <row r="586" spans="1:29" ht="25.5" customHeight="1" x14ac:dyDescent="0.2">
      <c r="A586" s="1" t="s">
        <v>468</v>
      </c>
      <c r="B586" s="28">
        <v>11201921091</v>
      </c>
      <c r="C586" s="29"/>
      <c r="D586" s="29"/>
      <c r="E586" s="30"/>
      <c r="F586" s="13" t="s">
        <v>562</v>
      </c>
      <c r="G586" s="28"/>
      <c r="H586" s="30"/>
      <c r="I586" s="1"/>
      <c r="J586" s="66"/>
      <c r="K586" s="67"/>
      <c r="L586" s="68"/>
      <c r="M586" s="5"/>
      <c r="N586" s="62"/>
      <c r="O586" s="62"/>
      <c r="P586" s="62"/>
      <c r="Q586" s="62"/>
      <c r="R586" s="63" t="s">
        <v>560</v>
      </c>
      <c r="S586" s="64"/>
      <c r="T586" s="64"/>
      <c r="U586" s="65"/>
      <c r="V586" s="51" t="s">
        <v>568</v>
      </c>
      <c r="W586" s="53"/>
      <c r="X586" s="53"/>
      <c r="Y586" s="53"/>
      <c r="Z586" s="53"/>
      <c r="AA586" s="53"/>
      <c r="AB586" s="53"/>
      <c r="AC586" s="52"/>
    </row>
    <row r="587" spans="1:29" ht="25.5" customHeight="1" x14ac:dyDescent="0.2">
      <c r="A587" s="1" t="s">
        <v>468</v>
      </c>
      <c r="B587" s="28">
        <v>11201920183</v>
      </c>
      <c r="C587" s="29"/>
      <c r="D587" s="29"/>
      <c r="E587" s="30"/>
      <c r="F587" s="13" t="s">
        <v>562</v>
      </c>
      <c r="G587" s="28"/>
      <c r="H587" s="30"/>
      <c r="I587" s="1"/>
      <c r="J587" s="66"/>
      <c r="K587" s="67"/>
      <c r="L587" s="68"/>
      <c r="M587" s="5"/>
      <c r="N587" s="62"/>
      <c r="O587" s="62"/>
      <c r="P587" s="62"/>
      <c r="Q587" s="62"/>
      <c r="R587" s="63" t="s">
        <v>560</v>
      </c>
      <c r="S587" s="64"/>
      <c r="T587" s="64"/>
      <c r="U587" s="65"/>
      <c r="V587" s="51" t="s">
        <v>568</v>
      </c>
      <c r="W587" s="53"/>
      <c r="X587" s="53"/>
      <c r="Y587" s="53"/>
      <c r="Z587" s="53"/>
      <c r="AA587" s="53"/>
      <c r="AB587" s="53"/>
      <c r="AC587" s="52"/>
    </row>
    <row r="588" spans="1:29" ht="25.5" customHeight="1" x14ac:dyDescent="0.2">
      <c r="A588" s="1" t="s">
        <v>468</v>
      </c>
      <c r="B588" s="28">
        <v>11201920420</v>
      </c>
      <c r="C588" s="29"/>
      <c r="D588" s="29"/>
      <c r="E588" s="30"/>
      <c r="F588" s="13" t="s">
        <v>566</v>
      </c>
      <c r="G588" s="28"/>
      <c r="H588" s="30"/>
      <c r="I588" s="1"/>
      <c r="J588" s="66" t="s">
        <v>541</v>
      </c>
      <c r="K588" s="67"/>
      <c r="L588" s="68"/>
      <c r="M588" s="5" t="s">
        <v>483</v>
      </c>
      <c r="N588" s="62" t="s">
        <v>488</v>
      </c>
      <c r="O588" s="62"/>
      <c r="P588" s="62"/>
      <c r="Q588" s="62"/>
      <c r="R588" s="63" t="s">
        <v>560</v>
      </c>
      <c r="S588" s="64"/>
      <c r="T588" s="64"/>
      <c r="U588" s="65"/>
      <c r="V588" s="51" t="s">
        <v>449</v>
      </c>
      <c r="W588" s="53"/>
      <c r="X588" s="53"/>
      <c r="Y588" s="53"/>
      <c r="Z588" s="53"/>
      <c r="AA588" s="53"/>
      <c r="AB588" s="53"/>
      <c r="AC588" s="52"/>
    </row>
    <row r="589" spans="1:29" ht="25.5" customHeight="1" x14ac:dyDescent="0.2">
      <c r="A589" s="1" t="s">
        <v>468</v>
      </c>
      <c r="B589" s="28">
        <v>11126015</v>
      </c>
      <c r="C589" s="29"/>
      <c r="D589" s="29"/>
      <c r="E589" s="30"/>
      <c r="F589" s="13" t="s">
        <v>562</v>
      </c>
      <c r="G589" s="28"/>
      <c r="H589" s="30"/>
      <c r="I589" s="1"/>
      <c r="J589" s="66"/>
      <c r="K589" s="67"/>
      <c r="L589" s="68"/>
      <c r="M589" s="5"/>
      <c r="N589" s="62"/>
      <c r="O589" s="62"/>
      <c r="P589" s="62"/>
      <c r="Q589" s="62"/>
      <c r="R589" s="63" t="s">
        <v>560</v>
      </c>
      <c r="S589" s="64"/>
      <c r="T589" s="64"/>
      <c r="U589" s="65"/>
      <c r="V589" s="51" t="s">
        <v>568</v>
      </c>
      <c r="W589" s="53"/>
      <c r="X589" s="53"/>
      <c r="Y589" s="53"/>
      <c r="Z589" s="53"/>
      <c r="AA589" s="53"/>
      <c r="AB589" s="53"/>
      <c r="AC589" s="52"/>
    </row>
    <row r="590" spans="1:29" ht="25.5" customHeight="1" x14ac:dyDescent="0.2">
      <c r="A590" s="1" t="s">
        <v>468</v>
      </c>
      <c r="B590" s="28">
        <v>11201822413</v>
      </c>
      <c r="C590" s="29"/>
      <c r="D590" s="29"/>
      <c r="E590" s="30"/>
      <c r="F590" s="13" t="s">
        <v>566</v>
      </c>
      <c r="G590" s="28"/>
      <c r="H590" s="30"/>
      <c r="I590" s="1"/>
      <c r="J590" s="66" t="s">
        <v>541</v>
      </c>
      <c r="K590" s="67"/>
      <c r="L590" s="68"/>
      <c r="M590" s="5" t="s">
        <v>454</v>
      </c>
      <c r="N590" s="62">
        <v>0</v>
      </c>
      <c r="O590" s="62"/>
      <c r="P590" s="62"/>
      <c r="Q590" s="62"/>
      <c r="R590" s="63" t="s">
        <v>560</v>
      </c>
      <c r="S590" s="64"/>
      <c r="T590" s="64"/>
      <c r="U590" s="65"/>
      <c r="V590" s="51" t="s">
        <v>449</v>
      </c>
      <c r="W590" s="53"/>
      <c r="X590" s="53"/>
      <c r="Y590" s="53"/>
      <c r="Z590" s="53"/>
      <c r="AA590" s="53"/>
      <c r="AB590" s="53"/>
      <c r="AC590" s="52"/>
    </row>
    <row r="591" spans="1:29" ht="25.5" customHeight="1" x14ac:dyDescent="0.2">
      <c r="A591" s="1" t="s">
        <v>468</v>
      </c>
      <c r="B591" s="28">
        <v>11083816</v>
      </c>
      <c r="C591" s="29"/>
      <c r="D591" s="29"/>
      <c r="E591" s="30"/>
      <c r="F591" s="13" t="s">
        <v>562</v>
      </c>
      <c r="G591" s="28"/>
      <c r="H591" s="30"/>
      <c r="I591" s="1"/>
      <c r="J591" s="66"/>
      <c r="K591" s="67"/>
      <c r="L591" s="68"/>
      <c r="M591" s="5"/>
      <c r="N591" s="62"/>
      <c r="O591" s="62"/>
      <c r="P591" s="62"/>
      <c r="Q591" s="62"/>
      <c r="R591" s="63" t="s">
        <v>560</v>
      </c>
      <c r="S591" s="64"/>
      <c r="T591" s="64"/>
      <c r="U591" s="65"/>
      <c r="V591" s="51" t="s">
        <v>568</v>
      </c>
      <c r="W591" s="53"/>
      <c r="X591" s="53"/>
      <c r="Y591" s="53"/>
      <c r="Z591" s="53"/>
      <c r="AA591" s="53"/>
      <c r="AB591" s="53"/>
      <c r="AC591" s="52"/>
    </row>
    <row r="592" spans="1:29" ht="25.5" customHeight="1" x14ac:dyDescent="0.2">
      <c r="A592" s="1" t="s">
        <v>468</v>
      </c>
      <c r="B592" s="28">
        <v>21090216</v>
      </c>
      <c r="C592" s="29"/>
      <c r="D592" s="29"/>
      <c r="E592" s="30"/>
      <c r="F592" s="13" t="s">
        <v>566</v>
      </c>
      <c r="G592" s="28"/>
      <c r="H592" s="30"/>
      <c r="I592" s="1"/>
      <c r="J592" s="66" t="s">
        <v>541</v>
      </c>
      <c r="K592" s="67"/>
      <c r="L592" s="68"/>
      <c r="M592" s="5" t="s">
        <v>451</v>
      </c>
      <c r="N592" s="62" t="s">
        <v>452</v>
      </c>
      <c r="O592" s="62"/>
      <c r="P592" s="62"/>
      <c r="Q592" s="62"/>
      <c r="R592" s="63" t="s">
        <v>560</v>
      </c>
      <c r="S592" s="64"/>
      <c r="T592" s="64"/>
      <c r="U592" s="65"/>
      <c r="V592" s="51" t="s">
        <v>449</v>
      </c>
      <c r="W592" s="53"/>
      <c r="X592" s="53"/>
      <c r="Y592" s="53"/>
      <c r="Z592" s="53"/>
      <c r="AA592" s="53"/>
      <c r="AB592" s="53"/>
      <c r="AC592" s="52"/>
    </row>
    <row r="593" spans="1:29" ht="25.5" customHeight="1" x14ac:dyDescent="0.2">
      <c r="A593" s="1" t="s">
        <v>468</v>
      </c>
      <c r="B593" s="28">
        <v>11201921053</v>
      </c>
      <c r="C593" s="29"/>
      <c r="D593" s="29"/>
      <c r="E593" s="30"/>
      <c r="F593" s="13" t="s">
        <v>566</v>
      </c>
      <c r="G593" s="28"/>
      <c r="H593" s="30"/>
      <c r="I593" s="1"/>
      <c r="J593" s="66" t="s">
        <v>541</v>
      </c>
      <c r="K593" s="67"/>
      <c r="L593" s="68"/>
      <c r="M593" s="5" t="s">
        <v>459</v>
      </c>
      <c r="N593" s="62">
        <v>0</v>
      </c>
      <c r="O593" s="62"/>
      <c r="P593" s="62"/>
      <c r="Q593" s="62"/>
      <c r="R593" s="63" t="s">
        <v>560</v>
      </c>
      <c r="S593" s="64"/>
      <c r="T593" s="64"/>
      <c r="U593" s="65"/>
      <c r="V593" s="51" t="s">
        <v>449</v>
      </c>
      <c r="W593" s="53"/>
      <c r="X593" s="53"/>
      <c r="Y593" s="53"/>
      <c r="Z593" s="53"/>
      <c r="AA593" s="53"/>
      <c r="AB593" s="53"/>
      <c r="AC593" s="52"/>
    </row>
    <row r="594" spans="1:29" ht="25.5" customHeight="1" x14ac:dyDescent="0.2">
      <c r="A594" s="1" t="s">
        <v>468</v>
      </c>
      <c r="B594" s="28">
        <v>11201921015</v>
      </c>
      <c r="C594" s="29"/>
      <c r="D594" s="29"/>
      <c r="E594" s="30"/>
      <c r="F594" s="13" t="s">
        <v>566</v>
      </c>
      <c r="G594" s="28"/>
      <c r="H594" s="30"/>
      <c r="I594" s="1"/>
      <c r="J594" s="66" t="s">
        <v>541</v>
      </c>
      <c r="K594" s="67"/>
      <c r="L594" s="68"/>
      <c r="M594" s="5" t="s">
        <v>457</v>
      </c>
      <c r="N594" s="62" t="s">
        <v>458</v>
      </c>
      <c r="O594" s="62"/>
      <c r="P594" s="62"/>
      <c r="Q594" s="62"/>
      <c r="R594" s="63" t="s">
        <v>560</v>
      </c>
      <c r="S594" s="64"/>
      <c r="T594" s="64"/>
      <c r="U594" s="65"/>
      <c r="V594" s="51" t="s">
        <v>449</v>
      </c>
      <c r="W594" s="53"/>
      <c r="X594" s="53"/>
      <c r="Y594" s="53"/>
      <c r="Z594" s="53"/>
      <c r="AA594" s="53"/>
      <c r="AB594" s="53"/>
      <c r="AC594" s="52"/>
    </row>
    <row r="595" spans="1:29" ht="25.5" customHeight="1" x14ac:dyDescent="0.2">
      <c r="A595" s="1" t="s">
        <v>468</v>
      </c>
      <c r="B595" s="28">
        <v>11201720710</v>
      </c>
      <c r="C595" s="29"/>
      <c r="D595" s="29"/>
      <c r="E595" s="30"/>
      <c r="F595" s="13" t="s">
        <v>566</v>
      </c>
      <c r="G595" s="28"/>
      <c r="H595" s="30"/>
      <c r="I595" s="1"/>
      <c r="J595" s="66" t="s">
        <v>542</v>
      </c>
      <c r="K595" s="67"/>
      <c r="L595" s="68"/>
      <c r="M595" s="5" t="s">
        <v>482</v>
      </c>
      <c r="N595" s="62" t="s">
        <v>491</v>
      </c>
      <c r="O595" s="62"/>
      <c r="P595" s="62"/>
      <c r="Q595" s="62"/>
      <c r="R595" s="63" t="s">
        <v>560</v>
      </c>
      <c r="S595" s="64"/>
      <c r="T595" s="64"/>
      <c r="U595" s="65"/>
      <c r="V595" s="51" t="s">
        <v>449</v>
      </c>
      <c r="W595" s="53"/>
      <c r="X595" s="53"/>
      <c r="Y595" s="53"/>
      <c r="Z595" s="53"/>
      <c r="AA595" s="53"/>
      <c r="AB595" s="53"/>
      <c r="AC595" s="52"/>
    </row>
    <row r="596" spans="1:29" ht="25.5" customHeight="1" x14ac:dyDescent="0.2">
      <c r="A596" s="1" t="s">
        <v>468</v>
      </c>
      <c r="B596" s="28">
        <v>11201922413</v>
      </c>
      <c r="C596" s="29"/>
      <c r="D596" s="29"/>
      <c r="E596" s="30"/>
      <c r="F596" s="13" t="s">
        <v>566</v>
      </c>
      <c r="G596" s="28"/>
      <c r="H596" s="30"/>
      <c r="I596" s="1"/>
      <c r="J596" s="66" t="s">
        <v>541</v>
      </c>
      <c r="K596" s="67"/>
      <c r="L596" s="68"/>
      <c r="M596" s="5" t="s">
        <v>454</v>
      </c>
      <c r="N596" s="62">
        <v>0</v>
      </c>
      <c r="O596" s="62"/>
      <c r="P596" s="62"/>
      <c r="Q596" s="62"/>
      <c r="R596" s="63" t="s">
        <v>560</v>
      </c>
      <c r="S596" s="64"/>
      <c r="T596" s="64"/>
      <c r="U596" s="65"/>
      <c r="V596" s="51" t="s">
        <v>449</v>
      </c>
      <c r="W596" s="53"/>
      <c r="X596" s="53"/>
      <c r="Y596" s="53"/>
      <c r="Z596" s="53"/>
      <c r="AA596" s="53"/>
      <c r="AB596" s="53"/>
      <c r="AC596" s="52"/>
    </row>
    <row r="597" spans="1:29" ht="25.5" customHeight="1" x14ac:dyDescent="0.2">
      <c r="A597" s="1" t="s">
        <v>468</v>
      </c>
      <c r="B597" s="28">
        <v>11201921618</v>
      </c>
      <c r="C597" s="29"/>
      <c r="D597" s="29"/>
      <c r="E597" s="30"/>
      <c r="F597" s="13" t="s">
        <v>566</v>
      </c>
      <c r="G597" s="28"/>
      <c r="H597" s="30"/>
      <c r="I597" s="1"/>
      <c r="J597" s="66" t="s">
        <v>541</v>
      </c>
      <c r="K597" s="67"/>
      <c r="L597" s="68"/>
      <c r="M597" s="5" t="s">
        <v>480</v>
      </c>
      <c r="N597" s="62">
        <v>0</v>
      </c>
      <c r="O597" s="62"/>
      <c r="P597" s="62"/>
      <c r="Q597" s="62"/>
      <c r="R597" s="63" t="s">
        <v>560</v>
      </c>
      <c r="S597" s="64"/>
      <c r="T597" s="64"/>
      <c r="U597" s="65"/>
      <c r="V597" s="51" t="s">
        <v>449</v>
      </c>
      <c r="W597" s="53"/>
      <c r="X597" s="53"/>
      <c r="Y597" s="53"/>
      <c r="Z597" s="53"/>
      <c r="AA597" s="53"/>
      <c r="AB597" s="53"/>
      <c r="AC597" s="52"/>
    </row>
    <row r="598" spans="1:29" ht="25.5" customHeight="1" x14ac:dyDescent="0.2">
      <c r="A598" s="1" t="s">
        <v>468</v>
      </c>
      <c r="B598" s="28">
        <v>11202321363</v>
      </c>
      <c r="C598" s="29"/>
      <c r="D598" s="29"/>
      <c r="E598" s="30"/>
      <c r="F598" s="13" t="s">
        <v>566</v>
      </c>
      <c r="G598" s="28"/>
      <c r="H598" s="30"/>
      <c r="I598" s="1"/>
      <c r="J598" s="66" t="s">
        <v>541</v>
      </c>
      <c r="K598" s="67"/>
      <c r="L598" s="68"/>
      <c r="M598" s="5" t="s">
        <v>461</v>
      </c>
      <c r="N598" s="62" t="s">
        <v>454</v>
      </c>
      <c r="O598" s="62"/>
      <c r="P598" s="62"/>
      <c r="Q598" s="62"/>
      <c r="R598" s="63" t="s">
        <v>560</v>
      </c>
      <c r="S598" s="64"/>
      <c r="T598" s="64"/>
      <c r="U598" s="65"/>
      <c r="V598" s="51" t="s">
        <v>449</v>
      </c>
      <c r="W598" s="53"/>
      <c r="X598" s="53"/>
      <c r="Y598" s="53"/>
      <c r="Z598" s="53"/>
      <c r="AA598" s="53"/>
      <c r="AB598" s="53"/>
      <c r="AC598" s="52"/>
    </row>
    <row r="599" spans="1:29" ht="25.5" customHeight="1" x14ac:dyDescent="0.2">
      <c r="A599" s="1" t="s">
        <v>468</v>
      </c>
      <c r="B599" s="28">
        <v>11201932570</v>
      </c>
      <c r="C599" s="29"/>
      <c r="D599" s="29"/>
      <c r="E599" s="30"/>
      <c r="F599" s="13" t="s">
        <v>566</v>
      </c>
      <c r="G599" s="28"/>
      <c r="H599" s="30"/>
      <c r="I599" s="1"/>
      <c r="J599" s="66" t="s">
        <v>541</v>
      </c>
      <c r="K599" s="67"/>
      <c r="L599" s="68"/>
      <c r="M599" s="5" t="s">
        <v>454</v>
      </c>
      <c r="N599" s="62" t="s">
        <v>453</v>
      </c>
      <c r="O599" s="62"/>
      <c r="P599" s="62"/>
      <c r="Q599" s="62"/>
      <c r="R599" s="63" t="s">
        <v>560</v>
      </c>
      <c r="S599" s="64"/>
      <c r="T599" s="64"/>
      <c r="U599" s="65"/>
      <c r="V599" s="51" t="s">
        <v>449</v>
      </c>
      <c r="W599" s="53"/>
      <c r="X599" s="53"/>
      <c r="Y599" s="53"/>
      <c r="Z599" s="53"/>
      <c r="AA599" s="53"/>
      <c r="AB599" s="53"/>
      <c r="AC599" s="52"/>
    </row>
    <row r="600" spans="1:29" ht="25.5" customHeight="1" x14ac:dyDescent="0.2">
      <c r="A600" s="1" t="s">
        <v>468</v>
      </c>
      <c r="B600" s="28">
        <v>11201810215</v>
      </c>
      <c r="C600" s="29"/>
      <c r="D600" s="29"/>
      <c r="E600" s="30"/>
      <c r="F600" s="13" t="s">
        <v>566</v>
      </c>
      <c r="G600" s="28"/>
      <c r="H600" s="30"/>
      <c r="I600" s="1"/>
      <c r="J600" s="66" t="s">
        <v>541</v>
      </c>
      <c r="K600" s="67"/>
      <c r="L600" s="68"/>
      <c r="M600" s="5" t="s">
        <v>452</v>
      </c>
      <c r="N600" s="62" t="s">
        <v>451</v>
      </c>
      <c r="O600" s="62"/>
      <c r="P600" s="62"/>
      <c r="Q600" s="62"/>
      <c r="R600" s="63" t="s">
        <v>560</v>
      </c>
      <c r="S600" s="64"/>
      <c r="T600" s="64"/>
      <c r="U600" s="65"/>
      <c r="V600" s="51" t="s">
        <v>449</v>
      </c>
      <c r="W600" s="53"/>
      <c r="X600" s="53"/>
      <c r="Y600" s="53"/>
      <c r="Z600" s="53"/>
      <c r="AA600" s="53"/>
      <c r="AB600" s="53"/>
      <c r="AC600" s="52"/>
    </row>
    <row r="601" spans="1:29" ht="25.5" customHeight="1" x14ac:dyDescent="0.2">
      <c r="A601" s="1" t="s">
        <v>468</v>
      </c>
      <c r="B601" s="28">
        <v>11202021995</v>
      </c>
      <c r="C601" s="29"/>
      <c r="D601" s="29"/>
      <c r="E601" s="30"/>
      <c r="F601" s="13" t="s">
        <v>566</v>
      </c>
      <c r="G601" s="28"/>
      <c r="H601" s="30"/>
      <c r="I601" s="1"/>
      <c r="J601" s="66" t="s">
        <v>541</v>
      </c>
      <c r="K601" s="67"/>
      <c r="L601" s="68"/>
      <c r="M601" s="5" t="s">
        <v>454</v>
      </c>
      <c r="N601" s="62" t="s">
        <v>454</v>
      </c>
      <c r="O601" s="62"/>
      <c r="P601" s="62"/>
      <c r="Q601" s="62"/>
      <c r="R601" s="63" t="s">
        <v>560</v>
      </c>
      <c r="S601" s="64"/>
      <c r="T601" s="64"/>
      <c r="U601" s="65"/>
      <c r="V601" s="51" t="s">
        <v>449</v>
      </c>
      <c r="W601" s="53"/>
      <c r="X601" s="53"/>
      <c r="Y601" s="53"/>
      <c r="Z601" s="53"/>
      <c r="AA601" s="53"/>
      <c r="AB601" s="53"/>
      <c r="AC601" s="52"/>
    </row>
    <row r="602" spans="1:29" ht="25.5" customHeight="1" x14ac:dyDescent="0.2">
      <c r="A602" s="1" t="s">
        <v>468</v>
      </c>
      <c r="B602" s="28">
        <v>11201822549</v>
      </c>
      <c r="C602" s="29"/>
      <c r="D602" s="29"/>
      <c r="E602" s="30"/>
      <c r="F602" s="13" t="s">
        <v>566</v>
      </c>
      <c r="G602" s="28"/>
      <c r="H602" s="30"/>
      <c r="I602" s="1"/>
      <c r="J602" s="66" t="s">
        <v>541</v>
      </c>
      <c r="K602" s="67"/>
      <c r="L602" s="68"/>
      <c r="M602" s="5" t="s">
        <v>479</v>
      </c>
      <c r="N602" s="62" t="s">
        <v>492</v>
      </c>
      <c r="O602" s="62"/>
      <c r="P602" s="62"/>
      <c r="Q602" s="62"/>
      <c r="R602" s="63" t="s">
        <v>560</v>
      </c>
      <c r="S602" s="64"/>
      <c r="T602" s="64"/>
      <c r="U602" s="65"/>
      <c r="V602" s="51" t="s">
        <v>449</v>
      </c>
      <c r="W602" s="53"/>
      <c r="X602" s="53"/>
      <c r="Y602" s="53"/>
      <c r="Z602" s="53"/>
      <c r="AA602" s="53"/>
      <c r="AB602" s="53"/>
      <c r="AC602" s="52"/>
    </row>
    <row r="603" spans="1:29" ht="25.5" customHeight="1" x14ac:dyDescent="0.2">
      <c r="A603" s="1" t="s">
        <v>468</v>
      </c>
      <c r="B603" s="28">
        <v>11201822532</v>
      </c>
      <c r="C603" s="29"/>
      <c r="D603" s="29"/>
      <c r="E603" s="30"/>
      <c r="F603" s="13" t="s">
        <v>566</v>
      </c>
      <c r="G603" s="28"/>
      <c r="H603" s="30"/>
      <c r="I603" s="1"/>
      <c r="J603" s="66" t="s">
        <v>542</v>
      </c>
      <c r="K603" s="67"/>
      <c r="L603" s="68"/>
      <c r="M603" s="5" t="s">
        <v>466</v>
      </c>
      <c r="N603" s="62" t="s">
        <v>465</v>
      </c>
      <c r="O603" s="62"/>
      <c r="P603" s="62"/>
      <c r="Q603" s="62"/>
      <c r="R603" s="63" t="s">
        <v>560</v>
      </c>
      <c r="S603" s="64"/>
      <c r="T603" s="64"/>
      <c r="U603" s="65"/>
      <c r="V603" s="51" t="s">
        <v>449</v>
      </c>
      <c r="W603" s="53"/>
      <c r="X603" s="53"/>
      <c r="Y603" s="53"/>
      <c r="Z603" s="53"/>
      <c r="AA603" s="53"/>
      <c r="AB603" s="53"/>
      <c r="AC603" s="52"/>
    </row>
    <row r="604" spans="1:29" ht="25.5" customHeight="1" x14ac:dyDescent="0.2">
      <c r="A604" s="1" t="s">
        <v>468</v>
      </c>
      <c r="B604" s="28">
        <v>11201811003</v>
      </c>
      <c r="C604" s="29"/>
      <c r="D604" s="29"/>
      <c r="E604" s="30"/>
      <c r="F604" s="13" t="s">
        <v>566</v>
      </c>
      <c r="G604" s="28"/>
      <c r="H604" s="30"/>
      <c r="I604" s="1"/>
      <c r="J604" s="66" t="s">
        <v>541</v>
      </c>
      <c r="K604" s="67"/>
      <c r="L604" s="68"/>
      <c r="M604" s="5" t="s">
        <v>481</v>
      </c>
      <c r="N604" s="62" t="s">
        <v>454</v>
      </c>
      <c r="O604" s="62"/>
      <c r="P604" s="62"/>
      <c r="Q604" s="62"/>
      <c r="R604" s="63" t="s">
        <v>560</v>
      </c>
      <c r="S604" s="64"/>
      <c r="T604" s="64"/>
      <c r="U604" s="65"/>
      <c r="V604" s="51" t="s">
        <v>449</v>
      </c>
      <c r="W604" s="53"/>
      <c r="X604" s="53"/>
      <c r="Y604" s="53"/>
      <c r="Z604" s="53"/>
      <c r="AA604" s="53"/>
      <c r="AB604" s="53"/>
      <c r="AC604" s="52"/>
    </row>
    <row r="605" spans="1:29" ht="25.5" customHeight="1" x14ac:dyDescent="0.2">
      <c r="A605" s="1" t="s">
        <v>468</v>
      </c>
      <c r="B605" s="28">
        <v>11202310060</v>
      </c>
      <c r="C605" s="29"/>
      <c r="D605" s="29"/>
      <c r="E605" s="30"/>
      <c r="F605" s="13" t="s">
        <v>566</v>
      </c>
      <c r="G605" s="28"/>
      <c r="H605" s="30"/>
      <c r="I605" s="1"/>
      <c r="J605" s="66" t="s">
        <v>542</v>
      </c>
      <c r="K605" s="67"/>
      <c r="L605" s="68"/>
      <c r="M605" s="5" t="s">
        <v>466</v>
      </c>
      <c r="N605" s="62" t="s">
        <v>497</v>
      </c>
      <c r="O605" s="62"/>
      <c r="P605" s="62"/>
      <c r="Q605" s="62"/>
      <c r="R605" s="63" t="s">
        <v>560</v>
      </c>
      <c r="S605" s="64"/>
      <c r="T605" s="64"/>
      <c r="U605" s="65"/>
      <c r="V605" s="51" t="s">
        <v>449</v>
      </c>
      <c r="W605" s="53"/>
      <c r="X605" s="53"/>
      <c r="Y605" s="53"/>
      <c r="Z605" s="53"/>
      <c r="AA605" s="53"/>
      <c r="AB605" s="53"/>
      <c r="AC605" s="52"/>
    </row>
    <row r="606" spans="1:29" ht="25.5" customHeight="1" x14ac:dyDescent="0.2">
      <c r="A606" s="1" t="s">
        <v>468</v>
      </c>
      <c r="B606" s="28">
        <v>11201920788</v>
      </c>
      <c r="C606" s="29"/>
      <c r="D606" s="29"/>
      <c r="E606" s="30"/>
      <c r="F606" s="13" t="s">
        <v>566</v>
      </c>
      <c r="G606" s="28"/>
      <c r="H606" s="30"/>
      <c r="I606" s="1"/>
      <c r="J606" s="66" t="s">
        <v>541</v>
      </c>
      <c r="K606" s="67"/>
      <c r="L606" s="68"/>
      <c r="M606" s="5" t="s">
        <v>453</v>
      </c>
      <c r="N606" s="62" t="s">
        <v>493</v>
      </c>
      <c r="O606" s="62"/>
      <c r="P606" s="62"/>
      <c r="Q606" s="62"/>
      <c r="R606" s="63" t="s">
        <v>560</v>
      </c>
      <c r="S606" s="64"/>
      <c r="T606" s="64"/>
      <c r="U606" s="65"/>
      <c r="V606" s="51" t="s">
        <v>449</v>
      </c>
      <c r="W606" s="53"/>
      <c r="X606" s="53"/>
      <c r="Y606" s="53"/>
      <c r="Z606" s="53"/>
      <c r="AA606" s="53"/>
      <c r="AB606" s="53"/>
      <c r="AC606" s="52"/>
    </row>
    <row r="607" spans="1:29" ht="25.5" customHeight="1" x14ac:dyDescent="0.2">
      <c r="A607" s="1" t="s">
        <v>468</v>
      </c>
      <c r="B607" s="28">
        <v>11201810074</v>
      </c>
      <c r="C607" s="29"/>
      <c r="D607" s="29"/>
      <c r="E607" s="30"/>
      <c r="F607" s="13" t="s">
        <v>566</v>
      </c>
      <c r="G607" s="28"/>
      <c r="H607" s="30"/>
      <c r="I607" s="1"/>
      <c r="J607" s="66" t="s">
        <v>542</v>
      </c>
      <c r="K607" s="67"/>
      <c r="L607" s="68"/>
      <c r="M607" s="5" t="s">
        <v>465</v>
      </c>
      <c r="N607" s="62" t="s">
        <v>467</v>
      </c>
      <c r="O607" s="62"/>
      <c r="P607" s="62"/>
      <c r="Q607" s="62"/>
      <c r="R607" s="63" t="s">
        <v>560</v>
      </c>
      <c r="S607" s="64"/>
      <c r="T607" s="64"/>
      <c r="U607" s="65"/>
      <c r="V607" s="51" t="s">
        <v>449</v>
      </c>
      <c r="W607" s="53"/>
      <c r="X607" s="53"/>
      <c r="Y607" s="53"/>
      <c r="Z607" s="53"/>
      <c r="AA607" s="53"/>
      <c r="AB607" s="53"/>
      <c r="AC607" s="52"/>
    </row>
    <row r="608" spans="1:29" ht="25.5" customHeight="1" x14ac:dyDescent="0.2">
      <c r="A608" s="1" t="s">
        <v>468</v>
      </c>
      <c r="B608" s="28">
        <v>11201920542</v>
      </c>
      <c r="C608" s="29"/>
      <c r="D608" s="29"/>
      <c r="E608" s="30"/>
      <c r="F608" s="13" t="s">
        <v>566</v>
      </c>
      <c r="G608" s="28"/>
      <c r="H608" s="30"/>
      <c r="I608" s="1"/>
      <c r="J608" s="66" t="s">
        <v>541</v>
      </c>
      <c r="K608" s="67"/>
      <c r="L608" s="68"/>
      <c r="M608" s="5" t="s">
        <v>459</v>
      </c>
      <c r="N608" s="62" t="s">
        <v>478</v>
      </c>
      <c r="O608" s="62"/>
      <c r="P608" s="62"/>
      <c r="Q608" s="62"/>
      <c r="R608" s="63" t="s">
        <v>560</v>
      </c>
      <c r="S608" s="64"/>
      <c r="T608" s="64"/>
      <c r="U608" s="65"/>
      <c r="V608" s="51" t="s">
        <v>449</v>
      </c>
      <c r="W608" s="53"/>
      <c r="X608" s="53"/>
      <c r="Y608" s="53"/>
      <c r="Z608" s="53"/>
      <c r="AA608" s="53"/>
      <c r="AB608" s="53"/>
      <c r="AC608" s="52"/>
    </row>
    <row r="609" spans="1:29" ht="25.5" customHeight="1" x14ac:dyDescent="0.2">
      <c r="A609" s="1" t="s">
        <v>468</v>
      </c>
      <c r="B609" s="28">
        <v>11201920631</v>
      </c>
      <c r="C609" s="29"/>
      <c r="D609" s="29"/>
      <c r="E609" s="30"/>
      <c r="F609" s="13" t="s">
        <v>566</v>
      </c>
      <c r="G609" s="28"/>
      <c r="H609" s="30"/>
      <c r="I609" s="1"/>
      <c r="J609" s="66" t="s">
        <v>541</v>
      </c>
      <c r="K609" s="67"/>
      <c r="L609" s="68"/>
      <c r="M609" s="5" t="s">
        <v>454</v>
      </c>
      <c r="N609" s="62">
        <v>0</v>
      </c>
      <c r="O609" s="62"/>
      <c r="P609" s="62"/>
      <c r="Q609" s="62"/>
      <c r="R609" s="63" t="s">
        <v>560</v>
      </c>
      <c r="S609" s="64"/>
      <c r="T609" s="64"/>
      <c r="U609" s="65"/>
      <c r="V609" s="51" t="s">
        <v>449</v>
      </c>
      <c r="W609" s="53"/>
      <c r="X609" s="53"/>
      <c r="Y609" s="53"/>
      <c r="Z609" s="53"/>
      <c r="AA609" s="53"/>
      <c r="AB609" s="53"/>
      <c r="AC609" s="52"/>
    </row>
    <row r="610" spans="1:29" ht="25.5" customHeight="1" x14ac:dyDescent="0.2">
      <c r="A610" s="1" t="s">
        <v>468</v>
      </c>
      <c r="B610" s="28">
        <v>11084614</v>
      </c>
      <c r="C610" s="29"/>
      <c r="D610" s="29"/>
      <c r="E610" s="30"/>
      <c r="F610" s="13" t="s">
        <v>566</v>
      </c>
      <c r="G610" s="28"/>
      <c r="H610" s="30"/>
      <c r="I610" s="1"/>
      <c r="J610" s="66" t="s">
        <v>541</v>
      </c>
      <c r="K610" s="67"/>
      <c r="L610" s="68"/>
      <c r="M610" s="5" t="s">
        <v>451</v>
      </c>
      <c r="N610" s="62" t="s">
        <v>452</v>
      </c>
      <c r="O610" s="62"/>
      <c r="P610" s="62"/>
      <c r="Q610" s="62"/>
      <c r="R610" s="63" t="s">
        <v>560</v>
      </c>
      <c r="S610" s="64"/>
      <c r="T610" s="64"/>
      <c r="U610" s="65"/>
      <c r="V610" s="51" t="s">
        <v>449</v>
      </c>
      <c r="W610" s="53"/>
      <c r="X610" s="53"/>
      <c r="Y610" s="53"/>
      <c r="Z610" s="53"/>
      <c r="AA610" s="53"/>
      <c r="AB610" s="53"/>
      <c r="AC610" s="52"/>
    </row>
    <row r="611" spans="1:29" ht="25.5" customHeight="1" x14ac:dyDescent="0.2">
      <c r="A611" s="1" t="s">
        <v>468</v>
      </c>
      <c r="B611" s="28">
        <v>11201922156</v>
      </c>
      <c r="C611" s="29"/>
      <c r="D611" s="29"/>
      <c r="E611" s="30"/>
      <c r="F611" s="13" t="s">
        <v>566</v>
      </c>
      <c r="G611" s="28"/>
      <c r="H611" s="30"/>
      <c r="I611" s="1"/>
      <c r="J611" s="66" t="s">
        <v>541</v>
      </c>
      <c r="K611" s="67"/>
      <c r="L611" s="68"/>
      <c r="M611" s="5" t="s">
        <v>459</v>
      </c>
      <c r="N611" s="62">
        <v>0</v>
      </c>
      <c r="O611" s="62"/>
      <c r="P611" s="62"/>
      <c r="Q611" s="62"/>
      <c r="R611" s="63" t="s">
        <v>560</v>
      </c>
      <c r="S611" s="64"/>
      <c r="T611" s="64"/>
      <c r="U611" s="65"/>
      <c r="V611" s="51" t="s">
        <v>449</v>
      </c>
      <c r="W611" s="53"/>
      <c r="X611" s="53"/>
      <c r="Y611" s="53"/>
      <c r="Z611" s="53"/>
      <c r="AA611" s="53"/>
      <c r="AB611" s="53"/>
      <c r="AC611" s="52"/>
    </row>
    <row r="612" spans="1:29" ht="25.5" customHeight="1" x14ac:dyDescent="0.2">
      <c r="A612" s="1" t="s">
        <v>468</v>
      </c>
      <c r="B612" s="28">
        <v>11201921676</v>
      </c>
      <c r="C612" s="29"/>
      <c r="D612" s="29"/>
      <c r="E612" s="30"/>
      <c r="F612" s="13" t="s">
        <v>566</v>
      </c>
      <c r="G612" s="28"/>
      <c r="H612" s="30"/>
      <c r="I612" s="1"/>
      <c r="J612" s="66" t="s">
        <v>541</v>
      </c>
      <c r="K612" s="67"/>
      <c r="L612" s="68"/>
      <c r="M612" s="5" t="s">
        <v>455</v>
      </c>
      <c r="N612" s="62" t="s">
        <v>494</v>
      </c>
      <c r="O612" s="62"/>
      <c r="P612" s="62"/>
      <c r="Q612" s="62"/>
      <c r="R612" s="63" t="s">
        <v>560</v>
      </c>
      <c r="S612" s="64"/>
      <c r="T612" s="64"/>
      <c r="U612" s="65"/>
      <c r="V612" s="51" t="s">
        <v>449</v>
      </c>
      <c r="W612" s="53"/>
      <c r="X612" s="53"/>
      <c r="Y612" s="53"/>
      <c r="Z612" s="53"/>
      <c r="AA612" s="53"/>
      <c r="AB612" s="53"/>
      <c r="AC612" s="52"/>
    </row>
    <row r="613" spans="1:29" ht="25.5" customHeight="1" x14ac:dyDescent="0.2">
      <c r="A613" s="1" t="s">
        <v>468</v>
      </c>
      <c r="B613" s="28">
        <v>11201810226</v>
      </c>
      <c r="C613" s="29"/>
      <c r="D613" s="29"/>
      <c r="E613" s="30"/>
      <c r="F613" s="13" t="s">
        <v>566</v>
      </c>
      <c r="G613" s="28"/>
      <c r="H613" s="30"/>
      <c r="I613" s="1"/>
      <c r="J613" s="66" t="s">
        <v>541</v>
      </c>
      <c r="K613" s="67"/>
      <c r="L613" s="68"/>
      <c r="M613" s="5" t="s">
        <v>453</v>
      </c>
      <c r="N613" s="62" t="s">
        <v>493</v>
      </c>
      <c r="O613" s="62"/>
      <c r="P613" s="62"/>
      <c r="Q613" s="62"/>
      <c r="R613" s="63" t="s">
        <v>560</v>
      </c>
      <c r="S613" s="64"/>
      <c r="T613" s="64"/>
      <c r="U613" s="65"/>
      <c r="V613" s="51" t="s">
        <v>449</v>
      </c>
      <c r="W613" s="53"/>
      <c r="X613" s="53"/>
      <c r="Y613" s="53"/>
      <c r="Z613" s="53"/>
      <c r="AA613" s="53"/>
      <c r="AB613" s="53"/>
      <c r="AC613" s="52"/>
    </row>
    <row r="614" spans="1:29" ht="25.5" customHeight="1" x14ac:dyDescent="0.2">
      <c r="A614" s="1" t="s">
        <v>468</v>
      </c>
      <c r="B614" s="28">
        <v>11201722761</v>
      </c>
      <c r="C614" s="29"/>
      <c r="D614" s="29"/>
      <c r="E614" s="30"/>
      <c r="F614" s="13" t="s">
        <v>566</v>
      </c>
      <c r="G614" s="28"/>
      <c r="H614" s="30"/>
      <c r="I614" s="1"/>
      <c r="J614" s="66" t="s">
        <v>541</v>
      </c>
      <c r="K614" s="67"/>
      <c r="L614" s="68"/>
      <c r="M614" s="5" t="s">
        <v>456</v>
      </c>
      <c r="N614" s="62" t="s">
        <v>495</v>
      </c>
      <c r="O614" s="62"/>
      <c r="P614" s="62"/>
      <c r="Q614" s="62"/>
      <c r="R614" s="63" t="s">
        <v>560</v>
      </c>
      <c r="S614" s="64"/>
      <c r="T614" s="64"/>
      <c r="U614" s="65"/>
      <c r="V614" s="51" t="s">
        <v>449</v>
      </c>
      <c r="W614" s="53"/>
      <c r="X614" s="53"/>
      <c r="Y614" s="53"/>
      <c r="Z614" s="53"/>
      <c r="AA614" s="53"/>
      <c r="AB614" s="53"/>
      <c r="AC614" s="52"/>
    </row>
    <row r="615" spans="1:29" ht="25.5" customHeight="1" x14ac:dyDescent="0.2">
      <c r="A615" s="1" t="s">
        <v>468</v>
      </c>
      <c r="B615" s="28">
        <v>11201920376</v>
      </c>
      <c r="C615" s="29"/>
      <c r="D615" s="29"/>
      <c r="E615" s="30"/>
      <c r="F615" s="13" t="s">
        <v>566</v>
      </c>
      <c r="G615" s="28"/>
      <c r="H615" s="30"/>
      <c r="I615" s="1"/>
      <c r="J615" s="66" t="s">
        <v>541</v>
      </c>
      <c r="K615" s="67"/>
      <c r="L615" s="68"/>
      <c r="M615" s="5" t="s">
        <v>488</v>
      </c>
      <c r="N615" s="62" t="s">
        <v>483</v>
      </c>
      <c r="O615" s="62"/>
      <c r="P615" s="62"/>
      <c r="Q615" s="62"/>
      <c r="R615" s="63" t="s">
        <v>560</v>
      </c>
      <c r="S615" s="64"/>
      <c r="T615" s="64"/>
      <c r="U615" s="65"/>
      <c r="V615" s="51" t="s">
        <v>449</v>
      </c>
      <c r="W615" s="53"/>
      <c r="X615" s="53"/>
      <c r="Y615" s="53"/>
      <c r="Z615" s="53"/>
      <c r="AA615" s="53"/>
      <c r="AB615" s="53"/>
      <c r="AC615" s="52"/>
    </row>
    <row r="616" spans="1:29" ht="25.5" customHeight="1" x14ac:dyDescent="0.2">
      <c r="A616" s="1" t="s">
        <v>468</v>
      </c>
      <c r="B616" s="28">
        <v>11202320266</v>
      </c>
      <c r="C616" s="29"/>
      <c r="D616" s="29"/>
      <c r="E616" s="30"/>
      <c r="F616" s="13" t="s">
        <v>566</v>
      </c>
      <c r="G616" s="28"/>
      <c r="H616" s="30"/>
      <c r="I616" s="1"/>
      <c r="J616" s="66" t="s">
        <v>541</v>
      </c>
      <c r="K616" s="67"/>
      <c r="L616" s="68"/>
      <c r="M616" s="5" t="s">
        <v>459</v>
      </c>
      <c r="N616" s="62" t="s">
        <v>546</v>
      </c>
      <c r="O616" s="62"/>
      <c r="P616" s="62"/>
      <c r="Q616" s="62"/>
      <c r="R616" s="63" t="s">
        <v>560</v>
      </c>
      <c r="S616" s="64"/>
      <c r="T616" s="64"/>
      <c r="U616" s="65"/>
      <c r="V616" s="51" t="s">
        <v>449</v>
      </c>
      <c r="W616" s="53"/>
      <c r="X616" s="53"/>
      <c r="Y616" s="53"/>
      <c r="Z616" s="53"/>
      <c r="AA616" s="53"/>
      <c r="AB616" s="53"/>
      <c r="AC616" s="52"/>
    </row>
    <row r="617" spans="1:29" ht="25.5" customHeight="1" x14ac:dyDescent="0.2">
      <c r="A617" s="1" t="s">
        <v>468</v>
      </c>
      <c r="B617" s="28">
        <v>21047816</v>
      </c>
      <c r="C617" s="29"/>
      <c r="D617" s="29"/>
      <c r="E617" s="30"/>
      <c r="F617" s="13" t="s">
        <v>566</v>
      </c>
      <c r="G617" s="28"/>
      <c r="H617" s="30"/>
      <c r="I617" s="1"/>
      <c r="J617" s="66" t="s">
        <v>541</v>
      </c>
      <c r="K617" s="67"/>
      <c r="L617" s="68"/>
      <c r="M617" s="5" t="s">
        <v>454</v>
      </c>
      <c r="N617" s="62">
        <v>0</v>
      </c>
      <c r="O617" s="62"/>
      <c r="P617" s="62"/>
      <c r="Q617" s="62"/>
      <c r="R617" s="63" t="s">
        <v>560</v>
      </c>
      <c r="S617" s="64"/>
      <c r="T617" s="64"/>
      <c r="U617" s="65"/>
      <c r="V617" s="51" t="s">
        <v>449</v>
      </c>
      <c r="W617" s="53"/>
      <c r="X617" s="53"/>
      <c r="Y617" s="53"/>
      <c r="Z617" s="53"/>
      <c r="AA617" s="53"/>
      <c r="AB617" s="53"/>
      <c r="AC617" s="52"/>
    </row>
    <row r="618" spans="1:29" ht="25.5" customHeight="1" x14ac:dyDescent="0.2">
      <c r="A618" s="1" t="s">
        <v>468</v>
      </c>
      <c r="B618" s="28">
        <v>11201812103</v>
      </c>
      <c r="C618" s="29"/>
      <c r="D618" s="29"/>
      <c r="E618" s="30"/>
      <c r="F618" s="13" t="s">
        <v>566</v>
      </c>
      <c r="G618" s="28"/>
      <c r="H618" s="30"/>
      <c r="I618" s="1"/>
      <c r="J618" s="66" t="s">
        <v>541</v>
      </c>
      <c r="K618" s="67"/>
      <c r="L618" s="68"/>
      <c r="M618" s="5" t="s">
        <v>459</v>
      </c>
      <c r="N618" s="62" t="s">
        <v>459</v>
      </c>
      <c r="O618" s="62"/>
      <c r="P618" s="62"/>
      <c r="Q618" s="62"/>
      <c r="R618" s="63" t="s">
        <v>560</v>
      </c>
      <c r="S618" s="64"/>
      <c r="T618" s="64"/>
      <c r="U618" s="65"/>
      <c r="V618" s="51" t="s">
        <v>449</v>
      </c>
      <c r="W618" s="53"/>
      <c r="X618" s="53"/>
      <c r="Y618" s="53"/>
      <c r="Z618" s="53"/>
      <c r="AA618" s="53"/>
      <c r="AB618" s="53"/>
      <c r="AC618" s="52"/>
    </row>
    <row r="619" spans="1:29" ht="25.5" customHeight="1" x14ac:dyDescent="0.2">
      <c r="A619" s="1" t="s">
        <v>468</v>
      </c>
      <c r="B619" s="28">
        <v>11201722725</v>
      </c>
      <c r="C619" s="29"/>
      <c r="D619" s="29"/>
      <c r="E619" s="30"/>
      <c r="F619" s="13" t="s">
        <v>567</v>
      </c>
      <c r="G619" s="28"/>
      <c r="H619" s="30"/>
      <c r="I619" s="1"/>
      <c r="J619" s="66" t="s">
        <v>541</v>
      </c>
      <c r="K619" s="67"/>
      <c r="L619" s="68"/>
      <c r="M619" s="5" t="s">
        <v>460</v>
      </c>
      <c r="N619" s="62" t="s">
        <v>464</v>
      </c>
      <c r="O619" s="62"/>
      <c r="P619" s="62"/>
      <c r="Q619" s="62"/>
      <c r="R619" s="63" t="s">
        <v>560</v>
      </c>
      <c r="S619" s="64"/>
      <c r="T619" s="64"/>
      <c r="U619" s="65"/>
      <c r="V619" s="51" t="s">
        <v>571</v>
      </c>
      <c r="W619" s="53"/>
      <c r="X619" s="53"/>
      <c r="Y619" s="53"/>
      <c r="Z619" s="53"/>
      <c r="AA619" s="53"/>
      <c r="AB619" s="53"/>
      <c r="AC619" s="52"/>
    </row>
    <row r="620" spans="1:29" ht="25.5" customHeight="1" x14ac:dyDescent="0.2">
      <c r="A620" s="1" t="s">
        <v>468</v>
      </c>
      <c r="B620" s="28">
        <v>11201921599</v>
      </c>
      <c r="C620" s="29"/>
      <c r="D620" s="29"/>
      <c r="E620" s="30"/>
      <c r="F620" s="13" t="s">
        <v>566</v>
      </c>
      <c r="G620" s="28"/>
      <c r="H620" s="30"/>
      <c r="I620" s="1"/>
      <c r="J620" s="66" t="s">
        <v>541</v>
      </c>
      <c r="K620" s="67"/>
      <c r="L620" s="68"/>
      <c r="M620" s="5" t="s">
        <v>459</v>
      </c>
      <c r="N620" s="62">
        <v>0</v>
      </c>
      <c r="O620" s="62"/>
      <c r="P620" s="62"/>
      <c r="Q620" s="62"/>
      <c r="R620" s="63" t="s">
        <v>560</v>
      </c>
      <c r="S620" s="64"/>
      <c r="T620" s="64"/>
      <c r="U620" s="65"/>
      <c r="V620" s="51" t="s">
        <v>449</v>
      </c>
      <c r="W620" s="53"/>
      <c r="X620" s="53"/>
      <c r="Y620" s="53"/>
      <c r="Z620" s="53"/>
      <c r="AA620" s="53"/>
      <c r="AB620" s="53"/>
      <c r="AC620" s="52"/>
    </row>
    <row r="621" spans="1:29" ht="25.5" customHeight="1" x14ac:dyDescent="0.2">
      <c r="A621" s="1" t="s">
        <v>468</v>
      </c>
      <c r="B621" s="28">
        <v>21079416</v>
      </c>
      <c r="C621" s="29"/>
      <c r="D621" s="29"/>
      <c r="E621" s="30"/>
      <c r="F621" s="13" t="s">
        <v>566</v>
      </c>
      <c r="G621" s="28"/>
      <c r="H621" s="30"/>
      <c r="I621" s="1"/>
      <c r="J621" s="66" t="s">
        <v>541</v>
      </c>
      <c r="K621" s="67"/>
      <c r="L621" s="68"/>
      <c r="M621" s="5" t="s">
        <v>455</v>
      </c>
      <c r="N621" s="62" t="s">
        <v>455</v>
      </c>
      <c r="O621" s="62"/>
      <c r="P621" s="62"/>
      <c r="Q621" s="62"/>
      <c r="R621" s="63" t="s">
        <v>560</v>
      </c>
      <c r="S621" s="64"/>
      <c r="T621" s="64"/>
      <c r="U621" s="65"/>
      <c r="V621" s="51" t="s">
        <v>449</v>
      </c>
      <c r="W621" s="53"/>
      <c r="X621" s="53"/>
      <c r="Y621" s="53"/>
      <c r="Z621" s="53"/>
      <c r="AA621" s="53"/>
      <c r="AB621" s="53"/>
      <c r="AC621" s="52"/>
    </row>
    <row r="622" spans="1:29" ht="25.5" customHeight="1" x14ac:dyDescent="0.2">
      <c r="A622" s="1" t="s">
        <v>468</v>
      </c>
      <c r="B622" s="28">
        <v>13201812298</v>
      </c>
      <c r="C622" s="29"/>
      <c r="D622" s="29"/>
      <c r="E622" s="30"/>
      <c r="F622" s="13" t="s">
        <v>566</v>
      </c>
      <c r="G622" s="28"/>
      <c r="H622" s="30"/>
      <c r="I622" s="1"/>
      <c r="J622" s="66" t="s">
        <v>542</v>
      </c>
      <c r="K622" s="67"/>
      <c r="L622" s="68"/>
      <c r="M622" s="5" t="s">
        <v>462</v>
      </c>
      <c r="N622" s="62" t="s">
        <v>463</v>
      </c>
      <c r="O622" s="62"/>
      <c r="P622" s="62"/>
      <c r="Q622" s="62"/>
      <c r="R622" s="63" t="s">
        <v>560</v>
      </c>
      <c r="S622" s="64"/>
      <c r="T622" s="64"/>
      <c r="U622" s="65"/>
      <c r="V622" s="51" t="s">
        <v>449</v>
      </c>
      <c r="W622" s="53"/>
      <c r="X622" s="53"/>
      <c r="Y622" s="53"/>
      <c r="Z622" s="53"/>
      <c r="AA622" s="53"/>
      <c r="AB622" s="53"/>
      <c r="AC622" s="52"/>
    </row>
    <row r="623" spans="1:29" ht="25.5" customHeight="1" x14ac:dyDescent="0.2">
      <c r="A623" s="1" t="s">
        <v>468</v>
      </c>
      <c r="B623" s="28">
        <v>11020716</v>
      </c>
      <c r="C623" s="29"/>
      <c r="D623" s="29"/>
      <c r="E623" s="30"/>
      <c r="F623" s="13" t="s">
        <v>566</v>
      </c>
      <c r="G623" s="28"/>
      <c r="H623" s="30"/>
      <c r="I623" s="1"/>
      <c r="J623" s="66" t="s">
        <v>541</v>
      </c>
      <c r="K623" s="67"/>
      <c r="L623" s="68"/>
      <c r="M623" s="5" t="s">
        <v>459</v>
      </c>
      <c r="N623" s="62">
        <v>0</v>
      </c>
      <c r="O623" s="62"/>
      <c r="P623" s="62"/>
      <c r="Q623" s="62"/>
      <c r="R623" s="63" t="s">
        <v>560</v>
      </c>
      <c r="S623" s="64"/>
      <c r="T623" s="64"/>
      <c r="U623" s="65"/>
      <c r="V623" s="51" t="s">
        <v>449</v>
      </c>
      <c r="W623" s="53"/>
      <c r="X623" s="53"/>
      <c r="Y623" s="53"/>
      <c r="Z623" s="53"/>
      <c r="AA623" s="53"/>
      <c r="AB623" s="53"/>
      <c r="AC623" s="52"/>
    </row>
    <row r="624" spans="1:29" ht="25.5" customHeight="1" x14ac:dyDescent="0.2">
      <c r="A624" s="1" t="s">
        <v>468</v>
      </c>
      <c r="B624" s="28">
        <v>11201721122</v>
      </c>
      <c r="C624" s="29"/>
      <c r="D624" s="29"/>
      <c r="E624" s="30"/>
      <c r="F624" s="13" t="s">
        <v>566</v>
      </c>
      <c r="G624" s="28"/>
      <c r="H624" s="30"/>
      <c r="I624" s="1"/>
      <c r="J624" s="66" t="s">
        <v>541</v>
      </c>
      <c r="K624" s="67"/>
      <c r="L624" s="68"/>
      <c r="M624" s="5" t="s">
        <v>460</v>
      </c>
      <c r="N624" s="62">
        <v>0</v>
      </c>
      <c r="O624" s="62"/>
      <c r="P624" s="62"/>
      <c r="Q624" s="62"/>
      <c r="R624" s="63" t="s">
        <v>560</v>
      </c>
      <c r="S624" s="64"/>
      <c r="T624" s="64"/>
      <c r="U624" s="65"/>
      <c r="V624" s="51" t="s">
        <v>449</v>
      </c>
      <c r="W624" s="53"/>
      <c r="X624" s="53"/>
      <c r="Y624" s="53"/>
      <c r="Z624" s="53"/>
      <c r="AA624" s="53"/>
      <c r="AB624" s="53"/>
      <c r="AC624" s="52"/>
    </row>
    <row r="625" spans="1:29" ht="25.5" customHeight="1" x14ac:dyDescent="0.2">
      <c r="A625" s="1" t="s">
        <v>468</v>
      </c>
      <c r="B625" s="28">
        <v>11201920513</v>
      </c>
      <c r="C625" s="29"/>
      <c r="D625" s="29"/>
      <c r="E625" s="30"/>
      <c r="F625" s="13" t="s">
        <v>566</v>
      </c>
      <c r="G625" s="28"/>
      <c r="H625" s="30"/>
      <c r="I625" s="1"/>
      <c r="J625" s="66" t="s">
        <v>541</v>
      </c>
      <c r="K625" s="67"/>
      <c r="L625" s="68"/>
      <c r="M625" s="5" t="s">
        <v>453</v>
      </c>
      <c r="N625" s="62" t="s">
        <v>460</v>
      </c>
      <c r="O625" s="62"/>
      <c r="P625" s="62"/>
      <c r="Q625" s="62"/>
      <c r="R625" s="63" t="s">
        <v>560</v>
      </c>
      <c r="S625" s="64"/>
      <c r="T625" s="64"/>
      <c r="U625" s="65"/>
      <c r="V625" s="51" t="s">
        <v>449</v>
      </c>
      <c r="W625" s="53"/>
      <c r="X625" s="53"/>
      <c r="Y625" s="53"/>
      <c r="Z625" s="53"/>
      <c r="AA625" s="53"/>
      <c r="AB625" s="53"/>
      <c r="AC625" s="52"/>
    </row>
    <row r="626" spans="1:29" ht="25.5" customHeight="1" x14ac:dyDescent="0.2">
      <c r="A626" s="1" t="s">
        <v>468</v>
      </c>
      <c r="B626" s="28">
        <v>11201722493</v>
      </c>
      <c r="C626" s="29"/>
      <c r="D626" s="29"/>
      <c r="E626" s="30"/>
      <c r="F626" s="13" t="s">
        <v>566</v>
      </c>
      <c r="G626" s="28"/>
      <c r="H626" s="30"/>
      <c r="I626" s="1"/>
      <c r="J626" s="66" t="s">
        <v>541</v>
      </c>
      <c r="K626" s="67"/>
      <c r="L626" s="68"/>
      <c r="M626" s="5" t="s">
        <v>454</v>
      </c>
      <c r="N626" s="62" t="s">
        <v>453</v>
      </c>
      <c r="O626" s="62"/>
      <c r="P626" s="62"/>
      <c r="Q626" s="62"/>
      <c r="R626" s="63" t="s">
        <v>560</v>
      </c>
      <c r="S626" s="64"/>
      <c r="T626" s="64"/>
      <c r="U626" s="65"/>
      <c r="V626" s="51" t="s">
        <v>449</v>
      </c>
      <c r="W626" s="53"/>
      <c r="X626" s="53"/>
      <c r="Y626" s="53"/>
      <c r="Z626" s="53"/>
      <c r="AA626" s="53"/>
      <c r="AB626" s="53"/>
      <c r="AC626" s="52"/>
    </row>
    <row r="627" spans="1:29" ht="25.5" customHeight="1" x14ac:dyDescent="0.2">
      <c r="A627" s="1" t="s">
        <v>468</v>
      </c>
      <c r="B627" s="28">
        <v>11202021413</v>
      </c>
      <c r="C627" s="29"/>
      <c r="D627" s="29"/>
      <c r="E627" s="30"/>
      <c r="F627" s="13" t="s">
        <v>566</v>
      </c>
      <c r="G627" s="28"/>
      <c r="H627" s="30"/>
      <c r="I627" s="1"/>
      <c r="J627" s="66" t="s">
        <v>541</v>
      </c>
      <c r="K627" s="67"/>
      <c r="L627" s="68"/>
      <c r="M627" s="5" t="s">
        <v>459</v>
      </c>
      <c r="N627" s="62" t="s">
        <v>459</v>
      </c>
      <c r="O627" s="62"/>
      <c r="P627" s="62"/>
      <c r="Q627" s="62"/>
      <c r="R627" s="63" t="s">
        <v>560</v>
      </c>
      <c r="S627" s="64"/>
      <c r="T627" s="64"/>
      <c r="U627" s="65"/>
      <c r="V627" s="51" t="s">
        <v>449</v>
      </c>
      <c r="W627" s="53"/>
      <c r="X627" s="53"/>
      <c r="Y627" s="53"/>
      <c r="Z627" s="53"/>
      <c r="AA627" s="53"/>
      <c r="AB627" s="53"/>
      <c r="AC627" s="52"/>
    </row>
    <row r="628" spans="1:29" ht="25.5" customHeight="1" x14ac:dyDescent="0.2">
      <c r="A628" s="1" t="s">
        <v>468</v>
      </c>
      <c r="B628" s="28">
        <v>11201920501</v>
      </c>
      <c r="C628" s="29"/>
      <c r="D628" s="29"/>
      <c r="E628" s="30"/>
      <c r="F628" s="13" t="s">
        <v>566</v>
      </c>
      <c r="G628" s="28"/>
      <c r="H628" s="30"/>
      <c r="I628" s="1"/>
      <c r="J628" s="66" t="s">
        <v>541</v>
      </c>
      <c r="K628" s="67"/>
      <c r="L628" s="68"/>
      <c r="M628" s="5" t="s">
        <v>480</v>
      </c>
      <c r="N628" s="62" t="s">
        <v>490</v>
      </c>
      <c r="O628" s="62"/>
      <c r="P628" s="62"/>
      <c r="Q628" s="62"/>
      <c r="R628" s="63" t="s">
        <v>560</v>
      </c>
      <c r="S628" s="64"/>
      <c r="T628" s="64"/>
      <c r="U628" s="65"/>
      <c r="V628" s="51" t="s">
        <v>449</v>
      </c>
      <c r="W628" s="53"/>
      <c r="X628" s="53"/>
      <c r="Y628" s="53"/>
      <c r="Z628" s="53"/>
      <c r="AA628" s="53"/>
      <c r="AB628" s="53"/>
      <c r="AC628" s="52"/>
    </row>
    <row r="629" spans="1:29" ht="25.5" customHeight="1" x14ac:dyDescent="0.2">
      <c r="A629" s="1" t="s">
        <v>468</v>
      </c>
      <c r="B629" s="28">
        <v>11201922119</v>
      </c>
      <c r="C629" s="29"/>
      <c r="D629" s="29"/>
      <c r="E629" s="30"/>
      <c r="F629" s="13" t="s">
        <v>566</v>
      </c>
      <c r="G629" s="28"/>
      <c r="H629" s="30"/>
      <c r="I629" s="1"/>
      <c r="J629" s="66" t="s">
        <v>541</v>
      </c>
      <c r="K629" s="67"/>
      <c r="L629" s="68"/>
      <c r="M629" s="5" t="s">
        <v>489</v>
      </c>
      <c r="N629" s="62" t="s">
        <v>498</v>
      </c>
      <c r="O629" s="62"/>
      <c r="P629" s="62"/>
      <c r="Q629" s="62"/>
      <c r="R629" s="63" t="s">
        <v>560</v>
      </c>
      <c r="S629" s="64"/>
      <c r="T629" s="64"/>
      <c r="U629" s="65"/>
      <c r="V629" s="51" t="s">
        <v>449</v>
      </c>
      <c r="W629" s="53"/>
      <c r="X629" s="53"/>
      <c r="Y629" s="53"/>
      <c r="Z629" s="53"/>
      <c r="AA629" s="53"/>
      <c r="AB629" s="53"/>
      <c r="AC629" s="52"/>
    </row>
    <row r="630" spans="1:29" ht="25.5" customHeight="1" x14ac:dyDescent="0.2">
      <c r="A630" s="1" t="s">
        <v>468</v>
      </c>
      <c r="B630" s="28">
        <v>11201811873</v>
      </c>
      <c r="C630" s="29"/>
      <c r="D630" s="29"/>
      <c r="E630" s="30"/>
      <c r="F630" s="13" t="s">
        <v>566</v>
      </c>
      <c r="G630" s="28"/>
      <c r="H630" s="30"/>
      <c r="I630" s="1"/>
      <c r="J630" s="66" t="s">
        <v>541</v>
      </c>
      <c r="K630" s="67"/>
      <c r="L630" s="68"/>
      <c r="M630" s="5" t="s">
        <v>479</v>
      </c>
      <c r="N630" s="62">
        <v>0</v>
      </c>
      <c r="O630" s="62"/>
      <c r="P630" s="62"/>
      <c r="Q630" s="62"/>
      <c r="R630" s="63" t="s">
        <v>560</v>
      </c>
      <c r="S630" s="64"/>
      <c r="T630" s="64"/>
      <c r="U630" s="65"/>
      <c r="V630" s="51" t="s">
        <v>449</v>
      </c>
      <c r="W630" s="53"/>
      <c r="X630" s="53"/>
      <c r="Y630" s="53"/>
      <c r="Z630" s="53"/>
      <c r="AA630" s="53"/>
      <c r="AB630" s="53"/>
      <c r="AC630" s="52"/>
    </row>
    <row r="631" spans="1:29" ht="25.5" customHeight="1" x14ac:dyDescent="0.2">
      <c r="A631" s="1" t="s">
        <v>468</v>
      </c>
      <c r="B631" s="28">
        <v>11111211</v>
      </c>
      <c r="C631" s="29"/>
      <c r="D631" s="29"/>
      <c r="E631" s="30"/>
      <c r="F631" s="13" t="s">
        <v>445</v>
      </c>
      <c r="G631" s="28"/>
      <c r="H631" s="30"/>
      <c r="I631" s="1"/>
      <c r="J631" s="66" t="s">
        <v>541</v>
      </c>
      <c r="K631" s="67"/>
      <c r="L631" s="68"/>
      <c r="M631" s="5" t="s">
        <v>545</v>
      </c>
      <c r="N631" s="62" t="s">
        <v>453</v>
      </c>
      <c r="O631" s="62"/>
      <c r="P631" s="62"/>
      <c r="Q631" s="62"/>
      <c r="R631" s="63" t="s">
        <v>560</v>
      </c>
      <c r="S631" s="64"/>
      <c r="T631" s="64"/>
      <c r="U631" s="65"/>
      <c r="V631" s="51" t="s">
        <v>450</v>
      </c>
      <c r="W631" s="53"/>
      <c r="X631" s="53"/>
      <c r="Y631" s="53"/>
      <c r="Z631" s="53"/>
      <c r="AA631" s="53"/>
      <c r="AB631" s="53"/>
      <c r="AC631" s="52"/>
    </row>
    <row r="632" spans="1:29" ht="25.5" customHeight="1" x14ac:dyDescent="0.2">
      <c r="A632" s="1" t="s">
        <v>468</v>
      </c>
      <c r="B632" s="28">
        <v>11202210092</v>
      </c>
      <c r="C632" s="29"/>
      <c r="D632" s="29"/>
      <c r="E632" s="30"/>
      <c r="F632" s="13" t="s">
        <v>445</v>
      </c>
      <c r="G632" s="28"/>
      <c r="H632" s="30"/>
      <c r="I632" s="1"/>
      <c r="J632" s="66" t="s">
        <v>541</v>
      </c>
      <c r="K632" s="67"/>
      <c r="L632" s="68"/>
      <c r="M632" s="5" t="s">
        <v>454</v>
      </c>
      <c r="N632" s="62" t="s">
        <v>454</v>
      </c>
      <c r="O632" s="62"/>
      <c r="P632" s="62"/>
      <c r="Q632" s="62"/>
      <c r="R632" s="63" t="s">
        <v>560</v>
      </c>
      <c r="S632" s="64"/>
      <c r="T632" s="64"/>
      <c r="U632" s="65"/>
      <c r="V632" s="51" t="s">
        <v>450</v>
      </c>
      <c r="W632" s="53"/>
      <c r="X632" s="53"/>
      <c r="Y632" s="53"/>
      <c r="Z632" s="53"/>
      <c r="AA632" s="53"/>
      <c r="AB632" s="53"/>
      <c r="AC632" s="52"/>
    </row>
    <row r="633" spans="1:29" ht="25.5" customHeight="1" x14ac:dyDescent="0.2">
      <c r="A633" s="1" t="s">
        <v>468</v>
      </c>
      <c r="B633" s="28">
        <v>11201811875</v>
      </c>
      <c r="C633" s="29"/>
      <c r="D633" s="29"/>
      <c r="E633" s="30"/>
      <c r="F633" s="13" t="s">
        <v>445</v>
      </c>
      <c r="G633" s="28"/>
      <c r="H633" s="30"/>
      <c r="I633" s="1"/>
      <c r="J633" s="66" t="s">
        <v>541</v>
      </c>
      <c r="K633" s="67"/>
      <c r="L633" s="68"/>
      <c r="M633" s="5" t="s">
        <v>454</v>
      </c>
      <c r="N633" s="62">
        <v>0</v>
      </c>
      <c r="O633" s="62"/>
      <c r="P633" s="62"/>
      <c r="Q633" s="62"/>
      <c r="R633" s="63" t="s">
        <v>560</v>
      </c>
      <c r="S633" s="64"/>
      <c r="T633" s="64"/>
      <c r="U633" s="65"/>
      <c r="V633" s="51" t="s">
        <v>450</v>
      </c>
      <c r="W633" s="53"/>
      <c r="X633" s="53"/>
      <c r="Y633" s="53"/>
      <c r="Z633" s="53"/>
      <c r="AA633" s="53"/>
      <c r="AB633" s="53"/>
      <c r="AC633" s="52"/>
    </row>
    <row r="634" spans="1:29" ht="25.5" customHeight="1" x14ac:dyDescent="0.2">
      <c r="A634" s="1" t="s">
        <v>468</v>
      </c>
      <c r="B634" s="28">
        <v>11201920547</v>
      </c>
      <c r="C634" s="29"/>
      <c r="D634" s="29"/>
      <c r="E634" s="30"/>
      <c r="F634" s="13" t="s">
        <v>445</v>
      </c>
      <c r="G634" s="28"/>
      <c r="H634" s="30"/>
      <c r="I634" s="1"/>
      <c r="J634" s="66" t="s">
        <v>541</v>
      </c>
      <c r="K634" s="67"/>
      <c r="L634" s="68"/>
      <c r="M634" s="5" t="s">
        <v>454</v>
      </c>
      <c r="N634" s="62">
        <v>0</v>
      </c>
      <c r="O634" s="62"/>
      <c r="P634" s="62"/>
      <c r="Q634" s="62"/>
      <c r="R634" s="63" t="s">
        <v>560</v>
      </c>
      <c r="S634" s="64"/>
      <c r="T634" s="64"/>
      <c r="U634" s="65"/>
      <c r="V634" s="51" t="s">
        <v>450</v>
      </c>
      <c r="W634" s="53"/>
      <c r="X634" s="53"/>
      <c r="Y634" s="53"/>
      <c r="Z634" s="53"/>
      <c r="AA634" s="53"/>
      <c r="AB634" s="53"/>
      <c r="AC634" s="52"/>
    </row>
    <row r="635" spans="1:29" ht="25.5" customHeight="1" x14ac:dyDescent="0.2">
      <c r="A635" s="1" t="s">
        <v>468</v>
      </c>
      <c r="B635" s="28">
        <v>11201721983</v>
      </c>
      <c r="C635" s="29"/>
      <c r="D635" s="29"/>
      <c r="E635" s="30"/>
      <c r="F635" s="13" t="s">
        <v>445</v>
      </c>
      <c r="G635" s="28"/>
      <c r="H635" s="30"/>
      <c r="I635" s="1"/>
      <c r="J635" s="66" t="s">
        <v>541</v>
      </c>
      <c r="K635" s="67"/>
      <c r="L635" s="68"/>
      <c r="M635" s="5" t="s">
        <v>451</v>
      </c>
      <c r="N635" s="62" t="s">
        <v>452</v>
      </c>
      <c r="O635" s="62"/>
      <c r="P635" s="62"/>
      <c r="Q635" s="62"/>
      <c r="R635" s="63" t="s">
        <v>560</v>
      </c>
      <c r="S635" s="64"/>
      <c r="T635" s="64"/>
      <c r="U635" s="65"/>
      <c r="V635" s="51" t="s">
        <v>450</v>
      </c>
      <c r="W635" s="53"/>
      <c r="X635" s="53"/>
      <c r="Y635" s="53"/>
      <c r="Z635" s="53"/>
      <c r="AA635" s="53"/>
      <c r="AB635" s="53"/>
      <c r="AC635" s="52"/>
    </row>
    <row r="636" spans="1:29" ht="25.5" customHeight="1" x14ac:dyDescent="0.2">
      <c r="A636" s="1" t="s">
        <v>468</v>
      </c>
      <c r="B636" s="28">
        <v>21064916</v>
      </c>
      <c r="C636" s="29"/>
      <c r="D636" s="29"/>
      <c r="E636" s="30"/>
      <c r="F636" s="13" t="s">
        <v>445</v>
      </c>
      <c r="G636" s="28"/>
      <c r="H636" s="30"/>
      <c r="I636" s="1"/>
      <c r="J636" s="66" t="s">
        <v>541</v>
      </c>
      <c r="K636" s="67"/>
      <c r="L636" s="68"/>
      <c r="M636" s="5" t="s">
        <v>464</v>
      </c>
      <c r="N636" s="62" t="s">
        <v>543</v>
      </c>
      <c r="O636" s="62"/>
      <c r="P636" s="62"/>
      <c r="Q636" s="62"/>
      <c r="R636" s="63" t="s">
        <v>560</v>
      </c>
      <c r="S636" s="64"/>
      <c r="T636" s="64"/>
      <c r="U636" s="65"/>
      <c r="V636" s="51" t="s">
        <v>450</v>
      </c>
      <c r="W636" s="53"/>
      <c r="X636" s="53"/>
      <c r="Y636" s="53"/>
      <c r="Z636" s="53"/>
      <c r="AA636" s="53"/>
      <c r="AB636" s="53"/>
      <c r="AC636" s="52"/>
    </row>
    <row r="637" spans="1:29" ht="25.5" customHeight="1" x14ac:dyDescent="0.2">
      <c r="A637" s="1" t="s">
        <v>468</v>
      </c>
      <c r="B637" s="28">
        <v>21078414</v>
      </c>
      <c r="C637" s="29"/>
      <c r="D637" s="29"/>
      <c r="E637" s="30"/>
      <c r="F637" s="13" t="s">
        <v>445</v>
      </c>
      <c r="G637" s="28"/>
      <c r="H637" s="30"/>
      <c r="I637" s="1"/>
      <c r="J637" s="66" t="s">
        <v>541</v>
      </c>
      <c r="K637" s="67"/>
      <c r="L637" s="68"/>
      <c r="M637" s="5" t="s">
        <v>454</v>
      </c>
      <c r="N637" s="62" t="s">
        <v>454</v>
      </c>
      <c r="O637" s="62"/>
      <c r="P637" s="62"/>
      <c r="Q637" s="62"/>
      <c r="R637" s="63" t="s">
        <v>560</v>
      </c>
      <c r="S637" s="64"/>
      <c r="T637" s="64"/>
      <c r="U637" s="65"/>
      <c r="V637" s="51" t="s">
        <v>450</v>
      </c>
      <c r="W637" s="53"/>
      <c r="X637" s="53"/>
      <c r="Y637" s="53"/>
      <c r="Z637" s="53"/>
      <c r="AA637" s="53"/>
      <c r="AB637" s="53"/>
      <c r="AC637" s="52"/>
    </row>
    <row r="638" spans="1:29" ht="25.5" customHeight="1" x14ac:dyDescent="0.2">
      <c r="A638" s="1" t="s">
        <v>468</v>
      </c>
      <c r="B638" s="28">
        <v>11201811597</v>
      </c>
      <c r="C638" s="29"/>
      <c r="D638" s="29"/>
      <c r="E638" s="30"/>
      <c r="F638" s="13" t="s">
        <v>445</v>
      </c>
      <c r="G638" s="28"/>
      <c r="H638" s="30"/>
      <c r="I638" s="1"/>
      <c r="J638" s="66" t="s">
        <v>541</v>
      </c>
      <c r="K638" s="67"/>
      <c r="L638" s="68"/>
      <c r="M638" s="5" t="s">
        <v>544</v>
      </c>
      <c r="N638" s="62">
        <v>0</v>
      </c>
      <c r="O638" s="62"/>
      <c r="P638" s="62"/>
      <c r="Q638" s="62"/>
      <c r="R638" s="63" t="s">
        <v>560</v>
      </c>
      <c r="S638" s="64"/>
      <c r="T638" s="64"/>
      <c r="U638" s="65"/>
      <c r="V638" s="51" t="s">
        <v>450</v>
      </c>
      <c r="W638" s="53"/>
      <c r="X638" s="53"/>
      <c r="Y638" s="53"/>
      <c r="Z638" s="53"/>
      <c r="AA638" s="53"/>
      <c r="AB638" s="53"/>
      <c r="AC638" s="52"/>
    </row>
    <row r="639" spans="1:29" ht="25.5" customHeight="1" x14ac:dyDescent="0.2">
      <c r="A639" s="1" t="s">
        <v>468</v>
      </c>
      <c r="B639" s="28">
        <v>11201720428</v>
      </c>
      <c r="C639" s="29"/>
      <c r="D639" s="29"/>
      <c r="E639" s="30"/>
      <c r="F639" s="13" t="s">
        <v>445</v>
      </c>
      <c r="G639" s="28"/>
      <c r="H639" s="30"/>
      <c r="I639" s="1"/>
      <c r="J639" s="66" t="s">
        <v>541</v>
      </c>
      <c r="K639" s="67"/>
      <c r="L639" s="68"/>
      <c r="M639" s="5" t="s">
        <v>546</v>
      </c>
      <c r="N639" s="62">
        <v>0</v>
      </c>
      <c r="O639" s="62"/>
      <c r="P639" s="62"/>
      <c r="Q639" s="62"/>
      <c r="R639" s="63" t="s">
        <v>560</v>
      </c>
      <c r="S639" s="64"/>
      <c r="T639" s="64"/>
      <c r="U639" s="65"/>
      <c r="V639" s="51" t="s">
        <v>450</v>
      </c>
      <c r="W639" s="53"/>
      <c r="X639" s="53"/>
      <c r="Y639" s="53"/>
      <c r="Z639" s="53"/>
      <c r="AA639" s="53"/>
      <c r="AB639" s="53"/>
      <c r="AC639" s="52"/>
    </row>
    <row r="640" spans="1:29" ht="25.5" customHeight="1" x14ac:dyDescent="0.2">
      <c r="A640" s="1" t="s">
        <v>468</v>
      </c>
      <c r="B640" s="28">
        <v>11201722653</v>
      </c>
      <c r="C640" s="29"/>
      <c r="D640" s="29"/>
      <c r="E640" s="30"/>
      <c r="F640" s="13" t="s">
        <v>445</v>
      </c>
      <c r="G640" s="28"/>
      <c r="H640" s="30"/>
      <c r="I640" s="1"/>
      <c r="J640" s="66" t="s">
        <v>541</v>
      </c>
      <c r="K640" s="67"/>
      <c r="L640" s="68"/>
      <c r="M640" s="5" t="s">
        <v>459</v>
      </c>
      <c r="N640" s="62" t="s">
        <v>478</v>
      </c>
      <c r="O640" s="62"/>
      <c r="P640" s="62"/>
      <c r="Q640" s="62"/>
      <c r="R640" s="63" t="s">
        <v>560</v>
      </c>
      <c r="S640" s="64"/>
      <c r="T640" s="64"/>
      <c r="U640" s="65"/>
      <c r="V640" s="51" t="s">
        <v>450</v>
      </c>
      <c r="W640" s="53"/>
      <c r="X640" s="53"/>
      <c r="Y640" s="53"/>
      <c r="Z640" s="53"/>
      <c r="AA640" s="53"/>
      <c r="AB640" s="53"/>
      <c r="AC640" s="52"/>
    </row>
    <row r="672" spans="29:29" ht="25.5" customHeight="1" x14ac:dyDescent="0.2">
      <c r="AC672" s="12" t="s">
        <v>573</v>
      </c>
    </row>
    <row r="673" spans="29:29" ht="25.5" customHeight="1" x14ac:dyDescent="0.2">
      <c r="AC673" s="12" t="s">
        <v>573</v>
      </c>
    </row>
    <row r="674" spans="29:29" ht="25.5" customHeight="1" x14ac:dyDescent="0.2">
      <c r="AC674" s="12" t="s">
        <v>573</v>
      </c>
    </row>
    <row r="675" spans="29:29" ht="25.5" customHeight="1" x14ac:dyDescent="0.2">
      <c r="AC675" s="12" t="s">
        <v>573</v>
      </c>
    </row>
    <row r="676" spans="29:29" ht="25.5" customHeight="1" x14ac:dyDescent="0.2">
      <c r="AC676" s="12" t="s">
        <v>573</v>
      </c>
    </row>
    <row r="677" spans="29:29" ht="25.5" customHeight="1" x14ac:dyDescent="0.2">
      <c r="AC677" s="12" t="s">
        <v>573</v>
      </c>
    </row>
    <row r="678" spans="29:29" ht="25.5" customHeight="1" x14ac:dyDescent="0.2">
      <c r="AC678" s="12" t="s">
        <v>573</v>
      </c>
    </row>
    <row r="679" spans="29:29" ht="25.5" customHeight="1" x14ac:dyDescent="0.2">
      <c r="AC679" s="12" t="s">
        <v>573</v>
      </c>
    </row>
    <row r="680" spans="29:29" ht="25.5" customHeight="1" x14ac:dyDescent="0.2">
      <c r="AC680" s="12" t="s">
        <v>573</v>
      </c>
    </row>
  </sheetData>
  <autoFilter ref="A3:XCB415"/>
  <sortState ref="A4:XCE428">
    <sortCondition ref="Z4:Z428"/>
    <sortCondition ref="A4:A428"/>
    <sortCondition ref="Y4:Y428"/>
    <sortCondition descending="1" ref="U4:U428"/>
    <sortCondition descending="1" ref="V4:V428"/>
    <sortCondition descending="1" ref="W4:W428"/>
  </sortState>
  <mergeCells count="1219">
    <mergeCell ref="R640:U640"/>
    <mergeCell ref="V640:AC640"/>
    <mergeCell ref="A439:AC439"/>
    <mergeCell ref="V635:AC635"/>
    <mergeCell ref="R636:U636"/>
    <mergeCell ref="V636:AC636"/>
    <mergeCell ref="R637:U637"/>
    <mergeCell ref="V637:AC637"/>
    <mergeCell ref="R638:U638"/>
    <mergeCell ref="V638:AC638"/>
    <mergeCell ref="R639:U639"/>
    <mergeCell ref="V639:AC639"/>
    <mergeCell ref="V630:AC630"/>
    <mergeCell ref="R631:U631"/>
    <mergeCell ref="V631:AC631"/>
    <mergeCell ref="R632:U632"/>
    <mergeCell ref="V632:AC632"/>
    <mergeCell ref="R633:U633"/>
    <mergeCell ref="V633:AC633"/>
    <mergeCell ref="R634:U634"/>
    <mergeCell ref="V634:AC634"/>
    <mergeCell ref="V625:AC625"/>
    <mergeCell ref="R626:U626"/>
    <mergeCell ref="V626:AC626"/>
    <mergeCell ref="R627:U627"/>
    <mergeCell ref="V627:AC627"/>
    <mergeCell ref="R628:U628"/>
    <mergeCell ref="V628:AC628"/>
    <mergeCell ref="R629:U629"/>
    <mergeCell ref="V629:AC629"/>
    <mergeCell ref="V620:AC620"/>
    <mergeCell ref="R621:U621"/>
    <mergeCell ref="V621:AC621"/>
    <mergeCell ref="R622:U622"/>
    <mergeCell ref="V622:AC622"/>
    <mergeCell ref="R623:U623"/>
    <mergeCell ref="V623:AC623"/>
    <mergeCell ref="R624:U624"/>
    <mergeCell ref="V624:AC624"/>
    <mergeCell ref="V615:AC615"/>
    <mergeCell ref="R616:U616"/>
    <mergeCell ref="V616:AC616"/>
    <mergeCell ref="R617:U617"/>
    <mergeCell ref="V617:AC617"/>
    <mergeCell ref="R618:U618"/>
    <mergeCell ref="V618:AC618"/>
    <mergeCell ref="R619:U619"/>
    <mergeCell ref="V619:AC619"/>
    <mergeCell ref="V610:AC610"/>
    <mergeCell ref="R611:U611"/>
    <mergeCell ref="V611:AC611"/>
    <mergeCell ref="R612:U612"/>
    <mergeCell ref="V612:AC612"/>
    <mergeCell ref="R613:U613"/>
    <mergeCell ref="V613:AC613"/>
    <mergeCell ref="R614:U614"/>
    <mergeCell ref="V614:AC614"/>
    <mergeCell ref="V605:AC605"/>
    <mergeCell ref="R606:U606"/>
    <mergeCell ref="V606:AC606"/>
    <mergeCell ref="R607:U607"/>
    <mergeCell ref="V607:AC607"/>
    <mergeCell ref="R608:U608"/>
    <mergeCell ref="V608:AC608"/>
    <mergeCell ref="R609:U609"/>
    <mergeCell ref="V609:AC609"/>
    <mergeCell ref="V600:AC600"/>
    <mergeCell ref="R601:U601"/>
    <mergeCell ref="V601:AC601"/>
    <mergeCell ref="R602:U602"/>
    <mergeCell ref="V602:AC602"/>
    <mergeCell ref="R603:U603"/>
    <mergeCell ref="V603:AC603"/>
    <mergeCell ref="R604:U604"/>
    <mergeCell ref="V604:AC604"/>
    <mergeCell ref="V595:AC595"/>
    <mergeCell ref="R596:U596"/>
    <mergeCell ref="V596:AC596"/>
    <mergeCell ref="R597:U597"/>
    <mergeCell ref="V597:AC597"/>
    <mergeCell ref="R598:U598"/>
    <mergeCell ref="V598:AC598"/>
    <mergeCell ref="R599:U599"/>
    <mergeCell ref="V599:AC599"/>
    <mergeCell ref="V590:AC590"/>
    <mergeCell ref="R591:U591"/>
    <mergeCell ref="V591:AC591"/>
    <mergeCell ref="R592:U592"/>
    <mergeCell ref="V592:AC592"/>
    <mergeCell ref="R593:U593"/>
    <mergeCell ref="V593:AC593"/>
    <mergeCell ref="R594:U594"/>
    <mergeCell ref="V594:AC594"/>
    <mergeCell ref="V585:AC585"/>
    <mergeCell ref="R586:U586"/>
    <mergeCell ref="V586:AC586"/>
    <mergeCell ref="R587:U587"/>
    <mergeCell ref="V587:AC587"/>
    <mergeCell ref="R588:U588"/>
    <mergeCell ref="V588:AC588"/>
    <mergeCell ref="R589:U589"/>
    <mergeCell ref="V589:AC589"/>
    <mergeCell ref="V580:AC580"/>
    <mergeCell ref="R581:U581"/>
    <mergeCell ref="V581:AC581"/>
    <mergeCell ref="R582:U582"/>
    <mergeCell ref="V582:AC582"/>
    <mergeCell ref="R583:U583"/>
    <mergeCell ref="V583:AC583"/>
    <mergeCell ref="R584:U584"/>
    <mergeCell ref="V584:AC584"/>
    <mergeCell ref="V575:AC575"/>
    <mergeCell ref="R576:U576"/>
    <mergeCell ref="V576:AC576"/>
    <mergeCell ref="R577:U577"/>
    <mergeCell ref="V577:AC577"/>
    <mergeCell ref="R578:U578"/>
    <mergeCell ref="V578:AC578"/>
    <mergeCell ref="R579:U579"/>
    <mergeCell ref="V579:AC579"/>
    <mergeCell ref="V570:AC570"/>
    <mergeCell ref="R571:U571"/>
    <mergeCell ref="V571:AC571"/>
    <mergeCell ref="R572:U572"/>
    <mergeCell ref="V572:AC572"/>
    <mergeCell ref="R573:U573"/>
    <mergeCell ref="V573:AC573"/>
    <mergeCell ref="R574:U574"/>
    <mergeCell ref="V574:AC574"/>
    <mergeCell ref="V565:AC565"/>
    <mergeCell ref="R566:U566"/>
    <mergeCell ref="V566:AC566"/>
    <mergeCell ref="R567:U567"/>
    <mergeCell ref="V567:AC567"/>
    <mergeCell ref="R568:U568"/>
    <mergeCell ref="V568:AC568"/>
    <mergeCell ref="R569:U569"/>
    <mergeCell ref="V569:AC569"/>
    <mergeCell ref="V560:AC560"/>
    <mergeCell ref="R561:U561"/>
    <mergeCell ref="V561:AC561"/>
    <mergeCell ref="R562:U562"/>
    <mergeCell ref="V562:AC562"/>
    <mergeCell ref="R563:U563"/>
    <mergeCell ref="V563:AC563"/>
    <mergeCell ref="R564:U564"/>
    <mergeCell ref="V564:AC564"/>
    <mergeCell ref="V555:AC555"/>
    <mergeCell ref="R556:U556"/>
    <mergeCell ref="V556:AC556"/>
    <mergeCell ref="R557:U557"/>
    <mergeCell ref="V557:AC557"/>
    <mergeCell ref="R558:U558"/>
    <mergeCell ref="V558:AC558"/>
    <mergeCell ref="R559:U559"/>
    <mergeCell ref="V559:AC559"/>
    <mergeCell ref="V550:AC550"/>
    <mergeCell ref="R551:U551"/>
    <mergeCell ref="V551:AC551"/>
    <mergeCell ref="R552:U552"/>
    <mergeCell ref="V552:AC552"/>
    <mergeCell ref="R553:U553"/>
    <mergeCell ref="V553:AC553"/>
    <mergeCell ref="R554:U554"/>
    <mergeCell ref="V554:AC554"/>
    <mergeCell ref="V545:AC545"/>
    <mergeCell ref="R546:U546"/>
    <mergeCell ref="V546:AC546"/>
    <mergeCell ref="R547:U547"/>
    <mergeCell ref="V547:AC547"/>
    <mergeCell ref="R548:U548"/>
    <mergeCell ref="V548:AC548"/>
    <mergeCell ref="R549:U549"/>
    <mergeCell ref="V549:AC549"/>
    <mergeCell ref="V540:AC540"/>
    <mergeCell ref="R541:U541"/>
    <mergeCell ref="V541:AC541"/>
    <mergeCell ref="R542:U542"/>
    <mergeCell ref="V542:AC542"/>
    <mergeCell ref="R543:U543"/>
    <mergeCell ref="V543:AC543"/>
    <mergeCell ref="R544:U544"/>
    <mergeCell ref="V544:AC544"/>
    <mergeCell ref="V535:AC535"/>
    <mergeCell ref="R536:U536"/>
    <mergeCell ref="V536:AC536"/>
    <mergeCell ref="R537:U537"/>
    <mergeCell ref="V537:AC537"/>
    <mergeCell ref="R538:U538"/>
    <mergeCell ref="V538:AC538"/>
    <mergeCell ref="R539:U539"/>
    <mergeCell ref="V539:AC539"/>
    <mergeCell ref="V530:AC530"/>
    <mergeCell ref="R531:U531"/>
    <mergeCell ref="V531:AC531"/>
    <mergeCell ref="R532:U532"/>
    <mergeCell ref="V532:AC532"/>
    <mergeCell ref="R533:U533"/>
    <mergeCell ref="V533:AC533"/>
    <mergeCell ref="R534:U534"/>
    <mergeCell ref="V534:AC534"/>
    <mergeCell ref="V525:AC525"/>
    <mergeCell ref="R526:U526"/>
    <mergeCell ref="V526:AC526"/>
    <mergeCell ref="R527:U527"/>
    <mergeCell ref="V527:AC527"/>
    <mergeCell ref="R528:U528"/>
    <mergeCell ref="V528:AC528"/>
    <mergeCell ref="R529:U529"/>
    <mergeCell ref="V529:AC529"/>
    <mergeCell ref="V520:AC520"/>
    <mergeCell ref="R521:U521"/>
    <mergeCell ref="V521:AC521"/>
    <mergeCell ref="R522:U522"/>
    <mergeCell ref="V522:AC522"/>
    <mergeCell ref="R523:U523"/>
    <mergeCell ref="V523:AC523"/>
    <mergeCell ref="R524:U524"/>
    <mergeCell ref="V524:AC524"/>
    <mergeCell ref="V515:AC515"/>
    <mergeCell ref="R516:U516"/>
    <mergeCell ref="V516:AC516"/>
    <mergeCell ref="R517:U517"/>
    <mergeCell ref="V517:AC517"/>
    <mergeCell ref="R518:U518"/>
    <mergeCell ref="V518:AC518"/>
    <mergeCell ref="R519:U519"/>
    <mergeCell ref="V519:AC519"/>
    <mergeCell ref="V510:AC510"/>
    <mergeCell ref="R511:U511"/>
    <mergeCell ref="V511:AC511"/>
    <mergeCell ref="R512:U512"/>
    <mergeCell ref="V512:AC512"/>
    <mergeCell ref="R513:U513"/>
    <mergeCell ref="V513:AC513"/>
    <mergeCell ref="R514:U514"/>
    <mergeCell ref="V514:AC514"/>
    <mergeCell ref="V505:AC505"/>
    <mergeCell ref="R506:U506"/>
    <mergeCell ref="V506:AC506"/>
    <mergeCell ref="R507:U507"/>
    <mergeCell ref="V507:AC507"/>
    <mergeCell ref="R508:U508"/>
    <mergeCell ref="V508:AC508"/>
    <mergeCell ref="R509:U509"/>
    <mergeCell ref="V509:AC509"/>
    <mergeCell ref="V500:AC500"/>
    <mergeCell ref="R501:U501"/>
    <mergeCell ref="V501:AC501"/>
    <mergeCell ref="R502:U502"/>
    <mergeCell ref="V502:AC502"/>
    <mergeCell ref="R503:U503"/>
    <mergeCell ref="V503:AC503"/>
    <mergeCell ref="R504:U504"/>
    <mergeCell ref="V504:AC504"/>
    <mergeCell ref="V495:AC495"/>
    <mergeCell ref="R496:U496"/>
    <mergeCell ref="V496:AC496"/>
    <mergeCell ref="R497:U497"/>
    <mergeCell ref="V497:AC497"/>
    <mergeCell ref="R498:U498"/>
    <mergeCell ref="V498:AC498"/>
    <mergeCell ref="R499:U499"/>
    <mergeCell ref="V499:AC499"/>
    <mergeCell ref="V490:AC490"/>
    <mergeCell ref="R491:U491"/>
    <mergeCell ref="V491:AC491"/>
    <mergeCell ref="R492:U492"/>
    <mergeCell ref="V492:AC492"/>
    <mergeCell ref="R493:U493"/>
    <mergeCell ref="V493:AC493"/>
    <mergeCell ref="R494:U494"/>
    <mergeCell ref="V494:AC494"/>
    <mergeCell ref="V485:AC485"/>
    <mergeCell ref="R486:U486"/>
    <mergeCell ref="V486:AC486"/>
    <mergeCell ref="R487:U487"/>
    <mergeCell ref="V487:AC487"/>
    <mergeCell ref="R488:U488"/>
    <mergeCell ref="V488:AC488"/>
    <mergeCell ref="R489:U489"/>
    <mergeCell ref="V489:AC489"/>
    <mergeCell ref="V480:AC480"/>
    <mergeCell ref="R481:U481"/>
    <mergeCell ref="V481:AC481"/>
    <mergeCell ref="R482:U482"/>
    <mergeCell ref="V482:AC482"/>
    <mergeCell ref="R483:U483"/>
    <mergeCell ref="V483:AC483"/>
    <mergeCell ref="R484:U484"/>
    <mergeCell ref="V484:AC484"/>
    <mergeCell ref="V475:AC475"/>
    <mergeCell ref="R476:U476"/>
    <mergeCell ref="V476:AC476"/>
    <mergeCell ref="R477:U477"/>
    <mergeCell ref="V477:AC477"/>
    <mergeCell ref="R478:U478"/>
    <mergeCell ref="V478:AC478"/>
    <mergeCell ref="R479:U479"/>
    <mergeCell ref="V479:AC479"/>
    <mergeCell ref="V470:AC470"/>
    <mergeCell ref="R471:U471"/>
    <mergeCell ref="V471:AC471"/>
    <mergeCell ref="R472:U472"/>
    <mergeCell ref="V472:AC472"/>
    <mergeCell ref="R473:U473"/>
    <mergeCell ref="V473:AC473"/>
    <mergeCell ref="R474:U474"/>
    <mergeCell ref="V474:AC474"/>
    <mergeCell ref="V465:AC465"/>
    <mergeCell ref="R466:U466"/>
    <mergeCell ref="V466:AC466"/>
    <mergeCell ref="R467:U467"/>
    <mergeCell ref="V467:AC467"/>
    <mergeCell ref="R468:U468"/>
    <mergeCell ref="V468:AC468"/>
    <mergeCell ref="R469:U469"/>
    <mergeCell ref="V469:AC469"/>
    <mergeCell ref="V460:AC460"/>
    <mergeCell ref="R461:U461"/>
    <mergeCell ref="V461:AC461"/>
    <mergeCell ref="R462:U462"/>
    <mergeCell ref="V462:AC462"/>
    <mergeCell ref="R463:U463"/>
    <mergeCell ref="V463:AC463"/>
    <mergeCell ref="R464:U464"/>
    <mergeCell ref="V464:AC464"/>
    <mergeCell ref="V455:AC455"/>
    <mergeCell ref="R456:U456"/>
    <mergeCell ref="V456:AC456"/>
    <mergeCell ref="R457:U457"/>
    <mergeCell ref="V457:AC457"/>
    <mergeCell ref="R458:U458"/>
    <mergeCell ref="V458:AC458"/>
    <mergeCell ref="R459:U459"/>
    <mergeCell ref="V459:AC459"/>
    <mergeCell ref="V450:AC450"/>
    <mergeCell ref="R451:U451"/>
    <mergeCell ref="V451:AC451"/>
    <mergeCell ref="R452:U452"/>
    <mergeCell ref="V452:AC452"/>
    <mergeCell ref="R453:U453"/>
    <mergeCell ref="V453:AC453"/>
    <mergeCell ref="R454:U454"/>
    <mergeCell ref="V454:AC454"/>
    <mergeCell ref="B640:E640"/>
    <mergeCell ref="G640:H640"/>
    <mergeCell ref="J640:L640"/>
    <mergeCell ref="N640:Q640"/>
    <mergeCell ref="R441:U441"/>
    <mergeCell ref="V441:AC441"/>
    <mergeCell ref="R442:U442"/>
    <mergeCell ref="V442:AC442"/>
    <mergeCell ref="R443:U443"/>
    <mergeCell ref="V443:AC443"/>
    <mergeCell ref="R444:U444"/>
    <mergeCell ref="V444:AC444"/>
    <mergeCell ref="R445:U445"/>
    <mergeCell ref="V445:AC445"/>
    <mergeCell ref="R446:U446"/>
    <mergeCell ref="V446:AC446"/>
    <mergeCell ref="R447:U447"/>
    <mergeCell ref="V447:AC447"/>
    <mergeCell ref="R448:U448"/>
    <mergeCell ref="V448:AC448"/>
    <mergeCell ref="R449:U449"/>
    <mergeCell ref="V449:AC449"/>
    <mergeCell ref="R450:U450"/>
    <mergeCell ref="B638:E638"/>
    <mergeCell ref="G638:H638"/>
    <mergeCell ref="J638:L638"/>
    <mergeCell ref="N638:Q638"/>
    <mergeCell ref="B639:E639"/>
    <mergeCell ref="G639:H639"/>
    <mergeCell ref="J639:L639"/>
    <mergeCell ref="N639:Q639"/>
    <mergeCell ref="B636:E636"/>
    <mergeCell ref="G636:H636"/>
    <mergeCell ref="J636:L636"/>
    <mergeCell ref="N636:Q636"/>
    <mergeCell ref="B637:E637"/>
    <mergeCell ref="G637:H637"/>
    <mergeCell ref="J637:L637"/>
    <mergeCell ref="N637:Q637"/>
    <mergeCell ref="B634:E634"/>
    <mergeCell ref="G634:H634"/>
    <mergeCell ref="J634:L634"/>
    <mergeCell ref="N634:Q634"/>
    <mergeCell ref="B635:E635"/>
    <mergeCell ref="G635:H635"/>
    <mergeCell ref="J635:L635"/>
    <mergeCell ref="N635:Q635"/>
    <mergeCell ref="R635:U635"/>
    <mergeCell ref="B632:E632"/>
    <mergeCell ref="G632:H632"/>
    <mergeCell ref="J632:L632"/>
    <mergeCell ref="N632:Q632"/>
    <mergeCell ref="B633:E633"/>
    <mergeCell ref="G633:H633"/>
    <mergeCell ref="J633:L633"/>
    <mergeCell ref="N633:Q633"/>
    <mergeCell ref="B630:E630"/>
    <mergeCell ref="G630:H630"/>
    <mergeCell ref="J630:L630"/>
    <mergeCell ref="N630:Q630"/>
    <mergeCell ref="B631:E631"/>
    <mergeCell ref="G631:H631"/>
    <mergeCell ref="J631:L631"/>
    <mergeCell ref="N631:Q631"/>
    <mergeCell ref="R630:U630"/>
    <mergeCell ref="B628:E628"/>
    <mergeCell ref="G628:H628"/>
    <mergeCell ref="J628:L628"/>
    <mergeCell ref="N628:Q628"/>
    <mergeCell ref="B629:E629"/>
    <mergeCell ref="G629:H629"/>
    <mergeCell ref="J629:L629"/>
    <mergeCell ref="N629:Q629"/>
    <mergeCell ref="B626:E626"/>
    <mergeCell ref="G626:H626"/>
    <mergeCell ref="J626:L626"/>
    <mergeCell ref="N626:Q626"/>
    <mergeCell ref="B627:E627"/>
    <mergeCell ref="G627:H627"/>
    <mergeCell ref="J627:L627"/>
    <mergeCell ref="N627:Q627"/>
    <mergeCell ref="B624:E624"/>
    <mergeCell ref="G624:H624"/>
    <mergeCell ref="J624:L624"/>
    <mergeCell ref="N624:Q624"/>
    <mergeCell ref="B625:E625"/>
    <mergeCell ref="G625:H625"/>
    <mergeCell ref="J625:L625"/>
    <mergeCell ref="N625:Q625"/>
    <mergeCell ref="R625:U625"/>
    <mergeCell ref="B622:E622"/>
    <mergeCell ref="G622:H622"/>
    <mergeCell ref="J622:L622"/>
    <mergeCell ref="N622:Q622"/>
    <mergeCell ref="B623:E623"/>
    <mergeCell ref="G623:H623"/>
    <mergeCell ref="J623:L623"/>
    <mergeCell ref="N623:Q623"/>
    <mergeCell ref="B620:E620"/>
    <mergeCell ref="G620:H620"/>
    <mergeCell ref="J620:L620"/>
    <mergeCell ref="N620:Q620"/>
    <mergeCell ref="B621:E621"/>
    <mergeCell ref="G621:H621"/>
    <mergeCell ref="J621:L621"/>
    <mergeCell ref="N621:Q621"/>
    <mergeCell ref="R620:U620"/>
    <mergeCell ref="B618:E618"/>
    <mergeCell ref="G618:H618"/>
    <mergeCell ref="J618:L618"/>
    <mergeCell ref="N618:Q618"/>
    <mergeCell ref="B619:E619"/>
    <mergeCell ref="G619:H619"/>
    <mergeCell ref="J619:L619"/>
    <mergeCell ref="N619:Q619"/>
    <mergeCell ref="B616:E616"/>
    <mergeCell ref="G616:H616"/>
    <mergeCell ref="J616:L616"/>
    <mergeCell ref="N616:Q616"/>
    <mergeCell ref="B617:E617"/>
    <mergeCell ref="G617:H617"/>
    <mergeCell ref="J617:L617"/>
    <mergeCell ref="N617:Q617"/>
    <mergeCell ref="B614:E614"/>
    <mergeCell ref="G614:H614"/>
    <mergeCell ref="J614:L614"/>
    <mergeCell ref="N614:Q614"/>
    <mergeCell ref="B615:E615"/>
    <mergeCell ref="G615:H615"/>
    <mergeCell ref="J615:L615"/>
    <mergeCell ref="N615:Q615"/>
    <mergeCell ref="R615:U615"/>
    <mergeCell ref="B612:E612"/>
    <mergeCell ref="G612:H612"/>
    <mergeCell ref="J612:L612"/>
    <mergeCell ref="N612:Q612"/>
    <mergeCell ref="B613:E613"/>
    <mergeCell ref="G613:H613"/>
    <mergeCell ref="J613:L613"/>
    <mergeCell ref="N613:Q613"/>
    <mergeCell ref="B610:E610"/>
    <mergeCell ref="G610:H610"/>
    <mergeCell ref="J610:L610"/>
    <mergeCell ref="N610:Q610"/>
    <mergeCell ref="B611:E611"/>
    <mergeCell ref="G611:H611"/>
    <mergeCell ref="J611:L611"/>
    <mergeCell ref="N611:Q611"/>
    <mergeCell ref="R610:U610"/>
    <mergeCell ref="B608:E608"/>
    <mergeCell ref="G608:H608"/>
    <mergeCell ref="J608:L608"/>
    <mergeCell ref="N608:Q608"/>
    <mergeCell ref="B609:E609"/>
    <mergeCell ref="G609:H609"/>
    <mergeCell ref="J609:L609"/>
    <mergeCell ref="N609:Q609"/>
    <mergeCell ref="B606:E606"/>
    <mergeCell ref="G606:H606"/>
    <mergeCell ref="J606:L606"/>
    <mergeCell ref="N606:Q606"/>
    <mergeCell ref="B607:E607"/>
    <mergeCell ref="G607:H607"/>
    <mergeCell ref="J607:L607"/>
    <mergeCell ref="N607:Q607"/>
    <mergeCell ref="B604:E604"/>
    <mergeCell ref="G604:H604"/>
    <mergeCell ref="J604:L604"/>
    <mergeCell ref="N604:Q604"/>
    <mergeCell ref="B605:E605"/>
    <mergeCell ref="G605:H605"/>
    <mergeCell ref="J605:L605"/>
    <mergeCell ref="N605:Q605"/>
    <mergeCell ref="R605:U605"/>
    <mergeCell ref="B602:E602"/>
    <mergeCell ref="G602:H602"/>
    <mergeCell ref="J602:L602"/>
    <mergeCell ref="N602:Q602"/>
    <mergeCell ref="B603:E603"/>
    <mergeCell ref="G603:H603"/>
    <mergeCell ref="J603:L603"/>
    <mergeCell ref="N603:Q603"/>
    <mergeCell ref="B600:E600"/>
    <mergeCell ref="G600:H600"/>
    <mergeCell ref="J600:L600"/>
    <mergeCell ref="N600:Q600"/>
    <mergeCell ref="B601:E601"/>
    <mergeCell ref="G601:H601"/>
    <mergeCell ref="J601:L601"/>
    <mergeCell ref="N601:Q601"/>
    <mergeCell ref="R600:U600"/>
    <mergeCell ref="B598:E598"/>
    <mergeCell ref="G598:H598"/>
    <mergeCell ref="J598:L598"/>
    <mergeCell ref="N598:Q598"/>
    <mergeCell ref="B599:E599"/>
    <mergeCell ref="G599:H599"/>
    <mergeCell ref="J599:L599"/>
    <mergeCell ref="N599:Q599"/>
    <mergeCell ref="B596:E596"/>
    <mergeCell ref="G596:H596"/>
    <mergeCell ref="J596:L596"/>
    <mergeCell ref="N596:Q596"/>
    <mergeCell ref="B597:E597"/>
    <mergeCell ref="G597:H597"/>
    <mergeCell ref="J597:L597"/>
    <mergeCell ref="N597:Q597"/>
    <mergeCell ref="B594:E594"/>
    <mergeCell ref="G594:H594"/>
    <mergeCell ref="J594:L594"/>
    <mergeCell ref="N594:Q594"/>
    <mergeCell ref="B595:E595"/>
    <mergeCell ref="G595:H595"/>
    <mergeCell ref="J595:L595"/>
    <mergeCell ref="N595:Q595"/>
    <mergeCell ref="R595:U595"/>
    <mergeCell ref="B592:E592"/>
    <mergeCell ref="G592:H592"/>
    <mergeCell ref="J592:L592"/>
    <mergeCell ref="N592:Q592"/>
    <mergeCell ref="B593:E593"/>
    <mergeCell ref="G593:H593"/>
    <mergeCell ref="J593:L593"/>
    <mergeCell ref="N593:Q593"/>
    <mergeCell ref="B590:E590"/>
    <mergeCell ref="G590:H590"/>
    <mergeCell ref="J590:L590"/>
    <mergeCell ref="N590:Q590"/>
    <mergeCell ref="B591:E591"/>
    <mergeCell ref="G591:H591"/>
    <mergeCell ref="J591:L591"/>
    <mergeCell ref="N591:Q591"/>
    <mergeCell ref="R590:U590"/>
    <mergeCell ref="B588:E588"/>
    <mergeCell ref="G588:H588"/>
    <mergeCell ref="J588:L588"/>
    <mergeCell ref="N588:Q588"/>
    <mergeCell ref="B589:E589"/>
    <mergeCell ref="G589:H589"/>
    <mergeCell ref="J589:L589"/>
    <mergeCell ref="N589:Q589"/>
    <mergeCell ref="B586:E586"/>
    <mergeCell ref="G586:H586"/>
    <mergeCell ref="J586:L586"/>
    <mergeCell ref="N586:Q586"/>
    <mergeCell ref="B587:E587"/>
    <mergeCell ref="G587:H587"/>
    <mergeCell ref="J587:L587"/>
    <mergeCell ref="N587:Q587"/>
    <mergeCell ref="B584:E584"/>
    <mergeCell ref="G584:H584"/>
    <mergeCell ref="J584:L584"/>
    <mergeCell ref="N584:Q584"/>
    <mergeCell ref="B585:E585"/>
    <mergeCell ref="G585:H585"/>
    <mergeCell ref="J585:L585"/>
    <mergeCell ref="N585:Q585"/>
    <mergeCell ref="R585:U585"/>
    <mergeCell ref="B582:E582"/>
    <mergeCell ref="G582:H582"/>
    <mergeCell ref="J582:L582"/>
    <mergeCell ref="N582:Q582"/>
    <mergeCell ref="B583:E583"/>
    <mergeCell ref="G583:H583"/>
    <mergeCell ref="J583:L583"/>
    <mergeCell ref="N583:Q583"/>
    <mergeCell ref="B580:E580"/>
    <mergeCell ref="G580:H580"/>
    <mergeCell ref="J580:L580"/>
    <mergeCell ref="N580:Q580"/>
    <mergeCell ref="B581:E581"/>
    <mergeCell ref="G581:H581"/>
    <mergeCell ref="J581:L581"/>
    <mergeCell ref="N581:Q581"/>
    <mergeCell ref="R580:U580"/>
    <mergeCell ref="B578:E578"/>
    <mergeCell ref="G578:H578"/>
    <mergeCell ref="J578:L578"/>
    <mergeCell ref="N578:Q578"/>
    <mergeCell ref="B579:E579"/>
    <mergeCell ref="G579:H579"/>
    <mergeCell ref="J579:L579"/>
    <mergeCell ref="N579:Q579"/>
    <mergeCell ref="B576:E576"/>
    <mergeCell ref="G576:H576"/>
    <mergeCell ref="J576:L576"/>
    <mergeCell ref="N576:Q576"/>
    <mergeCell ref="B577:E577"/>
    <mergeCell ref="G577:H577"/>
    <mergeCell ref="J577:L577"/>
    <mergeCell ref="N577:Q577"/>
    <mergeCell ref="B574:E574"/>
    <mergeCell ref="G574:H574"/>
    <mergeCell ref="J574:L574"/>
    <mergeCell ref="N574:Q574"/>
    <mergeCell ref="B575:E575"/>
    <mergeCell ref="G575:H575"/>
    <mergeCell ref="J575:L575"/>
    <mergeCell ref="N575:Q575"/>
    <mergeCell ref="R575:U575"/>
    <mergeCell ref="B572:E572"/>
    <mergeCell ref="G572:H572"/>
    <mergeCell ref="J572:L572"/>
    <mergeCell ref="N572:Q572"/>
    <mergeCell ref="B573:E573"/>
    <mergeCell ref="G573:H573"/>
    <mergeCell ref="J573:L573"/>
    <mergeCell ref="N573:Q573"/>
    <mergeCell ref="B570:E570"/>
    <mergeCell ref="G570:H570"/>
    <mergeCell ref="J570:L570"/>
    <mergeCell ref="N570:Q570"/>
    <mergeCell ref="B571:E571"/>
    <mergeCell ref="G571:H571"/>
    <mergeCell ref="J571:L571"/>
    <mergeCell ref="N571:Q571"/>
    <mergeCell ref="R570:U570"/>
    <mergeCell ref="B568:E568"/>
    <mergeCell ref="G568:H568"/>
    <mergeCell ref="J568:L568"/>
    <mergeCell ref="N568:Q568"/>
    <mergeCell ref="B569:E569"/>
    <mergeCell ref="G569:H569"/>
    <mergeCell ref="J569:L569"/>
    <mergeCell ref="N569:Q569"/>
    <mergeCell ref="B566:E566"/>
    <mergeCell ref="G566:H566"/>
    <mergeCell ref="J566:L566"/>
    <mergeCell ref="N566:Q566"/>
    <mergeCell ref="B567:E567"/>
    <mergeCell ref="G567:H567"/>
    <mergeCell ref="J567:L567"/>
    <mergeCell ref="N567:Q567"/>
    <mergeCell ref="B564:E564"/>
    <mergeCell ref="G564:H564"/>
    <mergeCell ref="J564:L564"/>
    <mergeCell ref="N564:Q564"/>
    <mergeCell ref="B565:E565"/>
    <mergeCell ref="G565:H565"/>
    <mergeCell ref="J565:L565"/>
    <mergeCell ref="N565:Q565"/>
    <mergeCell ref="R565:U565"/>
    <mergeCell ref="B562:E562"/>
    <mergeCell ref="G562:H562"/>
    <mergeCell ref="J562:L562"/>
    <mergeCell ref="N562:Q562"/>
    <mergeCell ref="B563:E563"/>
    <mergeCell ref="G563:H563"/>
    <mergeCell ref="J563:L563"/>
    <mergeCell ref="N563:Q563"/>
    <mergeCell ref="B560:E560"/>
    <mergeCell ref="G560:H560"/>
    <mergeCell ref="J560:L560"/>
    <mergeCell ref="N560:Q560"/>
    <mergeCell ref="B561:E561"/>
    <mergeCell ref="G561:H561"/>
    <mergeCell ref="J561:L561"/>
    <mergeCell ref="N561:Q561"/>
    <mergeCell ref="R560:U560"/>
    <mergeCell ref="B558:E558"/>
    <mergeCell ref="G558:H558"/>
    <mergeCell ref="J558:L558"/>
    <mergeCell ref="N558:Q558"/>
    <mergeCell ref="B559:E559"/>
    <mergeCell ref="G559:H559"/>
    <mergeCell ref="J559:L559"/>
    <mergeCell ref="N559:Q559"/>
    <mergeCell ref="B556:E556"/>
    <mergeCell ref="G556:H556"/>
    <mergeCell ref="J556:L556"/>
    <mergeCell ref="N556:Q556"/>
    <mergeCell ref="B557:E557"/>
    <mergeCell ref="G557:H557"/>
    <mergeCell ref="J557:L557"/>
    <mergeCell ref="N557:Q557"/>
    <mergeCell ref="B554:E554"/>
    <mergeCell ref="G554:H554"/>
    <mergeCell ref="J554:L554"/>
    <mergeCell ref="N554:Q554"/>
    <mergeCell ref="B555:E555"/>
    <mergeCell ref="G555:H555"/>
    <mergeCell ref="J555:L555"/>
    <mergeCell ref="N555:Q555"/>
    <mergeCell ref="R555:U555"/>
    <mergeCell ref="B552:E552"/>
    <mergeCell ref="G552:H552"/>
    <mergeCell ref="J552:L552"/>
    <mergeCell ref="N552:Q552"/>
    <mergeCell ref="B553:E553"/>
    <mergeCell ref="G553:H553"/>
    <mergeCell ref="J553:L553"/>
    <mergeCell ref="N553:Q553"/>
    <mergeCell ref="B550:E550"/>
    <mergeCell ref="G550:H550"/>
    <mergeCell ref="J550:L550"/>
    <mergeCell ref="N550:Q550"/>
    <mergeCell ref="B551:E551"/>
    <mergeCell ref="G551:H551"/>
    <mergeCell ref="J551:L551"/>
    <mergeCell ref="N551:Q551"/>
    <mergeCell ref="R550:U550"/>
    <mergeCell ref="B548:E548"/>
    <mergeCell ref="G548:H548"/>
    <mergeCell ref="J548:L548"/>
    <mergeCell ref="N548:Q548"/>
    <mergeCell ref="B549:E549"/>
    <mergeCell ref="G549:H549"/>
    <mergeCell ref="J549:L549"/>
    <mergeCell ref="N549:Q549"/>
    <mergeCell ref="B546:E546"/>
    <mergeCell ref="G546:H546"/>
    <mergeCell ref="J546:L546"/>
    <mergeCell ref="N546:Q546"/>
    <mergeCell ref="B547:E547"/>
    <mergeCell ref="G547:H547"/>
    <mergeCell ref="J547:L547"/>
    <mergeCell ref="N547:Q547"/>
    <mergeCell ref="B544:E544"/>
    <mergeCell ref="G544:H544"/>
    <mergeCell ref="J544:L544"/>
    <mergeCell ref="N544:Q544"/>
    <mergeCell ref="B545:E545"/>
    <mergeCell ref="G545:H545"/>
    <mergeCell ref="J545:L545"/>
    <mergeCell ref="N545:Q545"/>
    <mergeCell ref="R545:U545"/>
    <mergeCell ref="B542:E542"/>
    <mergeCell ref="G542:H542"/>
    <mergeCell ref="J542:L542"/>
    <mergeCell ref="N542:Q542"/>
    <mergeCell ref="B543:E543"/>
    <mergeCell ref="G543:H543"/>
    <mergeCell ref="J543:L543"/>
    <mergeCell ref="N543:Q543"/>
    <mergeCell ref="B540:E540"/>
    <mergeCell ref="G540:H540"/>
    <mergeCell ref="J540:L540"/>
    <mergeCell ref="N540:Q540"/>
    <mergeCell ref="B541:E541"/>
    <mergeCell ref="G541:H541"/>
    <mergeCell ref="J541:L541"/>
    <mergeCell ref="N541:Q541"/>
    <mergeCell ref="R540:U540"/>
    <mergeCell ref="B538:E538"/>
    <mergeCell ref="G538:H538"/>
    <mergeCell ref="J538:L538"/>
    <mergeCell ref="N538:Q538"/>
    <mergeCell ref="B539:E539"/>
    <mergeCell ref="G539:H539"/>
    <mergeCell ref="J539:L539"/>
    <mergeCell ref="N539:Q539"/>
    <mergeCell ref="B536:E536"/>
    <mergeCell ref="G536:H536"/>
    <mergeCell ref="J536:L536"/>
    <mergeCell ref="N536:Q536"/>
    <mergeCell ref="B537:E537"/>
    <mergeCell ref="G537:H537"/>
    <mergeCell ref="J537:L537"/>
    <mergeCell ref="N537:Q537"/>
    <mergeCell ref="B534:E534"/>
    <mergeCell ref="G534:H534"/>
    <mergeCell ref="J534:L534"/>
    <mergeCell ref="N534:Q534"/>
    <mergeCell ref="B535:E535"/>
    <mergeCell ref="G535:H535"/>
    <mergeCell ref="J535:L535"/>
    <mergeCell ref="N535:Q535"/>
    <mergeCell ref="R535:U535"/>
    <mergeCell ref="B532:E532"/>
    <mergeCell ref="G532:H532"/>
    <mergeCell ref="J532:L532"/>
    <mergeCell ref="N532:Q532"/>
    <mergeCell ref="B533:E533"/>
    <mergeCell ref="G533:H533"/>
    <mergeCell ref="J533:L533"/>
    <mergeCell ref="N533:Q533"/>
    <mergeCell ref="B530:E530"/>
    <mergeCell ref="G530:H530"/>
    <mergeCell ref="J530:L530"/>
    <mergeCell ref="N530:Q530"/>
    <mergeCell ref="B531:E531"/>
    <mergeCell ref="G531:H531"/>
    <mergeCell ref="J531:L531"/>
    <mergeCell ref="N531:Q531"/>
    <mergeCell ref="R530:U530"/>
    <mergeCell ref="B528:E528"/>
    <mergeCell ref="G528:H528"/>
    <mergeCell ref="J528:L528"/>
    <mergeCell ref="N528:Q528"/>
    <mergeCell ref="B529:E529"/>
    <mergeCell ref="G529:H529"/>
    <mergeCell ref="J529:L529"/>
    <mergeCell ref="N529:Q529"/>
    <mergeCell ref="B526:E526"/>
    <mergeCell ref="G526:H526"/>
    <mergeCell ref="J526:L526"/>
    <mergeCell ref="N526:Q526"/>
    <mergeCell ref="B527:E527"/>
    <mergeCell ref="G527:H527"/>
    <mergeCell ref="J527:L527"/>
    <mergeCell ref="N527:Q527"/>
    <mergeCell ref="B524:E524"/>
    <mergeCell ref="G524:H524"/>
    <mergeCell ref="J524:L524"/>
    <mergeCell ref="N524:Q524"/>
    <mergeCell ref="B525:E525"/>
    <mergeCell ref="G525:H525"/>
    <mergeCell ref="J525:L525"/>
    <mergeCell ref="N525:Q525"/>
    <mergeCell ref="R525:U525"/>
    <mergeCell ref="B522:E522"/>
    <mergeCell ref="G522:H522"/>
    <mergeCell ref="J522:L522"/>
    <mergeCell ref="N522:Q522"/>
    <mergeCell ref="B523:E523"/>
    <mergeCell ref="G523:H523"/>
    <mergeCell ref="J523:L523"/>
    <mergeCell ref="N523:Q523"/>
    <mergeCell ref="B520:E520"/>
    <mergeCell ref="G520:H520"/>
    <mergeCell ref="J520:L520"/>
    <mergeCell ref="N520:Q520"/>
    <mergeCell ref="B521:E521"/>
    <mergeCell ref="G521:H521"/>
    <mergeCell ref="J521:L521"/>
    <mergeCell ref="N521:Q521"/>
    <mergeCell ref="R520:U520"/>
    <mergeCell ref="B518:E518"/>
    <mergeCell ref="G518:H518"/>
    <mergeCell ref="J518:L518"/>
    <mergeCell ref="N518:Q518"/>
    <mergeCell ref="B519:E519"/>
    <mergeCell ref="G519:H519"/>
    <mergeCell ref="J519:L519"/>
    <mergeCell ref="N519:Q519"/>
    <mergeCell ref="B516:E516"/>
    <mergeCell ref="G516:H516"/>
    <mergeCell ref="J516:L516"/>
    <mergeCell ref="N516:Q516"/>
    <mergeCell ref="B517:E517"/>
    <mergeCell ref="G517:H517"/>
    <mergeCell ref="J517:L517"/>
    <mergeCell ref="N517:Q517"/>
    <mergeCell ref="B514:E514"/>
    <mergeCell ref="G514:H514"/>
    <mergeCell ref="J514:L514"/>
    <mergeCell ref="N514:Q514"/>
    <mergeCell ref="B515:E515"/>
    <mergeCell ref="G515:H515"/>
    <mergeCell ref="J515:L515"/>
    <mergeCell ref="N515:Q515"/>
    <mergeCell ref="R515:U515"/>
    <mergeCell ref="B512:E512"/>
    <mergeCell ref="G512:H512"/>
    <mergeCell ref="J512:L512"/>
    <mergeCell ref="N512:Q512"/>
    <mergeCell ref="B513:E513"/>
    <mergeCell ref="G513:H513"/>
    <mergeCell ref="J513:L513"/>
    <mergeCell ref="N513:Q513"/>
    <mergeCell ref="B510:E510"/>
    <mergeCell ref="G510:H510"/>
    <mergeCell ref="J510:L510"/>
    <mergeCell ref="N510:Q510"/>
    <mergeCell ref="B511:E511"/>
    <mergeCell ref="G511:H511"/>
    <mergeCell ref="J511:L511"/>
    <mergeCell ref="N511:Q511"/>
    <mergeCell ref="R510:U510"/>
    <mergeCell ref="B508:E508"/>
    <mergeCell ref="G508:H508"/>
    <mergeCell ref="J508:L508"/>
    <mergeCell ref="N508:Q508"/>
    <mergeCell ref="B509:E509"/>
    <mergeCell ref="G509:H509"/>
    <mergeCell ref="J509:L509"/>
    <mergeCell ref="N509:Q509"/>
    <mergeCell ref="B506:E506"/>
    <mergeCell ref="G506:H506"/>
    <mergeCell ref="J506:L506"/>
    <mergeCell ref="N506:Q506"/>
    <mergeCell ref="B507:E507"/>
    <mergeCell ref="G507:H507"/>
    <mergeCell ref="J507:L507"/>
    <mergeCell ref="N507:Q507"/>
    <mergeCell ref="B504:E504"/>
    <mergeCell ref="G504:H504"/>
    <mergeCell ref="J504:L504"/>
    <mergeCell ref="N504:Q504"/>
    <mergeCell ref="B505:E505"/>
    <mergeCell ref="G505:H505"/>
    <mergeCell ref="J505:L505"/>
    <mergeCell ref="N505:Q505"/>
    <mergeCell ref="R505:U505"/>
    <mergeCell ref="B502:E502"/>
    <mergeCell ref="G502:H502"/>
    <mergeCell ref="J502:L502"/>
    <mergeCell ref="N502:Q502"/>
    <mergeCell ref="B503:E503"/>
    <mergeCell ref="G503:H503"/>
    <mergeCell ref="J503:L503"/>
    <mergeCell ref="N503:Q503"/>
    <mergeCell ref="B500:E500"/>
    <mergeCell ref="G500:H500"/>
    <mergeCell ref="J500:L500"/>
    <mergeCell ref="N500:Q500"/>
    <mergeCell ref="B501:E501"/>
    <mergeCell ref="G501:H501"/>
    <mergeCell ref="J501:L501"/>
    <mergeCell ref="N501:Q501"/>
    <mergeCell ref="R500:U500"/>
    <mergeCell ref="B498:E498"/>
    <mergeCell ref="G498:H498"/>
    <mergeCell ref="J498:L498"/>
    <mergeCell ref="N498:Q498"/>
    <mergeCell ref="B499:E499"/>
    <mergeCell ref="G499:H499"/>
    <mergeCell ref="J499:L499"/>
    <mergeCell ref="N499:Q499"/>
    <mergeCell ref="B496:E496"/>
    <mergeCell ref="G496:H496"/>
    <mergeCell ref="J496:L496"/>
    <mergeCell ref="N496:Q496"/>
    <mergeCell ref="B497:E497"/>
    <mergeCell ref="G497:H497"/>
    <mergeCell ref="J497:L497"/>
    <mergeCell ref="N497:Q497"/>
    <mergeCell ref="B494:E494"/>
    <mergeCell ref="G494:H494"/>
    <mergeCell ref="J494:L494"/>
    <mergeCell ref="N494:Q494"/>
    <mergeCell ref="B495:E495"/>
    <mergeCell ref="G495:H495"/>
    <mergeCell ref="J495:L495"/>
    <mergeCell ref="N495:Q495"/>
    <mergeCell ref="R495:U495"/>
    <mergeCell ref="B492:E492"/>
    <mergeCell ref="G492:H492"/>
    <mergeCell ref="J492:L492"/>
    <mergeCell ref="N492:Q492"/>
    <mergeCell ref="B493:E493"/>
    <mergeCell ref="G493:H493"/>
    <mergeCell ref="J493:L493"/>
    <mergeCell ref="N493:Q493"/>
    <mergeCell ref="B490:E490"/>
    <mergeCell ref="G490:H490"/>
    <mergeCell ref="J490:L490"/>
    <mergeCell ref="N490:Q490"/>
    <mergeCell ref="B491:E491"/>
    <mergeCell ref="G491:H491"/>
    <mergeCell ref="J491:L491"/>
    <mergeCell ref="N491:Q491"/>
    <mergeCell ref="R490:U490"/>
    <mergeCell ref="B488:E488"/>
    <mergeCell ref="G488:H488"/>
    <mergeCell ref="J488:L488"/>
    <mergeCell ref="N488:Q488"/>
    <mergeCell ref="B489:E489"/>
    <mergeCell ref="G489:H489"/>
    <mergeCell ref="J489:L489"/>
    <mergeCell ref="N489:Q489"/>
    <mergeCell ref="B486:E486"/>
    <mergeCell ref="G486:H486"/>
    <mergeCell ref="J486:L486"/>
    <mergeCell ref="N486:Q486"/>
    <mergeCell ref="B487:E487"/>
    <mergeCell ref="G487:H487"/>
    <mergeCell ref="J487:L487"/>
    <mergeCell ref="N487:Q487"/>
    <mergeCell ref="B484:E484"/>
    <mergeCell ref="G484:H484"/>
    <mergeCell ref="J484:L484"/>
    <mergeCell ref="N484:Q484"/>
    <mergeCell ref="B485:E485"/>
    <mergeCell ref="G485:H485"/>
    <mergeCell ref="J485:L485"/>
    <mergeCell ref="N485:Q485"/>
    <mergeCell ref="R485:U485"/>
    <mergeCell ref="B482:E482"/>
    <mergeCell ref="G482:H482"/>
    <mergeCell ref="J482:L482"/>
    <mergeCell ref="N482:Q482"/>
    <mergeCell ref="B483:E483"/>
    <mergeCell ref="G483:H483"/>
    <mergeCell ref="J483:L483"/>
    <mergeCell ref="N483:Q483"/>
    <mergeCell ref="B480:E480"/>
    <mergeCell ref="G480:H480"/>
    <mergeCell ref="J480:L480"/>
    <mergeCell ref="N480:Q480"/>
    <mergeCell ref="B481:E481"/>
    <mergeCell ref="G481:H481"/>
    <mergeCell ref="J481:L481"/>
    <mergeCell ref="N481:Q481"/>
    <mergeCell ref="R480:U480"/>
    <mergeCell ref="B478:E478"/>
    <mergeCell ref="G478:H478"/>
    <mergeCell ref="J478:L478"/>
    <mergeCell ref="N478:Q478"/>
    <mergeCell ref="B479:E479"/>
    <mergeCell ref="G479:H479"/>
    <mergeCell ref="J479:L479"/>
    <mergeCell ref="N479:Q479"/>
    <mergeCell ref="B476:E476"/>
    <mergeCell ref="G476:H476"/>
    <mergeCell ref="J476:L476"/>
    <mergeCell ref="N476:Q476"/>
    <mergeCell ref="B477:E477"/>
    <mergeCell ref="G477:H477"/>
    <mergeCell ref="J477:L477"/>
    <mergeCell ref="N477:Q477"/>
    <mergeCell ref="B474:E474"/>
    <mergeCell ref="G474:H474"/>
    <mergeCell ref="J474:L474"/>
    <mergeCell ref="N474:Q474"/>
    <mergeCell ref="B475:E475"/>
    <mergeCell ref="G475:H475"/>
    <mergeCell ref="J475:L475"/>
    <mergeCell ref="N475:Q475"/>
    <mergeCell ref="R475:U475"/>
    <mergeCell ref="B472:E472"/>
    <mergeCell ref="G472:H472"/>
    <mergeCell ref="J472:L472"/>
    <mergeCell ref="N472:Q472"/>
    <mergeCell ref="B473:E473"/>
    <mergeCell ref="G473:H473"/>
    <mergeCell ref="J473:L473"/>
    <mergeCell ref="N473:Q473"/>
    <mergeCell ref="B470:E470"/>
    <mergeCell ref="G470:H470"/>
    <mergeCell ref="J470:L470"/>
    <mergeCell ref="N470:Q470"/>
    <mergeCell ref="B471:E471"/>
    <mergeCell ref="G471:H471"/>
    <mergeCell ref="J471:L471"/>
    <mergeCell ref="N471:Q471"/>
    <mergeCell ref="R470:U470"/>
    <mergeCell ref="B468:E468"/>
    <mergeCell ref="G468:H468"/>
    <mergeCell ref="J468:L468"/>
    <mergeCell ref="N468:Q468"/>
    <mergeCell ref="B469:E469"/>
    <mergeCell ref="G469:H469"/>
    <mergeCell ref="J469:L469"/>
    <mergeCell ref="N469:Q469"/>
    <mergeCell ref="B466:E466"/>
    <mergeCell ref="G466:H466"/>
    <mergeCell ref="J466:L466"/>
    <mergeCell ref="N466:Q466"/>
    <mergeCell ref="B467:E467"/>
    <mergeCell ref="G467:H467"/>
    <mergeCell ref="J467:L467"/>
    <mergeCell ref="N467:Q467"/>
    <mergeCell ref="B464:E464"/>
    <mergeCell ref="G464:H464"/>
    <mergeCell ref="J464:L464"/>
    <mergeCell ref="N464:Q464"/>
    <mergeCell ref="B465:E465"/>
    <mergeCell ref="G465:H465"/>
    <mergeCell ref="J465:L465"/>
    <mergeCell ref="N465:Q465"/>
    <mergeCell ref="R465:U465"/>
    <mergeCell ref="B462:E462"/>
    <mergeCell ref="G462:H462"/>
    <mergeCell ref="J462:L462"/>
    <mergeCell ref="N462:Q462"/>
    <mergeCell ref="B463:E463"/>
    <mergeCell ref="G463:H463"/>
    <mergeCell ref="J463:L463"/>
    <mergeCell ref="N463:Q463"/>
    <mergeCell ref="B460:E460"/>
    <mergeCell ref="G460:H460"/>
    <mergeCell ref="J460:L460"/>
    <mergeCell ref="N460:Q460"/>
    <mergeCell ref="B461:E461"/>
    <mergeCell ref="G461:H461"/>
    <mergeCell ref="J461:L461"/>
    <mergeCell ref="N461:Q461"/>
    <mergeCell ref="R460:U460"/>
    <mergeCell ref="B458:E458"/>
    <mergeCell ref="G458:H458"/>
    <mergeCell ref="J458:L458"/>
    <mergeCell ref="N458:Q458"/>
    <mergeCell ref="B459:E459"/>
    <mergeCell ref="G459:H459"/>
    <mergeCell ref="J459:L459"/>
    <mergeCell ref="N459:Q459"/>
    <mergeCell ref="B456:E456"/>
    <mergeCell ref="G456:H456"/>
    <mergeCell ref="J456:L456"/>
    <mergeCell ref="N456:Q456"/>
    <mergeCell ref="B457:E457"/>
    <mergeCell ref="G457:H457"/>
    <mergeCell ref="J457:L457"/>
    <mergeCell ref="N457:Q457"/>
    <mergeCell ref="B454:E454"/>
    <mergeCell ref="G454:H454"/>
    <mergeCell ref="J454:L454"/>
    <mergeCell ref="N454:Q454"/>
    <mergeCell ref="B455:E455"/>
    <mergeCell ref="G455:H455"/>
    <mergeCell ref="J455:L455"/>
    <mergeCell ref="N455:Q455"/>
    <mergeCell ref="R455:U455"/>
    <mergeCell ref="B452:E452"/>
    <mergeCell ref="G452:H452"/>
    <mergeCell ref="J452:L452"/>
    <mergeCell ref="N452:Q452"/>
    <mergeCell ref="B453:E453"/>
    <mergeCell ref="G453:H453"/>
    <mergeCell ref="J453:L453"/>
    <mergeCell ref="N453:Q453"/>
    <mergeCell ref="B450:E450"/>
    <mergeCell ref="G450:H450"/>
    <mergeCell ref="J450:L450"/>
    <mergeCell ref="N450:Q450"/>
    <mergeCell ref="B451:E451"/>
    <mergeCell ref="G451:H451"/>
    <mergeCell ref="J451:L451"/>
    <mergeCell ref="N451:Q451"/>
    <mergeCell ref="B448:E448"/>
    <mergeCell ref="G448:H448"/>
    <mergeCell ref="J448:L448"/>
    <mergeCell ref="N448:Q448"/>
    <mergeCell ref="B449:E449"/>
    <mergeCell ref="G449:H449"/>
    <mergeCell ref="J449:L449"/>
    <mergeCell ref="N449:Q449"/>
    <mergeCell ref="B446:E446"/>
    <mergeCell ref="G446:H446"/>
    <mergeCell ref="J446:L446"/>
    <mergeCell ref="N446:Q446"/>
    <mergeCell ref="B447:E447"/>
    <mergeCell ref="G447:H447"/>
    <mergeCell ref="J447:L447"/>
    <mergeCell ref="N447:Q447"/>
    <mergeCell ref="B444:E444"/>
    <mergeCell ref="G444:H444"/>
    <mergeCell ref="J444:L444"/>
    <mergeCell ref="N444:Q444"/>
    <mergeCell ref="B445:E445"/>
    <mergeCell ref="G445:H445"/>
    <mergeCell ref="J445:L445"/>
    <mergeCell ref="N445:Q445"/>
    <mergeCell ref="B442:E442"/>
    <mergeCell ref="G442:H442"/>
    <mergeCell ref="J442:L442"/>
    <mergeCell ref="N442:Q442"/>
    <mergeCell ref="B443:E443"/>
    <mergeCell ref="G443:H443"/>
    <mergeCell ref="J443:L443"/>
    <mergeCell ref="N443:Q443"/>
    <mergeCell ref="B441:E441"/>
    <mergeCell ref="G440:H440"/>
    <mergeCell ref="G441:H441"/>
    <mergeCell ref="J441:L441"/>
    <mergeCell ref="N440:Q440"/>
    <mergeCell ref="N441:Q441"/>
    <mergeCell ref="R440:U440"/>
    <mergeCell ref="A1:AC1"/>
    <mergeCell ref="U2:AA2"/>
    <mergeCell ref="F2:J2"/>
    <mergeCell ref="K2:L2"/>
    <mergeCell ref="N2:T2"/>
    <mergeCell ref="A2:A3"/>
    <mergeCell ref="B2:B3"/>
    <mergeCell ref="M2:M3"/>
    <mergeCell ref="AB2:AB3"/>
    <mergeCell ref="AC2:AC3"/>
    <mergeCell ref="D2:D3"/>
    <mergeCell ref="E2:E3"/>
    <mergeCell ref="J440:L440"/>
    <mergeCell ref="B440:E440"/>
    <mergeCell ref="V440:AC440"/>
  </mergeCells>
  <pageMargins left="0.51181102362204722" right="0.51181102362204722" top="0.78740157480314965" bottom="0.78740157480314965" header="0.31496062992125984" footer="0.31496062992125984"/>
  <pageSetup paperSize="9" scale="40" fitToHeight="100" orientation="landscape" r:id="rId1"/>
  <headerFooter>
    <oddHeader>&amp;C&amp;"Arial,Negrito"RESULTADO PRELIMINAR - EDITAL 027/2023
INSCRIÇÃO EM CURSO DE FORMAÇÃO ESPECIFICA - 2023.2&amp;R&amp;D - &amp;T</oddHeader>
    <oddFooter>&amp;R&amp;P 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55"/>
  <sheetViews>
    <sheetView topLeftCell="B1" workbookViewId="0">
      <selection activeCell="M265" sqref="M265"/>
    </sheetView>
  </sheetViews>
  <sheetFormatPr defaultRowHeight="12.75" x14ac:dyDescent="0.2"/>
  <cols>
    <col min="1" max="1" width="60" bestFit="1" customWidth="1"/>
    <col min="2" max="2" width="12" bestFit="1" customWidth="1"/>
  </cols>
  <sheetData>
    <row r="1" spans="1:9" x14ac:dyDescent="0.2">
      <c r="A1" s="2" t="s">
        <v>394</v>
      </c>
      <c r="B1" t="s">
        <v>395</v>
      </c>
      <c r="C1" t="s">
        <v>396</v>
      </c>
      <c r="D1" t="s">
        <v>397</v>
      </c>
    </row>
    <row r="2" spans="1:9" hidden="1" x14ac:dyDescent="0.2">
      <c r="A2" t="s">
        <v>398</v>
      </c>
      <c r="B2" t="s">
        <v>399</v>
      </c>
      <c r="C2" t="s">
        <v>19</v>
      </c>
      <c r="D2" t="s">
        <v>20</v>
      </c>
      <c r="E2" t="s">
        <v>21</v>
      </c>
      <c r="F2" t="s">
        <v>22</v>
      </c>
      <c r="G2" t="s">
        <v>400</v>
      </c>
      <c r="H2" t="s">
        <v>401</v>
      </c>
      <c r="I2" t="s">
        <v>402</v>
      </c>
    </row>
    <row r="3" spans="1:9" hidden="1" x14ac:dyDescent="0.2">
      <c r="A3" t="s">
        <v>390</v>
      </c>
      <c r="B3">
        <v>11075015</v>
      </c>
      <c r="C3">
        <v>0.79715000000000003</v>
      </c>
      <c r="D3">
        <v>0.80300000000000005</v>
      </c>
      <c r="E3">
        <v>2.6960000000000002</v>
      </c>
      <c r="F3">
        <v>2.5179999999999998</v>
      </c>
      <c r="G3">
        <v>23</v>
      </c>
      <c r="H3">
        <v>100</v>
      </c>
      <c r="I3">
        <v>45121</v>
      </c>
    </row>
    <row r="4" spans="1:9" hidden="1" x14ac:dyDescent="0.2">
      <c r="A4" t="s">
        <v>392</v>
      </c>
      <c r="B4">
        <v>21068016</v>
      </c>
      <c r="C4">
        <v>0.60085</v>
      </c>
      <c r="D4">
        <v>0.52300000000000002</v>
      </c>
      <c r="E4">
        <v>2.6709999999999998</v>
      </c>
      <c r="F4">
        <v>2.448</v>
      </c>
      <c r="G4">
        <v>20</v>
      </c>
      <c r="H4">
        <v>70</v>
      </c>
      <c r="I4">
        <v>45121</v>
      </c>
    </row>
    <row r="5" spans="1:9" hidden="1" x14ac:dyDescent="0.2">
      <c r="A5" t="s">
        <v>393</v>
      </c>
      <c r="B5">
        <v>11201822472</v>
      </c>
      <c r="C5">
        <v>0.57896999999999998</v>
      </c>
      <c r="D5">
        <v>0.505</v>
      </c>
      <c r="E5">
        <v>2.7930000000000001</v>
      </c>
      <c r="F5">
        <v>2.726</v>
      </c>
      <c r="G5">
        <v>14</v>
      </c>
      <c r="H5">
        <v>66</v>
      </c>
      <c r="I5">
        <v>45121</v>
      </c>
    </row>
    <row r="6" spans="1:9" hidden="1" x14ac:dyDescent="0.2">
      <c r="A6" t="s">
        <v>391</v>
      </c>
      <c r="B6">
        <v>11035815</v>
      </c>
      <c r="C6">
        <v>0.54988000000000004</v>
      </c>
      <c r="D6">
        <v>0.56399999999999995</v>
      </c>
      <c r="E6">
        <v>1.512</v>
      </c>
      <c r="F6">
        <v>1.208</v>
      </c>
      <c r="G6">
        <v>22</v>
      </c>
      <c r="H6">
        <v>76</v>
      </c>
      <c r="I6">
        <v>45121</v>
      </c>
    </row>
    <row r="7" spans="1:9" hidden="1" x14ac:dyDescent="0.2">
      <c r="A7" s="2" t="s">
        <v>246</v>
      </c>
      <c r="B7" t="s">
        <v>395</v>
      </c>
      <c r="C7" t="s">
        <v>403</v>
      </c>
      <c r="D7" t="s">
        <v>404</v>
      </c>
    </row>
    <row r="8" spans="1:9" hidden="1" x14ac:dyDescent="0.2">
      <c r="A8" t="s">
        <v>398</v>
      </c>
      <c r="B8" t="s">
        <v>399</v>
      </c>
      <c r="C8" t="s">
        <v>19</v>
      </c>
      <c r="D8" t="s">
        <v>20</v>
      </c>
      <c r="E8" t="s">
        <v>21</v>
      </c>
      <c r="F8" t="s">
        <v>22</v>
      </c>
      <c r="G8" t="s">
        <v>400</v>
      </c>
      <c r="H8" t="s">
        <v>401</v>
      </c>
      <c r="I8" t="s">
        <v>402</v>
      </c>
    </row>
    <row r="9" spans="1:9" hidden="1" x14ac:dyDescent="0.2">
      <c r="A9" t="s">
        <v>386</v>
      </c>
      <c r="B9">
        <v>11082113</v>
      </c>
      <c r="C9">
        <v>0.71340999999999999</v>
      </c>
      <c r="D9">
        <v>0.69699999999999995</v>
      </c>
      <c r="E9">
        <v>2.4510000000000001</v>
      </c>
      <c r="F9">
        <v>1.99</v>
      </c>
      <c r="G9">
        <v>27</v>
      </c>
      <c r="H9">
        <v>84</v>
      </c>
      <c r="I9">
        <v>45121</v>
      </c>
    </row>
    <row r="10" spans="1:9" hidden="1" x14ac:dyDescent="0.2">
      <c r="A10" t="s">
        <v>383</v>
      </c>
      <c r="B10">
        <v>11035614</v>
      </c>
      <c r="C10">
        <v>0.70786000000000004</v>
      </c>
      <c r="D10">
        <v>0.68</v>
      </c>
      <c r="E10">
        <v>2.5710000000000002</v>
      </c>
      <c r="F10">
        <v>2.278</v>
      </c>
      <c r="G10">
        <v>24</v>
      </c>
      <c r="H10">
        <v>78</v>
      </c>
      <c r="I10">
        <v>45121</v>
      </c>
    </row>
    <row r="11" spans="1:9" hidden="1" x14ac:dyDescent="0.2">
      <c r="A11" t="s">
        <v>388</v>
      </c>
      <c r="B11">
        <v>11035416</v>
      </c>
      <c r="C11">
        <v>0.67012000000000005</v>
      </c>
      <c r="D11">
        <v>0.64</v>
      </c>
      <c r="E11">
        <v>2.823</v>
      </c>
      <c r="F11">
        <v>2.456</v>
      </c>
      <c r="G11">
        <v>19</v>
      </c>
      <c r="H11">
        <v>71</v>
      </c>
      <c r="I11">
        <v>45121</v>
      </c>
    </row>
    <row r="12" spans="1:9" hidden="1" x14ac:dyDescent="0.2">
      <c r="A12" t="s">
        <v>387</v>
      </c>
      <c r="B12">
        <v>11101016</v>
      </c>
      <c r="C12">
        <v>0.63153999999999999</v>
      </c>
      <c r="D12">
        <v>0.56999999999999995</v>
      </c>
      <c r="E12">
        <v>2.5339999999999998</v>
      </c>
      <c r="F12">
        <v>2.3919999999999999</v>
      </c>
      <c r="G12">
        <v>21</v>
      </c>
      <c r="H12">
        <v>73</v>
      </c>
      <c r="I12">
        <v>45121</v>
      </c>
    </row>
    <row r="13" spans="1:9" hidden="1" x14ac:dyDescent="0.2">
      <c r="A13" t="s">
        <v>384</v>
      </c>
      <c r="B13">
        <v>21041314</v>
      </c>
      <c r="C13">
        <v>0.61404000000000003</v>
      </c>
      <c r="D13">
        <v>0.627</v>
      </c>
      <c r="E13">
        <v>1.9710000000000001</v>
      </c>
      <c r="F13">
        <v>1.129</v>
      </c>
      <c r="G13">
        <v>28</v>
      </c>
      <c r="H13">
        <v>111</v>
      </c>
      <c r="I13">
        <v>45121</v>
      </c>
    </row>
    <row r="14" spans="1:9" hidden="1" x14ac:dyDescent="0.2">
      <c r="A14" t="s">
        <v>389</v>
      </c>
      <c r="B14">
        <v>11077913</v>
      </c>
      <c r="C14">
        <v>0.58779999999999999</v>
      </c>
      <c r="D14">
        <v>0.54</v>
      </c>
      <c r="E14">
        <v>1.84</v>
      </c>
      <c r="F14">
        <v>1.68</v>
      </c>
      <c r="G14">
        <v>26</v>
      </c>
      <c r="H14">
        <v>70</v>
      </c>
      <c r="I14">
        <v>45121</v>
      </c>
    </row>
    <row r="15" spans="1:9" hidden="1" x14ac:dyDescent="0.2">
      <c r="A15" t="s">
        <v>385</v>
      </c>
      <c r="B15">
        <v>11201721983</v>
      </c>
      <c r="C15">
        <v>0.52815999999999996</v>
      </c>
      <c r="D15">
        <v>0.49299999999999999</v>
      </c>
      <c r="E15">
        <v>2.0990000000000002</v>
      </c>
      <c r="F15">
        <v>1.7509999999999999</v>
      </c>
      <c r="G15">
        <v>19</v>
      </c>
      <c r="H15">
        <v>61</v>
      </c>
      <c r="I15">
        <v>45121</v>
      </c>
    </row>
    <row r="16" spans="1:9" hidden="1" x14ac:dyDescent="0.2">
      <c r="A16" s="2" t="s">
        <v>245</v>
      </c>
      <c r="B16" t="s">
        <v>395</v>
      </c>
      <c r="C16" t="s">
        <v>405</v>
      </c>
      <c r="D16" t="s">
        <v>404</v>
      </c>
    </row>
    <row r="17" spans="1:9" hidden="1" x14ac:dyDescent="0.2">
      <c r="A17" t="s">
        <v>423</v>
      </c>
      <c r="B17" t="s">
        <v>399</v>
      </c>
      <c r="C17" t="s">
        <v>19</v>
      </c>
      <c r="D17" t="s">
        <v>20</v>
      </c>
      <c r="E17" t="s">
        <v>21</v>
      </c>
      <c r="F17" t="s">
        <v>22</v>
      </c>
      <c r="G17" t="s">
        <v>400</v>
      </c>
      <c r="H17" t="s">
        <v>401</v>
      </c>
      <c r="I17" t="s">
        <v>402</v>
      </c>
    </row>
    <row r="18" spans="1:9" hidden="1" x14ac:dyDescent="0.2">
      <c r="A18" t="s">
        <v>424</v>
      </c>
      <c r="B18">
        <v>11201720140</v>
      </c>
      <c r="C18">
        <v>0.77285000000000004</v>
      </c>
      <c r="D18">
        <v>0.76</v>
      </c>
      <c r="E18">
        <v>3.077</v>
      </c>
      <c r="F18">
        <v>2.915</v>
      </c>
      <c r="G18">
        <v>18</v>
      </c>
      <c r="H18">
        <v>66</v>
      </c>
      <c r="I18">
        <v>45121</v>
      </c>
    </row>
    <row r="19" spans="1:9" hidden="1" x14ac:dyDescent="0.2">
      <c r="A19" t="s">
        <v>425</v>
      </c>
      <c r="B19">
        <v>11019312</v>
      </c>
      <c r="C19">
        <v>0.70062000000000002</v>
      </c>
      <c r="D19">
        <v>0.61</v>
      </c>
      <c r="E19">
        <v>2.6379999999999999</v>
      </c>
      <c r="F19">
        <v>2.3759999999999999</v>
      </c>
      <c r="G19">
        <v>30</v>
      </c>
      <c r="H19">
        <v>93</v>
      </c>
      <c r="I19">
        <v>45121</v>
      </c>
    </row>
    <row r="20" spans="1:9" hidden="1" x14ac:dyDescent="0.2">
      <c r="A20" t="s">
        <v>426</v>
      </c>
      <c r="B20">
        <v>11201920163</v>
      </c>
      <c r="C20">
        <v>0.53978000000000004</v>
      </c>
      <c r="D20">
        <v>0.44</v>
      </c>
      <c r="E20">
        <v>2.8940000000000001</v>
      </c>
      <c r="F20">
        <v>2.8940000000000001</v>
      </c>
      <c r="G20">
        <v>12</v>
      </c>
      <c r="H20">
        <v>37</v>
      </c>
      <c r="I20">
        <v>45121</v>
      </c>
    </row>
    <row r="21" spans="1:9" hidden="1" x14ac:dyDescent="0.2">
      <c r="A21" t="s">
        <v>427</v>
      </c>
      <c r="B21">
        <v>11201920668</v>
      </c>
      <c r="C21">
        <v>0.51758999999999999</v>
      </c>
      <c r="D21">
        <v>0.33300000000000002</v>
      </c>
      <c r="E21">
        <v>3.54</v>
      </c>
      <c r="F21">
        <v>3.54</v>
      </c>
      <c r="G21">
        <v>12</v>
      </c>
      <c r="H21">
        <v>35</v>
      </c>
      <c r="I21">
        <v>45121</v>
      </c>
    </row>
    <row r="22" spans="1:9" hidden="1" x14ac:dyDescent="0.2">
      <c r="A22" s="2" t="s">
        <v>241</v>
      </c>
      <c r="B22" t="s">
        <v>406</v>
      </c>
      <c r="C22" t="s">
        <v>407</v>
      </c>
      <c r="D22" t="s">
        <v>404</v>
      </c>
    </row>
    <row r="23" spans="1:9" hidden="1" x14ac:dyDescent="0.2">
      <c r="A23" t="s">
        <v>398</v>
      </c>
      <c r="B23" t="s">
        <v>399</v>
      </c>
      <c r="C23" t="s">
        <v>19</v>
      </c>
      <c r="D23" t="s">
        <v>20</v>
      </c>
      <c r="E23" t="s">
        <v>21</v>
      </c>
      <c r="F23" t="s">
        <v>22</v>
      </c>
      <c r="G23" t="s">
        <v>400</v>
      </c>
      <c r="H23" t="s">
        <v>401</v>
      </c>
      <c r="I23" t="s">
        <v>402</v>
      </c>
    </row>
    <row r="24" spans="1:9" hidden="1" x14ac:dyDescent="0.2">
      <c r="A24" t="s">
        <v>368</v>
      </c>
      <c r="B24">
        <v>11201721273</v>
      </c>
      <c r="C24">
        <v>0.71236999999999995</v>
      </c>
      <c r="D24">
        <v>0.69299999999999995</v>
      </c>
      <c r="E24">
        <v>2.6539999999999999</v>
      </c>
      <c r="F24">
        <v>2.6539999999999999</v>
      </c>
      <c r="G24">
        <v>18</v>
      </c>
      <c r="H24">
        <v>68</v>
      </c>
      <c r="I24">
        <v>45121</v>
      </c>
    </row>
    <row r="25" spans="1:9" hidden="1" x14ac:dyDescent="0.2">
      <c r="A25" t="s">
        <v>372</v>
      </c>
      <c r="B25">
        <v>11076216</v>
      </c>
      <c r="C25">
        <v>0.71040000000000003</v>
      </c>
      <c r="D25">
        <v>0.747</v>
      </c>
      <c r="E25">
        <v>2.0739999999999998</v>
      </c>
      <c r="F25">
        <v>1.9970000000000001</v>
      </c>
      <c r="G25">
        <v>20</v>
      </c>
      <c r="H25">
        <v>92</v>
      </c>
      <c r="I25">
        <v>45121</v>
      </c>
    </row>
    <row r="26" spans="1:9" hidden="1" x14ac:dyDescent="0.2">
      <c r="A26" t="s">
        <v>372</v>
      </c>
      <c r="B26">
        <v>11076216</v>
      </c>
      <c r="C26">
        <v>0.71040000000000003</v>
      </c>
      <c r="D26">
        <v>0.747</v>
      </c>
      <c r="E26">
        <v>2.0739999999999998</v>
      </c>
      <c r="F26">
        <v>1.9970000000000001</v>
      </c>
      <c r="G26">
        <v>20</v>
      </c>
      <c r="H26">
        <v>92</v>
      </c>
      <c r="I26">
        <v>45121</v>
      </c>
    </row>
    <row r="27" spans="1:9" hidden="1" x14ac:dyDescent="0.2">
      <c r="A27" t="s">
        <v>348</v>
      </c>
      <c r="B27">
        <v>11202210092</v>
      </c>
      <c r="C27">
        <v>0.69965999999999995</v>
      </c>
      <c r="D27">
        <v>0.73299999999999998</v>
      </c>
      <c r="E27">
        <v>3.0409999999999999</v>
      </c>
      <c r="F27">
        <v>3.0409999999999999</v>
      </c>
      <c r="G27">
        <v>5</v>
      </c>
      <c r="H27">
        <v>60</v>
      </c>
      <c r="I27">
        <v>45121</v>
      </c>
    </row>
    <row r="28" spans="1:9" hidden="1" x14ac:dyDescent="0.2">
      <c r="A28" t="s">
        <v>380</v>
      </c>
      <c r="B28">
        <v>21078414</v>
      </c>
      <c r="C28">
        <v>0.69577999999999995</v>
      </c>
      <c r="D28">
        <v>0.69</v>
      </c>
      <c r="E28">
        <v>2.4750000000000001</v>
      </c>
      <c r="F28">
        <v>1.944</v>
      </c>
      <c r="G28">
        <v>25</v>
      </c>
      <c r="H28">
        <v>80</v>
      </c>
      <c r="I28">
        <v>45121</v>
      </c>
    </row>
    <row r="29" spans="1:9" hidden="1" x14ac:dyDescent="0.2">
      <c r="A29" t="s">
        <v>380</v>
      </c>
      <c r="B29">
        <v>21078414</v>
      </c>
      <c r="C29">
        <v>0.69577999999999995</v>
      </c>
      <c r="D29">
        <v>0.69</v>
      </c>
      <c r="E29">
        <v>2.4750000000000001</v>
      </c>
      <c r="F29">
        <v>1.944</v>
      </c>
      <c r="G29">
        <v>25</v>
      </c>
      <c r="H29">
        <v>80</v>
      </c>
      <c r="I29">
        <v>45121</v>
      </c>
    </row>
    <row r="30" spans="1:9" hidden="1" x14ac:dyDescent="0.2">
      <c r="A30" t="s">
        <v>357</v>
      </c>
      <c r="B30">
        <v>11201811906</v>
      </c>
      <c r="C30">
        <v>0.69057999999999997</v>
      </c>
      <c r="D30">
        <v>0.61299999999999999</v>
      </c>
      <c r="E30">
        <v>3.2770000000000001</v>
      </c>
      <c r="F30">
        <v>3.2770000000000001</v>
      </c>
      <c r="G30">
        <v>15</v>
      </c>
      <c r="H30">
        <v>53</v>
      </c>
      <c r="I30">
        <v>45121</v>
      </c>
    </row>
    <row r="31" spans="1:9" hidden="1" x14ac:dyDescent="0.2">
      <c r="A31" t="s">
        <v>370</v>
      </c>
      <c r="B31">
        <v>11036111</v>
      </c>
      <c r="C31">
        <v>0.67742000000000002</v>
      </c>
      <c r="D31">
        <v>0.57699999999999996</v>
      </c>
      <c r="E31">
        <v>2.1429999999999998</v>
      </c>
      <c r="F31">
        <v>1.913</v>
      </c>
      <c r="G31">
        <v>36</v>
      </c>
      <c r="H31">
        <v>120</v>
      </c>
      <c r="I31">
        <v>45121</v>
      </c>
    </row>
    <row r="32" spans="1:9" hidden="1" x14ac:dyDescent="0.2">
      <c r="A32" t="s">
        <v>347</v>
      </c>
      <c r="B32">
        <v>11201810792</v>
      </c>
      <c r="C32">
        <v>0.67335999999999996</v>
      </c>
      <c r="D32">
        <v>0.61699999999999999</v>
      </c>
      <c r="E32">
        <v>2.9950000000000001</v>
      </c>
      <c r="F32">
        <v>2.9950000000000001</v>
      </c>
      <c r="G32">
        <v>15</v>
      </c>
      <c r="H32">
        <v>52</v>
      </c>
      <c r="I32">
        <v>45121</v>
      </c>
    </row>
    <row r="33" spans="1:9" hidden="1" x14ac:dyDescent="0.2">
      <c r="A33" t="s">
        <v>376</v>
      </c>
      <c r="B33">
        <v>11201723003</v>
      </c>
      <c r="C33">
        <v>0.65612999999999999</v>
      </c>
      <c r="D33">
        <v>0.60699999999999998</v>
      </c>
      <c r="E33">
        <v>2.7559999999999998</v>
      </c>
      <c r="F33">
        <v>2.6960000000000002</v>
      </c>
      <c r="G33">
        <v>17</v>
      </c>
      <c r="H33">
        <v>52</v>
      </c>
      <c r="I33">
        <v>45121</v>
      </c>
    </row>
    <row r="34" spans="1:9" hidden="1" x14ac:dyDescent="0.2">
      <c r="A34" t="s">
        <v>376</v>
      </c>
      <c r="B34">
        <v>11201723003</v>
      </c>
      <c r="C34">
        <v>0.65612999999999999</v>
      </c>
      <c r="D34">
        <v>0.60699999999999998</v>
      </c>
      <c r="E34">
        <v>2.7559999999999998</v>
      </c>
      <c r="F34">
        <v>2.6960000000000002</v>
      </c>
      <c r="G34">
        <v>17</v>
      </c>
      <c r="H34">
        <v>52</v>
      </c>
      <c r="I34">
        <v>45121</v>
      </c>
    </row>
    <row r="35" spans="1:9" hidden="1" x14ac:dyDescent="0.2">
      <c r="A35" t="s">
        <v>365</v>
      </c>
      <c r="B35">
        <v>11081211</v>
      </c>
      <c r="C35">
        <v>0.65549000000000002</v>
      </c>
      <c r="D35">
        <v>0.55000000000000004</v>
      </c>
      <c r="E35">
        <v>2.3119999999999998</v>
      </c>
      <c r="F35">
        <v>2.0569999999999999</v>
      </c>
      <c r="G35">
        <v>33</v>
      </c>
      <c r="H35">
        <v>112</v>
      </c>
      <c r="I35">
        <v>45121</v>
      </c>
    </row>
    <row r="36" spans="1:9" hidden="1" x14ac:dyDescent="0.2">
      <c r="A36" t="s">
        <v>343</v>
      </c>
      <c r="B36">
        <v>11083816</v>
      </c>
      <c r="C36">
        <v>0.64420999999999995</v>
      </c>
      <c r="D36">
        <v>0.65700000000000003</v>
      </c>
      <c r="E36">
        <v>2.069</v>
      </c>
      <c r="F36">
        <v>1.79</v>
      </c>
      <c r="G36">
        <v>21</v>
      </c>
      <c r="H36">
        <v>72</v>
      </c>
      <c r="I36">
        <v>45121</v>
      </c>
    </row>
    <row r="37" spans="1:9" hidden="1" x14ac:dyDescent="0.2">
      <c r="A37" t="s">
        <v>377</v>
      </c>
      <c r="B37">
        <v>11201810057</v>
      </c>
      <c r="C37">
        <v>0.63122</v>
      </c>
      <c r="D37">
        <v>0.54</v>
      </c>
      <c r="E37">
        <v>3.0859999999999999</v>
      </c>
      <c r="F37">
        <v>3.0859999999999999</v>
      </c>
      <c r="G37">
        <v>15</v>
      </c>
      <c r="H37">
        <v>46</v>
      </c>
      <c r="I37">
        <v>45121</v>
      </c>
    </row>
    <row r="38" spans="1:9" hidden="1" x14ac:dyDescent="0.2">
      <c r="A38" t="s">
        <v>358</v>
      </c>
      <c r="B38">
        <v>11201810579</v>
      </c>
      <c r="C38">
        <v>0.62726000000000004</v>
      </c>
      <c r="D38">
        <v>0.57999999999999996</v>
      </c>
      <c r="E38">
        <v>2.64</v>
      </c>
      <c r="F38">
        <v>2.5979999999999999</v>
      </c>
      <c r="G38">
        <v>16</v>
      </c>
      <c r="H38">
        <v>54</v>
      </c>
      <c r="I38">
        <v>45121</v>
      </c>
    </row>
    <row r="39" spans="1:9" hidden="1" x14ac:dyDescent="0.2">
      <c r="A39" t="s">
        <v>345</v>
      </c>
      <c r="B39">
        <v>11201822496</v>
      </c>
      <c r="C39">
        <v>0.61382999999999999</v>
      </c>
      <c r="D39">
        <v>0.56999999999999995</v>
      </c>
      <c r="E39">
        <v>2.6389999999999998</v>
      </c>
      <c r="F39">
        <v>2.6389999999999998</v>
      </c>
      <c r="G39">
        <v>14</v>
      </c>
      <c r="H39">
        <v>50</v>
      </c>
      <c r="I39">
        <v>45121</v>
      </c>
    </row>
    <row r="40" spans="1:9" hidden="1" x14ac:dyDescent="0.2">
      <c r="A40" t="s">
        <v>351</v>
      </c>
      <c r="B40">
        <v>11201920123</v>
      </c>
      <c r="C40">
        <v>0.60172999999999999</v>
      </c>
      <c r="D40">
        <v>0.443</v>
      </c>
      <c r="E40">
        <v>3.7519999999999998</v>
      </c>
      <c r="F40">
        <v>3.7519999999999998</v>
      </c>
      <c r="G40">
        <v>12</v>
      </c>
      <c r="H40">
        <v>38</v>
      </c>
      <c r="I40">
        <v>45121</v>
      </c>
    </row>
    <row r="41" spans="1:9" hidden="1" x14ac:dyDescent="0.2">
      <c r="A41" t="s">
        <v>378</v>
      </c>
      <c r="B41">
        <v>11201920400</v>
      </c>
      <c r="C41">
        <v>0.56540000000000001</v>
      </c>
      <c r="D41">
        <v>0.40699999999999997</v>
      </c>
      <c r="E41">
        <v>3.5569999999999999</v>
      </c>
      <c r="F41">
        <v>3.5569999999999999</v>
      </c>
      <c r="G41">
        <v>12</v>
      </c>
      <c r="H41">
        <v>36</v>
      </c>
      <c r="I41">
        <v>45121</v>
      </c>
    </row>
    <row r="42" spans="1:9" hidden="1" x14ac:dyDescent="0.2">
      <c r="A42" t="s">
        <v>378</v>
      </c>
      <c r="B42">
        <v>11201920400</v>
      </c>
      <c r="C42">
        <v>0.56540000000000001</v>
      </c>
      <c r="D42">
        <v>0.40699999999999997</v>
      </c>
      <c r="E42">
        <v>3.5569999999999999</v>
      </c>
      <c r="F42">
        <v>3.5569999999999999</v>
      </c>
      <c r="G42">
        <v>12</v>
      </c>
      <c r="H42">
        <v>36</v>
      </c>
      <c r="I42">
        <v>45121</v>
      </c>
    </row>
    <row r="43" spans="1:9" hidden="1" x14ac:dyDescent="0.2">
      <c r="A43" t="s">
        <v>359</v>
      </c>
      <c r="B43">
        <v>11201920957</v>
      </c>
      <c r="C43">
        <v>0.56406999999999996</v>
      </c>
      <c r="D43">
        <v>0.41699999999999998</v>
      </c>
      <c r="E43">
        <v>3.448</v>
      </c>
      <c r="F43">
        <v>3.448</v>
      </c>
      <c r="G43">
        <v>12</v>
      </c>
      <c r="H43">
        <v>35</v>
      </c>
      <c r="I43">
        <v>45121</v>
      </c>
    </row>
    <row r="44" spans="1:9" hidden="1" x14ac:dyDescent="0.2">
      <c r="A44" t="s">
        <v>373</v>
      </c>
      <c r="B44">
        <v>11077913</v>
      </c>
      <c r="C44">
        <v>0.56259999999999999</v>
      </c>
      <c r="D44">
        <v>0.5</v>
      </c>
      <c r="E44">
        <v>1.84</v>
      </c>
      <c r="F44">
        <v>1.68</v>
      </c>
      <c r="G44">
        <v>26</v>
      </c>
      <c r="H44">
        <v>70</v>
      </c>
      <c r="I44">
        <v>45121</v>
      </c>
    </row>
    <row r="45" spans="1:9" hidden="1" x14ac:dyDescent="0.2">
      <c r="A45" t="s">
        <v>366</v>
      </c>
      <c r="B45">
        <v>11201920229</v>
      </c>
      <c r="C45">
        <v>0.55230999999999997</v>
      </c>
      <c r="D45">
        <v>0.43</v>
      </c>
      <c r="E45">
        <v>3.1629999999999998</v>
      </c>
      <c r="F45">
        <v>3.1629999999999998</v>
      </c>
      <c r="G45">
        <v>12</v>
      </c>
      <c r="H45">
        <v>36</v>
      </c>
      <c r="I45">
        <v>45121</v>
      </c>
    </row>
    <row r="46" spans="1:9" hidden="1" x14ac:dyDescent="0.2">
      <c r="A46" t="s">
        <v>362</v>
      </c>
      <c r="B46">
        <v>11201921687</v>
      </c>
      <c r="C46">
        <v>0.55178000000000005</v>
      </c>
      <c r="D46">
        <v>0.377</v>
      </c>
      <c r="E46">
        <v>3.5609999999999999</v>
      </c>
      <c r="F46">
        <v>3.5609999999999999</v>
      </c>
      <c r="G46">
        <v>13</v>
      </c>
      <c r="H46">
        <v>33</v>
      </c>
      <c r="I46">
        <v>45121</v>
      </c>
    </row>
    <row r="47" spans="1:9" hidden="1" x14ac:dyDescent="0.2">
      <c r="A47" t="s">
        <v>364</v>
      </c>
      <c r="B47">
        <v>11201920997</v>
      </c>
      <c r="C47">
        <v>0.54964999999999997</v>
      </c>
      <c r="D47">
        <v>0.377</v>
      </c>
      <c r="E47">
        <v>3.6019999999999999</v>
      </c>
      <c r="F47">
        <v>3.6019999999999999</v>
      </c>
      <c r="G47">
        <v>12</v>
      </c>
      <c r="H47">
        <v>33</v>
      </c>
      <c r="I47">
        <v>45121</v>
      </c>
    </row>
    <row r="48" spans="1:9" hidden="1" x14ac:dyDescent="0.2">
      <c r="A48" t="s">
        <v>379</v>
      </c>
      <c r="B48">
        <v>11201921059</v>
      </c>
      <c r="C48">
        <v>0.54125000000000001</v>
      </c>
      <c r="D48">
        <v>0.433</v>
      </c>
      <c r="E48">
        <v>2.9780000000000002</v>
      </c>
      <c r="F48">
        <v>2.9780000000000002</v>
      </c>
      <c r="G48">
        <v>12</v>
      </c>
      <c r="H48">
        <v>39</v>
      </c>
      <c r="I48">
        <v>45121</v>
      </c>
    </row>
    <row r="49" spans="1:9" hidden="1" x14ac:dyDescent="0.2">
      <c r="A49" t="s">
        <v>379</v>
      </c>
      <c r="B49">
        <v>11201921059</v>
      </c>
      <c r="C49">
        <v>0.54125000000000001</v>
      </c>
      <c r="D49">
        <v>0.433</v>
      </c>
      <c r="E49">
        <v>2.9780000000000002</v>
      </c>
      <c r="F49">
        <v>2.9780000000000002</v>
      </c>
      <c r="G49">
        <v>12</v>
      </c>
      <c r="H49">
        <v>39</v>
      </c>
      <c r="I49">
        <v>45121</v>
      </c>
    </row>
    <row r="50" spans="1:9" hidden="1" x14ac:dyDescent="0.2">
      <c r="A50" t="s">
        <v>367</v>
      </c>
      <c r="B50">
        <v>11201920767</v>
      </c>
      <c r="C50">
        <v>0.53386</v>
      </c>
      <c r="D50">
        <v>0.39</v>
      </c>
      <c r="E50">
        <v>3.1880000000000002</v>
      </c>
      <c r="F50">
        <v>3.1880000000000002</v>
      </c>
      <c r="G50">
        <v>13</v>
      </c>
      <c r="H50">
        <v>34</v>
      </c>
      <c r="I50">
        <v>45121</v>
      </c>
    </row>
    <row r="51" spans="1:9" hidden="1" x14ac:dyDescent="0.2">
      <c r="A51" t="s">
        <v>349</v>
      </c>
      <c r="B51">
        <v>11201811875</v>
      </c>
      <c r="C51">
        <v>0.53098000000000001</v>
      </c>
      <c r="D51">
        <v>0.50700000000000001</v>
      </c>
      <c r="E51">
        <v>2.2250000000000001</v>
      </c>
      <c r="F51">
        <v>1.9510000000000001</v>
      </c>
      <c r="G51">
        <v>15</v>
      </c>
      <c r="H51">
        <v>57</v>
      </c>
      <c r="I51">
        <v>45121</v>
      </c>
    </row>
    <row r="52" spans="1:9" hidden="1" x14ac:dyDescent="0.2">
      <c r="A52" t="s">
        <v>350</v>
      </c>
      <c r="B52">
        <v>11201920656</v>
      </c>
      <c r="C52">
        <v>0.52990999999999999</v>
      </c>
      <c r="D52">
        <v>0.4</v>
      </c>
      <c r="E52">
        <v>3.113</v>
      </c>
      <c r="F52">
        <v>3.113</v>
      </c>
      <c r="G52">
        <v>12</v>
      </c>
      <c r="H52">
        <v>36</v>
      </c>
      <c r="I52">
        <v>45121</v>
      </c>
    </row>
    <row r="53" spans="1:9" hidden="1" x14ac:dyDescent="0.2">
      <c r="A53" t="s">
        <v>354</v>
      </c>
      <c r="B53">
        <v>11201811975</v>
      </c>
      <c r="C53">
        <v>0.52481999999999995</v>
      </c>
      <c r="D53">
        <v>0.42299999999999999</v>
      </c>
      <c r="E53">
        <v>2.6760000000000002</v>
      </c>
      <c r="F53">
        <v>2.6190000000000002</v>
      </c>
      <c r="G53">
        <v>15</v>
      </c>
      <c r="H53">
        <v>50</v>
      </c>
      <c r="I53">
        <v>45121</v>
      </c>
    </row>
    <row r="54" spans="1:9" hidden="1" x14ac:dyDescent="0.2">
      <c r="A54" t="s">
        <v>344</v>
      </c>
      <c r="B54">
        <v>11201721440</v>
      </c>
      <c r="C54">
        <v>0.52354000000000001</v>
      </c>
      <c r="D54">
        <v>0.47</v>
      </c>
      <c r="E54">
        <v>2.16</v>
      </c>
      <c r="F54">
        <v>1.8919999999999999</v>
      </c>
      <c r="G54">
        <v>19</v>
      </c>
      <c r="H54">
        <v>54</v>
      </c>
      <c r="I54">
        <v>45121</v>
      </c>
    </row>
    <row r="55" spans="1:9" hidden="1" x14ac:dyDescent="0.2">
      <c r="A55" t="s">
        <v>356</v>
      </c>
      <c r="B55">
        <v>11201810726</v>
      </c>
      <c r="C55">
        <v>0.52342</v>
      </c>
      <c r="D55">
        <v>0.45300000000000001</v>
      </c>
      <c r="E55">
        <v>2.4900000000000002</v>
      </c>
      <c r="F55">
        <v>2.3290000000000002</v>
      </c>
      <c r="G55">
        <v>15</v>
      </c>
      <c r="H55">
        <v>44</v>
      </c>
      <c r="I55">
        <v>45121</v>
      </c>
    </row>
    <row r="56" spans="1:9" hidden="1" x14ac:dyDescent="0.2">
      <c r="A56" t="s">
        <v>361</v>
      </c>
      <c r="B56">
        <v>11201811287</v>
      </c>
      <c r="C56">
        <v>0.52159999999999995</v>
      </c>
      <c r="D56">
        <v>0.437</v>
      </c>
      <c r="E56">
        <v>2.5259999999999998</v>
      </c>
      <c r="F56">
        <v>2.4470000000000001</v>
      </c>
      <c r="G56">
        <v>15</v>
      </c>
      <c r="H56">
        <v>46</v>
      </c>
      <c r="I56">
        <v>45121</v>
      </c>
    </row>
    <row r="57" spans="1:9" hidden="1" x14ac:dyDescent="0.2">
      <c r="A57" t="s">
        <v>371</v>
      </c>
      <c r="B57">
        <v>11018316</v>
      </c>
      <c r="C57">
        <v>0.52095000000000002</v>
      </c>
      <c r="D57">
        <v>0.45</v>
      </c>
      <c r="E57">
        <v>2.4710000000000001</v>
      </c>
      <c r="F57">
        <v>2.0350000000000001</v>
      </c>
      <c r="G57">
        <v>19</v>
      </c>
      <c r="H57">
        <v>58</v>
      </c>
      <c r="I57">
        <v>45121</v>
      </c>
    </row>
    <row r="58" spans="1:9" hidden="1" x14ac:dyDescent="0.2">
      <c r="A58" t="s">
        <v>352</v>
      </c>
      <c r="B58">
        <v>11201920547</v>
      </c>
      <c r="C58">
        <v>0.51815</v>
      </c>
      <c r="D58">
        <v>0.39300000000000002</v>
      </c>
      <c r="E58">
        <v>3.008</v>
      </c>
      <c r="F58">
        <v>3.008</v>
      </c>
      <c r="G58">
        <v>12</v>
      </c>
      <c r="H58">
        <v>34</v>
      </c>
      <c r="I58">
        <v>45121</v>
      </c>
    </row>
    <row r="59" spans="1:9" hidden="1" x14ac:dyDescent="0.2">
      <c r="A59" t="s">
        <v>353</v>
      </c>
      <c r="B59">
        <v>11201921104</v>
      </c>
      <c r="C59">
        <v>0.50988999999999995</v>
      </c>
      <c r="D59">
        <v>0.377</v>
      </c>
      <c r="E59">
        <v>3.0339999999999998</v>
      </c>
      <c r="F59">
        <v>3.0339999999999998</v>
      </c>
      <c r="G59">
        <v>12</v>
      </c>
      <c r="H59">
        <v>35</v>
      </c>
      <c r="I59">
        <v>45121</v>
      </c>
    </row>
    <row r="60" spans="1:9" hidden="1" x14ac:dyDescent="0.2">
      <c r="A60" t="s">
        <v>355</v>
      </c>
      <c r="B60">
        <v>11201921369</v>
      </c>
      <c r="C60">
        <v>0.50919000000000003</v>
      </c>
      <c r="D60">
        <v>0.40699999999999997</v>
      </c>
      <c r="E60">
        <v>2.754</v>
      </c>
      <c r="F60">
        <v>2.754</v>
      </c>
      <c r="G60">
        <v>12</v>
      </c>
      <c r="H60">
        <v>34</v>
      </c>
      <c r="I60">
        <v>45121</v>
      </c>
    </row>
    <row r="61" spans="1:9" hidden="1" x14ac:dyDescent="0.2">
      <c r="A61" t="s">
        <v>360</v>
      </c>
      <c r="B61">
        <v>11201921323</v>
      </c>
      <c r="C61">
        <v>0.50512999999999997</v>
      </c>
      <c r="D61">
        <v>0.443</v>
      </c>
      <c r="E61">
        <v>2.5859999999999999</v>
      </c>
      <c r="F61">
        <v>2.3719999999999999</v>
      </c>
      <c r="G61">
        <v>12</v>
      </c>
      <c r="H61">
        <v>44</v>
      </c>
      <c r="I61">
        <v>45121</v>
      </c>
    </row>
    <row r="62" spans="1:9" hidden="1" x14ac:dyDescent="0.2">
      <c r="A62" t="s">
        <v>369</v>
      </c>
      <c r="B62">
        <v>11056516</v>
      </c>
      <c r="C62">
        <v>0.50194000000000005</v>
      </c>
      <c r="D62">
        <v>0.4</v>
      </c>
      <c r="E62">
        <v>2.4079999999999999</v>
      </c>
      <c r="F62">
        <v>2.1419999999999999</v>
      </c>
      <c r="G62">
        <v>20</v>
      </c>
      <c r="H62">
        <v>55</v>
      </c>
      <c r="I62">
        <v>45121</v>
      </c>
    </row>
    <row r="63" spans="1:9" hidden="1" x14ac:dyDescent="0.2">
      <c r="A63" t="s">
        <v>374</v>
      </c>
      <c r="B63">
        <v>11201920809</v>
      </c>
      <c r="C63">
        <v>0.49469999999999997</v>
      </c>
      <c r="D63">
        <v>0.41</v>
      </c>
      <c r="E63">
        <v>2.52</v>
      </c>
      <c r="F63">
        <v>2.52</v>
      </c>
      <c r="G63">
        <v>12</v>
      </c>
      <c r="H63">
        <v>35</v>
      </c>
      <c r="I63">
        <v>45121</v>
      </c>
    </row>
    <row r="64" spans="1:9" hidden="1" x14ac:dyDescent="0.2">
      <c r="A64" t="s">
        <v>374</v>
      </c>
      <c r="B64">
        <v>11201920809</v>
      </c>
      <c r="C64">
        <v>0.49469999999999997</v>
      </c>
      <c r="D64">
        <v>0.41</v>
      </c>
      <c r="E64">
        <v>2.52</v>
      </c>
      <c r="F64">
        <v>2.52</v>
      </c>
      <c r="G64">
        <v>12</v>
      </c>
      <c r="H64">
        <v>35</v>
      </c>
      <c r="I64">
        <v>45121</v>
      </c>
    </row>
    <row r="65" spans="1:9" hidden="1" x14ac:dyDescent="0.2">
      <c r="A65" t="s">
        <v>346</v>
      </c>
      <c r="B65">
        <v>11201811312</v>
      </c>
      <c r="C65">
        <v>0.47938999999999998</v>
      </c>
      <c r="D65">
        <v>0.40300000000000002</v>
      </c>
      <c r="E65">
        <v>2.3410000000000002</v>
      </c>
      <c r="F65">
        <v>2.15</v>
      </c>
      <c r="G65">
        <v>15</v>
      </c>
      <c r="H65">
        <v>47</v>
      </c>
      <c r="I65">
        <v>45121</v>
      </c>
    </row>
    <row r="66" spans="1:9" hidden="1" x14ac:dyDescent="0.2">
      <c r="A66" t="s">
        <v>375</v>
      </c>
      <c r="B66">
        <v>11201920310</v>
      </c>
      <c r="C66">
        <v>0.45606000000000002</v>
      </c>
      <c r="D66">
        <v>0.317</v>
      </c>
      <c r="E66">
        <v>2.8050000000000002</v>
      </c>
      <c r="F66">
        <v>2.8050000000000002</v>
      </c>
      <c r="G66">
        <v>12</v>
      </c>
      <c r="H66">
        <v>35</v>
      </c>
      <c r="I66">
        <v>45121</v>
      </c>
    </row>
    <row r="67" spans="1:9" hidden="1" x14ac:dyDescent="0.2">
      <c r="A67" t="s">
        <v>375</v>
      </c>
      <c r="B67">
        <v>11201920310</v>
      </c>
      <c r="C67">
        <v>0.45606000000000002</v>
      </c>
      <c r="D67">
        <v>0.317</v>
      </c>
      <c r="E67">
        <v>2.8050000000000002</v>
      </c>
      <c r="F67">
        <v>2.8050000000000002</v>
      </c>
      <c r="G67">
        <v>12</v>
      </c>
      <c r="H67">
        <v>35</v>
      </c>
      <c r="I67">
        <v>45121</v>
      </c>
    </row>
    <row r="68" spans="1:9" hidden="1" x14ac:dyDescent="0.2">
      <c r="A68" t="s">
        <v>381</v>
      </c>
      <c r="B68">
        <v>11055716</v>
      </c>
      <c r="C68">
        <v>0.44063000000000002</v>
      </c>
      <c r="D68">
        <v>0.41699999999999998</v>
      </c>
      <c r="E68">
        <v>1.756</v>
      </c>
      <c r="F68">
        <v>1.756</v>
      </c>
      <c r="G68">
        <v>11</v>
      </c>
      <c r="H68">
        <v>46</v>
      </c>
      <c r="I68">
        <v>45121</v>
      </c>
    </row>
    <row r="69" spans="1:9" hidden="1" x14ac:dyDescent="0.2">
      <c r="A69" t="s">
        <v>363</v>
      </c>
      <c r="B69">
        <v>11201921275</v>
      </c>
      <c r="C69">
        <v>0.42813000000000001</v>
      </c>
      <c r="D69">
        <v>0.307</v>
      </c>
      <c r="E69">
        <v>2.496</v>
      </c>
      <c r="F69">
        <v>2.496</v>
      </c>
      <c r="G69">
        <v>12</v>
      </c>
      <c r="H69">
        <v>38</v>
      </c>
      <c r="I69">
        <v>45121</v>
      </c>
    </row>
    <row r="70" spans="1:9" x14ac:dyDescent="0.2">
      <c r="A70" t="s">
        <v>441</v>
      </c>
      <c r="B70">
        <v>11201810376</v>
      </c>
      <c r="C70">
        <v>0.57130000000000003</v>
      </c>
      <c r="D70">
        <v>0.51</v>
      </c>
      <c r="E70">
        <v>2.5</v>
      </c>
      <c r="F70">
        <v>2.5</v>
      </c>
      <c r="G70">
        <v>15</v>
      </c>
      <c r="H70">
        <v>46</v>
      </c>
      <c r="I70">
        <v>45121</v>
      </c>
    </row>
    <row r="71" spans="1:9" hidden="1" x14ac:dyDescent="0.2">
      <c r="A71" s="2" t="s">
        <v>240</v>
      </c>
      <c r="B71" t="s">
        <v>406</v>
      </c>
      <c r="C71" t="s">
        <v>408</v>
      </c>
      <c r="D71" t="s">
        <v>409</v>
      </c>
    </row>
    <row r="72" spans="1:9" hidden="1" x14ac:dyDescent="0.2">
      <c r="A72" t="s">
        <v>428</v>
      </c>
      <c r="B72" t="s">
        <v>399</v>
      </c>
      <c r="C72" t="s">
        <v>19</v>
      </c>
      <c r="D72" t="s">
        <v>20</v>
      </c>
      <c r="E72" t="s">
        <v>21</v>
      </c>
      <c r="F72" t="s">
        <v>22</v>
      </c>
      <c r="G72" t="s">
        <v>400</v>
      </c>
      <c r="H72" t="s">
        <v>401</v>
      </c>
      <c r="I72" t="s">
        <v>402</v>
      </c>
    </row>
    <row r="73" spans="1:9" hidden="1" x14ac:dyDescent="0.2">
      <c r="A73" t="s">
        <v>340</v>
      </c>
      <c r="B73">
        <v>21056715</v>
      </c>
      <c r="C73">
        <v>0.88055000000000005</v>
      </c>
      <c r="D73">
        <v>0.84599999999999997</v>
      </c>
      <c r="E73">
        <v>3.2879999999999998</v>
      </c>
      <c r="F73">
        <v>3.2509999999999999</v>
      </c>
      <c r="G73">
        <v>24</v>
      </c>
      <c r="H73">
        <v>75</v>
      </c>
      <c r="I73">
        <v>45121</v>
      </c>
    </row>
    <row r="74" spans="1:9" hidden="1" x14ac:dyDescent="0.2">
      <c r="A74" t="s">
        <v>329</v>
      </c>
      <c r="B74">
        <v>11201722674</v>
      </c>
      <c r="C74">
        <v>0.73733000000000004</v>
      </c>
      <c r="D74">
        <v>0.68400000000000005</v>
      </c>
      <c r="E74">
        <v>3.1629999999999998</v>
      </c>
      <c r="F74">
        <v>3.1629999999999998</v>
      </c>
      <c r="G74">
        <v>17</v>
      </c>
      <c r="H74">
        <v>43</v>
      </c>
      <c r="I74">
        <v>45121</v>
      </c>
    </row>
    <row r="75" spans="1:9" hidden="1" x14ac:dyDescent="0.2">
      <c r="A75" t="s">
        <v>329</v>
      </c>
      <c r="B75">
        <v>11201722674</v>
      </c>
      <c r="C75">
        <v>0.73733000000000004</v>
      </c>
      <c r="D75">
        <v>0.68400000000000005</v>
      </c>
      <c r="E75">
        <v>3.1629999999999998</v>
      </c>
      <c r="F75">
        <v>3.1629999999999998</v>
      </c>
      <c r="G75">
        <v>17</v>
      </c>
      <c r="H75">
        <v>43</v>
      </c>
      <c r="I75">
        <v>45121</v>
      </c>
    </row>
    <row r="76" spans="1:9" hidden="1" x14ac:dyDescent="0.2">
      <c r="A76" t="s">
        <v>328</v>
      </c>
      <c r="B76">
        <v>11201811576</v>
      </c>
      <c r="C76">
        <v>0.73453999999999997</v>
      </c>
      <c r="D76">
        <v>0.69699999999999995</v>
      </c>
      <c r="E76">
        <v>3.149</v>
      </c>
      <c r="F76">
        <v>3.149</v>
      </c>
      <c r="G76">
        <v>15</v>
      </c>
      <c r="H76">
        <v>44</v>
      </c>
      <c r="I76">
        <v>45121</v>
      </c>
    </row>
    <row r="77" spans="1:9" hidden="1" x14ac:dyDescent="0.2">
      <c r="A77" t="s">
        <v>328</v>
      </c>
      <c r="B77">
        <v>11201811576</v>
      </c>
      <c r="C77">
        <v>0.73453999999999997</v>
      </c>
      <c r="D77">
        <v>0.69699999999999995</v>
      </c>
      <c r="E77">
        <v>3.149</v>
      </c>
      <c r="F77">
        <v>3.149</v>
      </c>
      <c r="G77">
        <v>15</v>
      </c>
      <c r="H77">
        <v>44</v>
      </c>
      <c r="I77">
        <v>45121</v>
      </c>
    </row>
    <row r="78" spans="1:9" hidden="1" x14ac:dyDescent="0.2">
      <c r="A78" t="s">
        <v>322</v>
      </c>
      <c r="B78">
        <v>21045414</v>
      </c>
      <c r="C78">
        <v>0.72575999999999996</v>
      </c>
      <c r="D78">
        <v>0.71899999999999997</v>
      </c>
      <c r="E78">
        <v>2.5470000000000002</v>
      </c>
      <c r="F78">
        <v>2.3969999999999998</v>
      </c>
      <c r="G78">
        <v>21</v>
      </c>
      <c r="H78">
        <v>64</v>
      </c>
      <c r="I78">
        <v>45121</v>
      </c>
    </row>
    <row r="79" spans="1:9" hidden="1" x14ac:dyDescent="0.2">
      <c r="A79" t="s">
        <v>322</v>
      </c>
      <c r="B79">
        <v>21045414</v>
      </c>
      <c r="C79">
        <v>0.72575999999999996</v>
      </c>
      <c r="D79">
        <v>0.71899999999999997</v>
      </c>
      <c r="E79">
        <v>2.5470000000000002</v>
      </c>
      <c r="F79">
        <v>2.3969999999999998</v>
      </c>
      <c r="G79">
        <v>21</v>
      </c>
      <c r="H79">
        <v>64</v>
      </c>
      <c r="I79">
        <v>45121</v>
      </c>
    </row>
    <row r="80" spans="1:9" hidden="1" x14ac:dyDescent="0.2">
      <c r="A80" t="s">
        <v>324</v>
      </c>
      <c r="B80">
        <v>11201810665</v>
      </c>
      <c r="C80">
        <v>0.72284999999999999</v>
      </c>
      <c r="D80">
        <v>0.65400000000000003</v>
      </c>
      <c r="E80">
        <v>3.3690000000000002</v>
      </c>
      <c r="F80">
        <v>3.3690000000000002</v>
      </c>
      <c r="G80">
        <v>15</v>
      </c>
      <c r="H80">
        <v>40</v>
      </c>
      <c r="I80">
        <v>45121</v>
      </c>
    </row>
    <row r="81" spans="1:9" hidden="1" x14ac:dyDescent="0.2">
      <c r="A81" t="s">
        <v>324</v>
      </c>
      <c r="B81">
        <v>11201810665</v>
      </c>
      <c r="C81">
        <v>0.72284999999999999</v>
      </c>
      <c r="D81">
        <v>0.65400000000000003</v>
      </c>
      <c r="E81">
        <v>3.3690000000000002</v>
      </c>
      <c r="F81">
        <v>3.3690000000000002</v>
      </c>
      <c r="G81">
        <v>15</v>
      </c>
      <c r="H81">
        <v>40</v>
      </c>
      <c r="I81">
        <v>45121</v>
      </c>
    </row>
    <row r="82" spans="1:9" hidden="1" x14ac:dyDescent="0.2">
      <c r="A82" t="s">
        <v>337</v>
      </c>
      <c r="B82">
        <v>11201811709</v>
      </c>
      <c r="C82">
        <v>0.71206999999999998</v>
      </c>
      <c r="D82">
        <v>0.68</v>
      </c>
      <c r="E82">
        <v>2.9809999999999999</v>
      </c>
      <c r="F82">
        <v>2.9809999999999999</v>
      </c>
      <c r="G82">
        <v>15</v>
      </c>
      <c r="H82">
        <v>45</v>
      </c>
      <c r="I82">
        <v>45121</v>
      </c>
    </row>
    <row r="83" spans="1:9" hidden="1" x14ac:dyDescent="0.2">
      <c r="A83" t="s">
        <v>316</v>
      </c>
      <c r="B83">
        <v>11201812034</v>
      </c>
      <c r="C83">
        <v>0.70104</v>
      </c>
      <c r="D83">
        <v>0.71899999999999997</v>
      </c>
      <c r="E83">
        <v>2.4289999999999998</v>
      </c>
      <c r="F83">
        <v>2.4009999999999998</v>
      </c>
      <c r="G83">
        <v>16</v>
      </c>
      <c r="H83">
        <v>48</v>
      </c>
      <c r="I83">
        <v>45121</v>
      </c>
    </row>
    <row r="84" spans="1:9" hidden="1" x14ac:dyDescent="0.2">
      <c r="A84" t="s">
        <v>330</v>
      </c>
      <c r="B84">
        <v>21028516</v>
      </c>
      <c r="C84">
        <v>0.70018000000000002</v>
      </c>
      <c r="D84">
        <v>0.73199999999999998</v>
      </c>
      <c r="E84">
        <v>2.1070000000000002</v>
      </c>
      <c r="F84">
        <v>1.986</v>
      </c>
      <c r="G84">
        <v>20</v>
      </c>
      <c r="H84">
        <v>56</v>
      </c>
      <c r="I84">
        <v>45121</v>
      </c>
    </row>
    <row r="85" spans="1:9" hidden="1" x14ac:dyDescent="0.2">
      <c r="A85" t="s">
        <v>330</v>
      </c>
      <c r="B85">
        <v>21028516</v>
      </c>
      <c r="C85">
        <v>0.70018000000000002</v>
      </c>
      <c r="D85">
        <v>0.73199999999999998</v>
      </c>
      <c r="E85">
        <v>2.1070000000000002</v>
      </c>
      <c r="F85">
        <v>1.986</v>
      </c>
      <c r="G85">
        <v>20</v>
      </c>
      <c r="H85">
        <v>56</v>
      </c>
      <c r="I85">
        <v>45121</v>
      </c>
    </row>
    <row r="86" spans="1:9" hidden="1" x14ac:dyDescent="0.2">
      <c r="A86" t="s">
        <v>334</v>
      </c>
      <c r="B86">
        <v>11201920272</v>
      </c>
      <c r="C86">
        <v>0.69154000000000004</v>
      </c>
      <c r="D86">
        <v>0.57899999999999996</v>
      </c>
      <c r="E86">
        <v>3.8109999999999999</v>
      </c>
      <c r="F86">
        <v>3.8109999999999999</v>
      </c>
      <c r="G86">
        <v>12</v>
      </c>
      <c r="H86">
        <v>36</v>
      </c>
      <c r="I86">
        <v>45121</v>
      </c>
    </row>
    <row r="87" spans="1:9" hidden="1" x14ac:dyDescent="0.2">
      <c r="A87" t="s">
        <v>334</v>
      </c>
      <c r="B87">
        <v>11201920272</v>
      </c>
      <c r="C87">
        <v>0.69154000000000004</v>
      </c>
      <c r="D87">
        <v>0.57899999999999996</v>
      </c>
      <c r="E87">
        <v>3.8109999999999999</v>
      </c>
      <c r="F87">
        <v>3.8109999999999999</v>
      </c>
      <c r="G87">
        <v>12</v>
      </c>
      <c r="H87">
        <v>36</v>
      </c>
      <c r="I87">
        <v>45121</v>
      </c>
    </row>
    <row r="88" spans="1:9" hidden="1" x14ac:dyDescent="0.2">
      <c r="A88" t="s">
        <v>317</v>
      </c>
      <c r="B88">
        <v>11201920585</v>
      </c>
      <c r="C88">
        <v>0.68832000000000004</v>
      </c>
      <c r="D88">
        <v>0.56999999999999995</v>
      </c>
      <c r="E88">
        <v>3.8460000000000001</v>
      </c>
      <c r="F88">
        <v>3.8460000000000001</v>
      </c>
      <c r="G88">
        <v>12</v>
      </c>
      <c r="H88">
        <v>34</v>
      </c>
      <c r="I88">
        <v>45121</v>
      </c>
    </row>
    <row r="89" spans="1:9" hidden="1" x14ac:dyDescent="0.2">
      <c r="A89" t="s">
        <v>317</v>
      </c>
      <c r="B89">
        <v>11201920585</v>
      </c>
      <c r="C89">
        <v>0.68832000000000004</v>
      </c>
      <c r="D89">
        <v>0.56999999999999995</v>
      </c>
      <c r="E89">
        <v>3.8460000000000001</v>
      </c>
      <c r="F89">
        <v>3.8460000000000001</v>
      </c>
      <c r="G89">
        <v>12</v>
      </c>
      <c r="H89">
        <v>34</v>
      </c>
      <c r="I89">
        <v>45121</v>
      </c>
    </row>
    <row r="90" spans="1:9" hidden="1" x14ac:dyDescent="0.2">
      <c r="A90" t="s">
        <v>342</v>
      </c>
      <c r="B90">
        <v>13201812191</v>
      </c>
      <c r="C90">
        <v>0.68410000000000004</v>
      </c>
      <c r="D90">
        <v>0.73199999999999998</v>
      </c>
      <c r="E90">
        <v>2.153</v>
      </c>
      <c r="F90">
        <v>2.0419999999999998</v>
      </c>
      <c r="G90">
        <v>16</v>
      </c>
      <c r="H90">
        <v>61</v>
      </c>
      <c r="I90">
        <v>45121</v>
      </c>
    </row>
    <row r="91" spans="1:9" hidden="1" x14ac:dyDescent="0.2">
      <c r="A91" t="s">
        <v>319</v>
      </c>
      <c r="B91">
        <v>11201922393</v>
      </c>
      <c r="C91">
        <v>0.67823999999999995</v>
      </c>
      <c r="D91">
        <v>0.55700000000000005</v>
      </c>
      <c r="E91">
        <v>3.819</v>
      </c>
      <c r="F91">
        <v>3.819</v>
      </c>
      <c r="G91">
        <v>12</v>
      </c>
      <c r="H91">
        <v>35</v>
      </c>
      <c r="I91">
        <v>45121</v>
      </c>
    </row>
    <row r="92" spans="1:9" hidden="1" x14ac:dyDescent="0.2">
      <c r="A92" t="s">
        <v>319</v>
      </c>
      <c r="B92">
        <v>11201922393</v>
      </c>
      <c r="C92">
        <v>0.67823999999999995</v>
      </c>
      <c r="D92">
        <v>0.55700000000000005</v>
      </c>
      <c r="E92">
        <v>3.819</v>
      </c>
      <c r="F92">
        <v>3.819</v>
      </c>
      <c r="G92">
        <v>12</v>
      </c>
      <c r="H92">
        <v>35</v>
      </c>
      <c r="I92">
        <v>45121</v>
      </c>
    </row>
    <row r="93" spans="1:9" hidden="1" x14ac:dyDescent="0.2">
      <c r="A93" t="s">
        <v>331</v>
      </c>
      <c r="B93">
        <v>11201822482</v>
      </c>
      <c r="C93">
        <v>0.67545999999999995</v>
      </c>
      <c r="D93">
        <v>0.65400000000000003</v>
      </c>
      <c r="E93">
        <v>2.8</v>
      </c>
      <c r="F93">
        <v>2.6920000000000002</v>
      </c>
      <c r="G93">
        <v>15</v>
      </c>
      <c r="H93">
        <v>46</v>
      </c>
      <c r="I93">
        <v>45121</v>
      </c>
    </row>
    <row r="94" spans="1:9" hidden="1" x14ac:dyDescent="0.2">
      <c r="A94" t="s">
        <v>331</v>
      </c>
      <c r="B94">
        <v>11201822482</v>
      </c>
      <c r="C94">
        <v>0.67545999999999995</v>
      </c>
      <c r="D94">
        <v>0.65400000000000003</v>
      </c>
      <c r="E94">
        <v>2.8</v>
      </c>
      <c r="F94">
        <v>2.6920000000000002</v>
      </c>
      <c r="G94">
        <v>15</v>
      </c>
      <c r="H94">
        <v>46</v>
      </c>
      <c r="I94">
        <v>45121</v>
      </c>
    </row>
    <row r="95" spans="1:9" hidden="1" x14ac:dyDescent="0.2">
      <c r="A95" t="s">
        <v>341</v>
      </c>
      <c r="B95">
        <v>11201921669</v>
      </c>
      <c r="C95">
        <v>0.66732000000000002</v>
      </c>
      <c r="D95">
        <v>0.56999999999999995</v>
      </c>
      <c r="E95">
        <v>3.5459999999999998</v>
      </c>
      <c r="F95">
        <v>3.5459999999999998</v>
      </c>
      <c r="G95">
        <v>12</v>
      </c>
      <c r="H95">
        <v>35</v>
      </c>
      <c r="I95">
        <v>45121</v>
      </c>
    </row>
    <row r="96" spans="1:9" hidden="1" x14ac:dyDescent="0.2">
      <c r="A96" t="s">
        <v>327</v>
      </c>
      <c r="B96">
        <v>21017716</v>
      </c>
      <c r="C96">
        <v>0.66627999999999998</v>
      </c>
      <c r="D96">
        <v>0.64</v>
      </c>
      <c r="E96">
        <v>2.7810000000000001</v>
      </c>
      <c r="F96">
        <v>2.544</v>
      </c>
      <c r="G96">
        <v>17</v>
      </c>
      <c r="H96">
        <v>77</v>
      </c>
      <c r="I96">
        <v>45121</v>
      </c>
    </row>
    <row r="97" spans="1:9" hidden="1" x14ac:dyDescent="0.2">
      <c r="A97" t="s">
        <v>338</v>
      </c>
      <c r="B97">
        <v>11201920976</v>
      </c>
      <c r="C97">
        <v>0.66522000000000003</v>
      </c>
      <c r="D97">
        <v>0.54400000000000004</v>
      </c>
      <c r="E97">
        <v>3.75</v>
      </c>
      <c r="F97">
        <v>3.75</v>
      </c>
      <c r="G97">
        <v>12</v>
      </c>
      <c r="H97">
        <v>37</v>
      </c>
      <c r="I97">
        <v>45121</v>
      </c>
    </row>
    <row r="98" spans="1:9" hidden="1" x14ac:dyDescent="0.2">
      <c r="A98" t="s">
        <v>325</v>
      </c>
      <c r="B98">
        <v>11201921755</v>
      </c>
      <c r="C98">
        <v>0.65490000000000004</v>
      </c>
      <c r="D98">
        <v>0.55700000000000005</v>
      </c>
      <c r="E98">
        <v>3.5569999999999999</v>
      </c>
      <c r="F98">
        <v>3.5569999999999999</v>
      </c>
      <c r="G98">
        <v>11</v>
      </c>
      <c r="H98">
        <v>38</v>
      </c>
      <c r="I98">
        <v>45121</v>
      </c>
    </row>
    <row r="99" spans="1:9" hidden="1" x14ac:dyDescent="0.2">
      <c r="A99" t="s">
        <v>325</v>
      </c>
      <c r="B99">
        <v>11201921755</v>
      </c>
      <c r="C99">
        <v>0.65490000000000004</v>
      </c>
      <c r="D99">
        <v>0.55700000000000005</v>
      </c>
      <c r="E99">
        <v>3.5569999999999999</v>
      </c>
      <c r="F99">
        <v>3.5569999999999999</v>
      </c>
      <c r="G99">
        <v>11</v>
      </c>
      <c r="H99">
        <v>38</v>
      </c>
      <c r="I99">
        <v>45121</v>
      </c>
    </row>
    <row r="100" spans="1:9" hidden="1" x14ac:dyDescent="0.2">
      <c r="A100" t="s">
        <v>326</v>
      </c>
      <c r="B100">
        <v>11201921261</v>
      </c>
      <c r="C100">
        <v>0.63763999999999998</v>
      </c>
      <c r="D100">
        <v>0.56599999999999995</v>
      </c>
      <c r="E100">
        <v>3.2559999999999998</v>
      </c>
      <c r="F100">
        <v>3.1579999999999999</v>
      </c>
      <c r="G100">
        <v>12</v>
      </c>
      <c r="H100">
        <v>35</v>
      </c>
      <c r="I100">
        <v>45121</v>
      </c>
    </row>
    <row r="101" spans="1:9" hidden="1" x14ac:dyDescent="0.2">
      <c r="A101" t="s">
        <v>326</v>
      </c>
      <c r="B101">
        <v>11201921261</v>
      </c>
      <c r="C101">
        <v>0.63763999999999998</v>
      </c>
      <c r="D101">
        <v>0.56599999999999995</v>
      </c>
      <c r="E101">
        <v>3.2559999999999998</v>
      </c>
      <c r="F101">
        <v>3.1579999999999999</v>
      </c>
      <c r="G101">
        <v>12</v>
      </c>
      <c r="H101">
        <v>35</v>
      </c>
      <c r="I101">
        <v>45121</v>
      </c>
    </row>
    <row r="102" spans="1:9" hidden="1" x14ac:dyDescent="0.2">
      <c r="A102" t="s">
        <v>315</v>
      </c>
      <c r="B102">
        <v>11201822530</v>
      </c>
      <c r="C102">
        <v>0.63427</v>
      </c>
      <c r="D102">
        <v>0.56999999999999995</v>
      </c>
      <c r="E102">
        <v>3.1019999999999999</v>
      </c>
      <c r="F102">
        <v>2.931</v>
      </c>
      <c r="G102">
        <v>14</v>
      </c>
      <c r="H102">
        <v>49</v>
      </c>
      <c r="I102">
        <v>45121</v>
      </c>
    </row>
    <row r="103" spans="1:9" hidden="1" x14ac:dyDescent="0.2">
      <c r="A103" t="s">
        <v>318</v>
      </c>
      <c r="B103">
        <v>11201920743</v>
      </c>
      <c r="C103">
        <v>0.63273999999999997</v>
      </c>
      <c r="D103">
        <v>0.56100000000000005</v>
      </c>
      <c r="E103">
        <v>3.133</v>
      </c>
      <c r="F103">
        <v>3.133</v>
      </c>
      <c r="G103">
        <v>12</v>
      </c>
      <c r="H103">
        <v>35</v>
      </c>
      <c r="I103">
        <v>45121</v>
      </c>
    </row>
    <row r="104" spans="1:9" hidden="1" x14ac:dyDescent="0.2">
      <c r="A104" t="s">
        <v>318</v>
      </c>
      <c r="B104">
        <v>11201920743</v>
      </c>
      <c r="C104">
        <v>0.63273999999999997</v>
      </c>
      <c r="D104">
        <v>0.56100000000000005</v>
      </c>
      <c r="E104">
        <v>3.133</v>
      </c>
      <c r="F104">
        <v>3.133</v>
      </c>
      <c r="G104">
        <v>12</v>
      </c>
      <c r="H104">
        <v>35</v>
      </c>
      <c r="I104">
        <v>45121</v>
      </c>
    </row>
    <row r="105" spans="1:9" hidden="1" x14ac:dyDescent="0.2">
      <c r="A105" t="s">
        <v>323</v>
      </c>
      <c r="B105">
        <v>11201921519</v>
      </c>
      <c r="C105">
        <v>0.63175999999999999</v>
      </c>
      <c r="D105">
        <v>0.53900000000000003</v>
      </c>
      <c r="E105">
        <v>3.3170000000000002</v>
      </c>
      <c r="F105">
        <v>3.3170000000000002</v>
      </c>
      <c r="G105">
        <v>12</v>
      </c>
      <c r="H105">
        <v>32</v>
      </c>
      <c r="I105">
        <v>45121</v>
      </c>
    </row>
    <row r="106" spans="1:9" hidden="1" x14ac:dyDescent="0.2">
      <c r="A106" t="s">
        <v>323</v>
      </c>
      <c r="B106">
        <v>11201921519</v>
      </c>
      <c r="C106">
        <v>0.63175999999999999</v>
      </c>
      <c r="D106">
        <v>0.53900000000000003</v>
      </c>
      <c r="E106">
        <v>3.3170000000000002</v>
      </c>
      <c r="F106">
        <v>3.3170000000000002</v>
      </c>
      <c r="G106">
        <v>12</v>
      </c>
      <c r="H106">
        <v>32</v>
      </c>
      <c r="I106">
        <v>45121</v>
      </c>
    </row>
    <row r="107" spans="1:9" hidden="1" x14ac:dyDescent="0.2">
      <c r="A107" t="s">
        <v>321</v>
      </c>
      <c r="B107">
        <v>11201920842</v>
      </c>
      <c r="C107">
        <v>0.62805</v>
      </c>
      <c r="D107">
        <v>0.56999999999999995</v>
      </c>
      <c r="E107">
        <v>2.9849999999999999</v>
      </c>
      <c r="F107">
        <v>2.9849999999999999</v>
      </c>
      <c r="G107">
        <v>12</v>
      </c>
      <c r="H107">
        <v>35</v>
      </c>
      <c r="I107">
        <v>45121</v>
      </c>
    </row>
    <row r="108" spans="1:9" hidden="1" x14ac:dyDescent="0.2">
      <c r="A108" t="s">
        <v>321</v>
      </c>
      <c r="B108">
        <v>11201920842</v>
      </c>
      <c r="C108">
        <v>0.62805</v>
      </c>
      <c r="D108">
        <v>0.56999999999999995</v>
      </c>
      <c r="E108">
        <v>2.9849999999999999</v>
      </c>
      <c r="F108">
        <v>2.9849999999999999</v>
      </c>
      <c r="G108">
        <v>12</v>
      </c>
      <c r="H108">
        <v>35</v>
      </c>
      <c r="I108">
        <v>45121</v>
      </c>
    </row>
    <row r="109" spans="1:9" hidden="1" x14ac:dyDescent="0.2">
      <c r="A109" t="s">
        <v>332</v>
      </c>
      <c r="B109">
        <v>11201722518</v>
      </c>
      <c r="C109">
        <v>0.62017999999999995</v>
      </c>
      <c r="D109">
        <v>0.66200000000000003</v>
      </c>
      <c r="E109">
        <v>1.847</v>
      </c>
      <c r="F109">
        <v>1.6160000000000001</v>
      </c>
      <c r="G109">
        <v>18</v>
      </c>
      <c r="H109">
        <v>61</v>
      </c>
      <c r="I109">
        <v>45121</v>
      </c>
    </row>
    <row r="110" spans="1:9" hidden="1" x14ac:dyDescent="0.2">
      <c r="A110" t="s">
        <v>332</v>
      </c>
      <c r="B110">
        <v>11201722518</v>
      </c>
      <c r="C110">
        <v>0.62017999999999995</v>
      </c>
      <c r="D110">
        <v>0.66200000000000003</v>
      </c>
      <c r="E110">
        <v>1.847</v>
      </c>
      <c r="F110">
        <v>1.6160000000000001</v>
      </c>
      <c r="G110">
        <v>18</v>
      </c>
      <c r="H110">
        <v>61</v>
      </c>
      <c r="I110">
        <v>45121</v>
      </c>
    </row>
    <row r="111" spans="1:9" hidden="1" x14ac:dyDescent="0.2">
      <c r="A111" t="s">
        <v>333</v>
      </c>
      <c r="B111">
        <v>11201812237</v>
      </c>
      <c r="C111">
        <v>0.61194000000000004</v>
      </c>
      <c r="D111">
        <v>0.52600000000000002</v>
      </c>
      <c r="E111">
        <v>3.177</v>
      </c>
      <c r="F111">
        <v>3.008</v>
      </c>
      <c r="G111">
        <v>14</v>
      </c>
      <c r="H111">
        <v>38</v>
      </c>
      <c r="I111">
        <v>45121</v>
      </c>
    </row>
    <row r="112" spans="1:9" hidden="1" x14ac:dyDescent="0.2">
      <c r="A112" t="s">
        <v>333</v>
      </c>
      <c r="B112">
        <v>11201812237</v>
      </c>
      <c r="C112">
        <v>0.61194000000000004</v>
      </c>
      <c r="D112">
        <v>0.52600000000000002</v>
      </c>
      <c r="E112">
        <v>3.177</v>
      </c>
      <c r="F112">
        <v>3.008</v>
      </c>
      <c r="G112">
        <v>14</v>
      </c>
      <c r="H112">
        <v>38</v>
      </c>
      <c r="I112">
        <v>45121</v>
      </c>
    </row>
    <row r="113" spans="1:9" hidden="1" x14ac:dyDescent="0.2">
      <c r="A113" t="s">
        <v>336</v>
      </c>
      <c r="B113">
        <v>11201812352</v>
      </c>
      <c r="C113">
        <v>0.60650999999999999</v>
      </c>
      <c r="D113">
        <v>0.54400000000000004</v>
      </c>
      <c r="E113">
        <v>2.7810000000000001</v>
      </c>
      <c r="F113">
        <v>2.6970000000000001</v>
      </c>
      <c r="G113">
        <v>15</v>
      </c>
      <c r="H113">
        <v>36</v>
      </c>
      <c r="I113">
        <v>45121</v>
      </c>
    </row>
    <row r="114" spans="1:9" hidden="1" x14ac:dyDescent="0.2">
      <c r="A114" t="s">
        <v>336</v>
      </c>
      <c r="B114">
        <v>11201812352</v>
      </c>
      <c r="C114">
        <v>0.60650999999999999</v>
      </c>
      <c r="D114">
        <v>0.54400000000000004</v>
      </c>
      <c r="E114">
        <v>2.7810000000000001</v>
      </c>
      <c r="F114">
        <v>2.6970000000000001</v>
      </c>
      <c r="G114">
        <v>15</v>
      </c>
      <c r="H114">
        <v>36</v>
      </c>
      <c r="I114">
        <v>45121</v>
      </c>
    </row>
    <row r="115" spans="1:9" hidden="1" x14ac:dyDescent="0.2">
      <c r="A115" t="s">
        <v>339</v>
      </c>
      <c r="B115">
        <v>11201822498</v>
      </c>
      <c r="C115">
        <v>0.60416999999999998</v>
      </c>
      <c r="D115">
        <v>0.54400000000000004</v>
      </c>
      <c r="E115">
        <v>2.7349999999999999</v>
      </c>
      <c r="F115">
        <v>2.7349999999999999</v>
      </c>
      <c r="G115">
        <v>14</v>
      </c>
      <c r="H115">
        <v>36</v>
      </c>
      <c r="I115">
        <v>45121</v>
      </c>
    </row>
    <row r="116" spans="1:9" hidden="1" x14ac:dyDescent="0.2">
      <c r="A116" t="s">
        <v>339</v>
      </c>
      <c r="B116">
        <v>11201822498</v>
      </c>
      <c r="C116">
        <v>0.60416999999999998</v>
      </c>
      <c r="D116">
        <v>0.54400000000000004</v>
      </c>
      <c r="E116">
        <v>2.7349999999999999</v>
      </c>
      <c r="F116">
        <v>2.7349999999999999</v>
      </c>
      <c r="G116">
        <v>14</v>
      </c>
      <c r="H116">
        <v>36</v>
      </c>
      <c r="I116">
        <v>45121</v>
      </c>
    </row>
    <row r="117" spans="1:9" hidden="1" x14ac:dyDescent="0.2">
      <c r="A117" t="s">
        <v>335</v>
      </c>
      <c r="B117">
        <v>11202022032</v>
      </c>
      <c r="C117">
        <v>0.57372999999999996</v>
      </c>
      <c r="D117">
        <v>0.51300000000000001</v>
      </c>
      <c r="E117">
        <v>3.222</v>
      </c>
      <c r="F117">
        <v>3.222</v>
      </c>
      <c r="G117">
        <v>5</v>
      </c>
      <c r="H117">
        <v>31</v>
      </c>
      <c r="I117">
        <v>45121</v>
      </c>
    </row>
    <row r="118" spans="1:9" hidden="1" x14ac:dyDescent="0.2">
      <c r="A118" t="s">
        <v>335</v>
      </c>
      <c r="B118">
        <v>11202022032</v>
      </c>
      <c r="C118">
        <v>0.57372999999999996</v>
      </c>
      <c r="D118">
        <v>0.51300000000000001</v>
      </c>
      <c r="E118">
        <v>3.222</v>
      </c>
      <c r="F118">
        <v>3.222</v>
      </c>
      <c r="G118">
        <v>5</v>
      </c>
      <c r="H118">
        <v>31</v>
      </c>
      <c r="I118">
        <v>45121</v>
      </c>
    </row>
    <row r="119" spans="1:9" hidden="1" x14ac:dyDescent="0.2">
      <c r="A119" t="s">
        <v>320</v>
      </c>
      <c r="B119">
        <v>11202012134</v>
      </c>
      <c r="C119">
        <v>0.42637999999999998</v>
      </c>
      <c r="D119">
        <v>0.254</v>
      </c>
      <c r="E119">
        <v>3.448</v>
      </c>
      <c r="F119">
        <v>3.448</v>
      </c>
      <c r="G119">
        <v>5</v>
      </c>
      <c r="H119">
        <v>16</v>
      </c>
      <c r="I119">
        <v>45121</v>
      </c>
    </row>
    <row r="120" spans="1:9" hidden="1" x14ac:dyDescent="0.2">
      <c r="A120" t="s">
        <v>320</v>
      </c>
      <c r="B120">
        <v>11202012134</v>
      </c>
      <c r="C120">
        <v>0.42637999999999998</v>
      </c>
      <c r="D120">
        <v>0.254</v>
      </c>
      <c r="E120">
        <v>3.448</v>
      </c>
      <c r="F120">
        <v>3.448</v>
      </c>
      <c r="G120">
        <v>5</v>
      </c>
      <c r="H120">
        <v>16</v>
      </c>
      <c r="I120">
        <v>45121</v>
      </c>
    </row>
    <row r="121" spans="1:9" hidden="1" x14ac:dyDescent="0.2">
      <c r="A121" t="s">
        <v>429</v>
      </c>
      <c r="B121" t="s">
        <v>395</v>
      </c>
      <c r="C121" t="s">
        <v>410</v>
      </c>
      <c r="D121" t="s">
        <v>409</v>
      </c>
    </row>
    <row r="122" spans="1:9" hidden="1" x14ac:dyDescent="0.2">
      <c r="A122" t="s">
        <v>428</v>
      </c>
      <c r="B122" t="s">
        <v>399</v>
      </c>
      <c r="C122" t="s">
        <v>19</v>
      </c>
      <c r="D122" t="s">
        <v>20</v>
      </c>
      <c r="E122" t="s">
        <v>21</v>
      </c>
      <c r="F122" t="s">
        <v>22</v>
      </c>
      <c r="G122" t="s">
        <v>400</v>
      </c>
      <c r="H122" t="s">
        <v>401</v>
      </c>
      <c r="I122" t="s">
        <v>402</v>
      </c>
    </row>
    <row r="123" spans="1:9" hidden="1" x14ac:dyDescent="0.2">
      <c r="A123" t="s">
        <v>430</v>
      </c>
      <c r="B123">
        <v>11023716</v>
      </c>
      <c r="C123">
        <v>0.80842999999999998</v>
      </c>
      <c r="D123">
        <v>0.83599999999999997</v>
      </c>
      <c r="E123">
        <v>2.6669999999999998</v>
      </c>
      <c r="F123">
        <v>2.5249999999999999</v>
      </c>
      <c r="G123">
        <v>21</v>
      </c>
      <c r="H123">
        <v>52</v>
      </c>
      <c r="I123">
        <v>45121</v>
      </c>
    </row>
    <row r="124" spans="1:9" hidden="1" x14ac:dyDescent="0.2">
      <c r="A124" t="s">
        <v>431</v>
      </c>
      <c r="B124">
        <v>11074312</v>
      </c>
      <c r="C124">
        <v>0.77883999999999998</v>
      </c>
      <c r="D124">
        <v>0.79600000000000004</v>
      </c>
      <c r="E124">
        <v>2.0179999999999998</v>
      </c>
      <c r="F124">
        <v>1.748</v>
      </c>
      <c r="G124">
        <v>31</v>
      </c>
      <c r="H124">
        <v>68</v>
      </c>
      <c r="I124">
        <v>45121</v>
      </c>
    </row>
    <row r="125" spans="1:9" hidden="1" x14ac:dyDescent="0.2">
      <c r="A125" t="s">
        <v>432</v>
      </c>
      <c r="B125">
        <v>11201832437</v>
      </c>
      <c r="C125">
        <v>0.68081999999999998</v>
      </c>
      <c r="D125">
        <v>0.61799999999999999</v>
      </c>
      <c r="E125">
        <v>3.1640000000000001</v>
      </c>
      <c r="F125">
        <v>3.1640000000000001</v>
      </c>
      <c r="G125">
        <v>14</v>
      </c>
      <c r="H125">
        <v>38</v>
      </c>
      <c r="I125">
        <v>45121</v>
      </c>
    </row>
    <row r="126" spans="1:9" hidden="1" x14ac:dyDescent="0.2">
      <c r="A126" t="s">
        <v>433</v>
      </c>
      <c r="B126">
        <v>11201721074</v>
      </c>
      <c r="C126">
        <v>0.67093000000000003</v>
      </c>
      <c r="D126">
        <v>0.65300000000000002</v>
      </c>
      <c r="E126">
        <v>2.5979999999999999</v>
      </c>
      <c r="F126">
        <v>2.4220000000000002</v>
      </c>
      <c r="G126">
        <v>18</v>
      </c>
      <c r="H126">
        <v>52</v>
      </c>
      <c r="I126">
        <v>45121</v>
      </c>
    </row>
    <row r="127" spans="1:9" hidden="1" x14ac:dyDescent="0.2">
      <c r="A127" t="s">
        <v>434</v>
      </c>
      <c r="B127">
        <v>11201721795</v>
      </c>
      <c r="C127">
        <v>0.64046000000000003</v>
      </c>
      <c r="D127">
        <v>0.55600000000000005</v>
      </c>
      <c r="E127">
        <v>3.0739999999999998</v>
      </c>
      <c r="F127">
        <v>3.0739999999999998</v>
      </c>
      <c r="G127">
        <v>15</v>
      </c>
      <c r="H127">
        <v>44</v>
      </c>
      <c r="I127">
        <v>45121</v>
      </c>
    </row>
    <row r="128" spans="1:9" hidden="1" x14ac:dyDescent="0.2">
      <c r="A128" t="s">
        <v>435</v>
      </c>
      <c r="B128">
        <v>11201810249</v>
      </c>
      <c r="C128">
        <v>0.59433000000000002</v>
      </c>
      <c r="D128">
        <v>0.51600000000000001</v>
      </c>
      <c r="E128">
        <v>2.8650000000000002</v>
      </c>
      <c r="F128">
        <v>2.7749999999999999</v>
      </c>
      <c r="G128">
        <v>15</v>
      </c>
      <c r="H128">
        <v>43</v>
      </c>
      <c r="I128">
        <v>45121</v>
      </c>
    </row>
    <row r="129" spans="1:9" hidden="1" x14ac:dyDescent="0.2">
      <c r="A129" t="s">
        <v>436</v>
      </c>
      <c r="B129">
        <v>11201920216</v>
      </c>
      <c r="C129">
        <v>0.58282999999999996</v>
      </c>
      <c r="D129">
        <v>0.54200000000000004</v>
      </c>
      <c r="E129">
        <v>2.5910000000000002</v>
      </c>
      <c r="F129">
        <v>2.5910000000000002</v>
      </c>
      <c r="G129">
        <v>12</v>
      </c>
      <c r="H129">
        <v>32</v>
      </c>
      <c r="I129">
        <v>45121</v>
      </c>
    </row>
    <row r="130" spans="1:9" hidden="1" x14ac:dyDescent="0.2">
      <c r="A130" t="s">
        <v>437</v>
      </c>
      <c r="B130">
        <v>11091216</v>
      </c>
      <c r="C130">
        <v>0.55608000000000002</v>
      </c>
      <c r="D130">
        <v>0.44400000000000001</v>
      </c>
      <c r="E130">
        <v>2.7090000000000001</v>
      </c>
      <c r="F130">
        <v>2.448</v>
      </c>
      <c r="G130">
        <v>21</v>
      </c>
      <c r="H130">
        <v>77</v>
      </c>
      <c r="I130">
        <v>45121</v>
      </c>
    </row>
    <row r="131" spans="1:9" hidden="1" x14ac:dyDescent="0.2">
      <c r="A131" t="s">
        <v>438</v>
      </c>
      <c r="B131">
        <v>11201722772</v>
      </c>
      <c r="C131">
        <v>0.52197000000000005</v>
      </c>
      <c r="D131">
        <v>0.40899999999999997</v>
      </c>
      <c r="E131">
        <v>2.7309999999999999</v>
      </c>
      <c r="F131">
        <v>2.4900000000000002</v>
      </c>
      <c r="G131">
        <v>18</v>
      </c>
      <c r="H131">
        <v>72</v>
      </c>
      <c r="I131">
        <v>45121</v>
      </c>
    </row>
    <row r="132" spans="1:9" hidden="1" x14ac:dyDescent="0.2">
      <c r="A132" s="2" t="s">
        <v>239</v>
      </c>
      <c r="B132" t="s">
        <v>411</v>
      </c>
      <c r="C132" t="s">
        <v>412</v>
      </c>
      <c r="D132" t="s">
        <v>409</v>
      </c>
    </row>
    <row r="133" spans="1:9" hidden="1" x14ac:dyDescent="0.2">
      <c r="A133" t="s">
        <v>439</v>
      </c>
      <c r="B133" t="s">
        <v>399</v>
      </c>
      <c r="C133" t="s">
        <v>19</v>
      </c>
      <c r="D133" t="s">
        <v>20</v>
      </c>
      <c r="E133" t="s">
        <v>21</v>
      </c>
      <c r="F133" t="s">
        <v>22</v>
      </c>
      <c r="G133" t="s">
        <v>400</v>
      </c>
      <c r="H133" t="s">
        <v>401</v>
      </c>
      <c r="I133" t="s">
        <v>402</v>
      </c>
    </row>
    <row r="134" spans="1:9" hidden="1" x14ac:dyDescent="0.2">
      <c r="A134" t="s">
        <v>310</v>
      </c>
      <c r="B134">
        <v>11201810058</v>
      </c>
      <c r="C134">
        <v>0.76478000000000002</v>
      </c>
      <c r="D134">
        <v>0.67700000000000005</v>
      </c>
      <c r="E134">
        <v>3.7610000000000001</v>
      </c>
      <c r="F134">
        <v>3.7610000000000001</v>
      </c>
      <c r="G134">
        <v>15</v>
      </c>
      <c r="H134">
        <v>44</v>
      </c>
      <c r="I134">
        <v>45121</v>
      </c>
    </row>
    <row r="135" spans="1:9" hidden="1" x14ac:dyDescent="0.2">
      <c r="A135" t="s">
        <v>310</v>
      </c>
      <c r="B135">
        <v>11201810058</v>
      </c>
      <c r="C135">
        <v>0.76478000000000002</v>
      </c>
      <c r="D135">
        <v>0.67700000000000005</v>
      </c>
      <c r="E135">
        <v>3.7610000000000001</v>
      </c>
      <c r="F135">
        <v>3.7610000000000001</v>
      </c>
      <c r="G135">
        <v>15</v>
      </c>
      <c r="H135">
        <v>44</v>
      </c>
      <c r="I135">
        <v>45121</v>
      </c>
    </row>
    <row r="136" spans="1:9" hidden="1" x14ac:dyDescent="0.2">
      <c r="A136" t="s">
        <v>311</v>
      </c>
      <c r="B136">
        <v>11201811908</v>
      </c>
      <c r="C136">
        <v>0.72418000000000005</v>
      </c>
      <c r="D136">
        <v>0.69899999999999995</v>
      </c>
      <c r="E136">
        <v>3.206</v>
      </c>
      <c r="F136">
        <v>2.9830000000000001</v>
      </c>
      <c r="G136">
        <v>15</v>
      </c>
      <c r="H136">
        <v>47</v>
      </c>
      <c r="I136">
        <v>45121</v>
      </c>
    </row>
    <row r="137" spans="1:9" hidden="1" x14ac:dyDescent="0.2">
      <c r="A137" t="s">
        <v>311</v>
      </c>
      <c r="B137">
        <v>11201811908</v>
      </c>
      <c r="C137">
        <v>0.72418000000000005</v>
      </c>
      <c r="D137">
        <v>0.69899999999999995</v>
      </c>
      <c r="E137">
        <v>3.206</v>
      </c>
      <c r="F137">
        <v>2.9830000000000001</v>
      </c>
      <c r="G137">
        <v>15</v>
      </c>
      <c r="H137">
        <v>47</v>
      </c>
      <c r="I137">
        <v>45121</v>
      </c>
    </row>
    <row r="138" spans="1:9" hidden="1" x14ac:dyDescent="0.2">
      <c r="A138" t="s">
        <v>312</v>
      </c>
      <c r="B138">
        <v>11201921669</v>
      </c>
      <c r="C138">
        <v>0.64400999999999997</v>
      </c>
      <c r="D138">
        <v>0.53300000000000003</v>
      </c>
      <c r="E138">
        <v>3.5459999999999998</v>
      </c>
      <c r="F138">
        <v>3.5459999999999998</v>
      </c>
      <c r="G138">
        <v>12</v>
      </c>
      <c r="H138">
        <v>35</v>
      </c>
      <c r="I138">
        <v>45121</v>
      </c>
    </row>
    <row r="139" spans="1:9" hidden="1" x14ac:dyDescent="0.2">
      <c r="A139" t="s">
        <v>309</v>
      </c>
      <c r="B139">
        <v>11201811991</v>
      </c>
      <c r="C139">
        <v>0.61456</v>
      </c>
      <c r="D139">
        <v>0.502</v>
      </c>
      <c r="E139">
        <v>3.19</v>
      </c>
      <c r="F139">
        <v>3.19</v>
      </c>
      <c r="G139">
        <v>15</v>
      </c>
      <c r="H139">
        <v>42</v>
      </c>
      <c r="I139">
        <v>45121</v>
      </c>
    </row>
    <row r="140" spans="1:9" hidden="1" x14ac:dyDescent="0.2">
      <c r="A140" t="s">
        <v>313</v>
      </c>
      <c r="B140">
        <v>13201812191</v>
      </c>
      <c r="C140">
        <v>0.55872999999999995</v>
      </c>
      <c r="D140">
        <v>0.53300000000000003</v>
      </c>
      <c r="E140">
        <v>2.153</v>
      </c>
      <c r="F140">
        <v>2.0419999999999998</v>
      </c>
      <c r="G140">
        <v>16</v>
      </c>
      <c r="H140">
        <v>61</v>
      </c>
      <c r="I140">
        <v>45121</v>
      </c>
    </row>
    <row r="141" spans="1:9" hidden="1" x14ac:dyDescent="0.2">
      <c r="A141" s="2" t="s">
        <v>238</v>
      </c>
      <c r="B141" t="s">
        <v>406</v>
      </c>
      <c r="C141" t="s">
        <v>413</v>
      </c>
      <c r="D141" t="s">
        <v>414</v>
      </c>
      <c r="E141" t="s">
        <v>415</v>
      </c>
    </row>
    <row r="142" spans="1:9" hidden="1" x14ac:dyDescent="0.2">
      <c r="A142" t="s">
        <v>398</v>
      </c>
      <c r="B142" t="s">
        <v>399</v>
      </c>
      <c r="C142" t="s">
        <v>19</v>
      </c>
      <c r="D142" t="s">
        <v>20</v>
      </c>
      <c r="E142" t="s">
        <v>21</v>
      </c>
      <c r="F142" t="s">
        <v>22</v>
      </c>
      <c r="G142" t="s">
        <v>400</v>
      </c>
      <c r="H142" t="s">
        <v>401</v>
      </c>
      <c r="I142" t="s">
        <v>402</v>
      </c>
    </row>
    <row r="143" spans="1:9" hidden="1" x14ac:dyDescent="0.2">
      <c r="A143" t="s">
        <v>303</v>
      </c>
      <c r="B143">
        <v>11201810095</v>
      </c>
      <c r="C143">
        <v>0.69799999999999995</v>
      </c>
      <c r="D143">
        <v>0.65400000000000003</v>
      </c>
      <c r="E143">
        <v>3.0139999999999998</v>
      </c>
      <c r="F143">
        <v>3.0139999999999998</v>
      </c>
      <c r="G143">
        <v>15</v>
      </c>
      <c r="H143">
        <v>38</v>
      </c>
      <c r="I143">
        <v>45121</v>
      </c>
    </row>
    <row r="144" spans="1:9" hidden="1" x14ac:dyDescent="0.2">
      <c r="A144" t="s">
        <v>298</v>
      </c>
      <c r="B144">
        <v>11201812061</v>
      </c>
      <c r="C144">
        <v>0.69569000000000003</v>
      </c>
      <c r="D144">
        <v>0.64</v>
      </c>
      <c r="E144">
        <v>3.1070000000000002</v>
      </c>
      <c r="F144">
        <v>3.1070000000000002</v>
      </c>
      <c r="G144">
        <v>15</v>
      </c>
      <c r="H144">
        <v>46</v>
      </c>
      <c r="I144">
        <v>45121</v>
      </c>
    </row>
    <row r="145" spans="1:9" hidden="1" x14ac:dyDescent="0.2">
      <c r="A145" t="s">
        <v>298</v>
      </c>
      <c r="B145">
        <v>11201812061</v>
      </c>
      <c r="C145">
        <v>0.69569000000000003</v>
      </c>
      <c r="D145">
        <v>0.64</v>
      </c>
      <c r="E145">
        <v>3.1070000000000002</v>
      </c>
      <c r="F145">
        <v>3.1070000000000002</v>
      </c>
      <c r="G145">
        <v>15</v>
      </c>
      <c r="H145">
        <v>46</v>
      </c>
      <c r="I145">
        <v>45121</v>
      </c>
    </row>
    <row r="146" spans="1:9" hidden="1" x14ac:dyDescent="0.2">
      <c r="A146" t="s">
        <v>301</v>
      </c>
      <c r="B146">
        <v>11201932515</v>
      </c>
      <c r="C146">
        <v>0.66547000000000001</v>
      </c>
      <c r="D146">
        <v>0.65400000000000003</v>
      </c>
      <c r="E146">
        <v>2.835</v>
      </c>
      <c r="F146">
        <v>2.835</v>
      </c>
      <c r="G146">
        <v>11</v>
      </c>
      <c r="H146">
        <v>37</v>
      </c>
      <c r="I146">
        <v>45121</v>
      </c>
    </row>
    <row r="147" spans="1:9" hidden="1" x14ac:dyDescent="0.2">
      <c r="A147" t="s">
        <v>301</v>
      </c>
      <c r="B147">
        <v>11201932515</v>
      </c>
      <c r="C147">
        <v>0.66547000000000001</v>
      </c>
      <c r="D147">
        <v>0.65400000000000003</v>
      </c>
      <c r="E147">
        <v>2.835</v>
      </c>
      <c r="F147">
        <v>2.835</v>
      </c>
      <c r="G147">
        <v>11</v>
      </c>
      <c r="H147">
        <v>37</v>
      </c>
      <c r="I147">
        <v>45121</v>
      </c>
    </row>
    <row r="148" spans="1:9" hidden="1" x14ac:dyDescent="0.2">
      <c r="A148" t="s">
        <v>302</v>
      </c>
      <c r="B148">
        <v>11201810987</v>
      </c>
      <c r="C148">
        <v>0.65820000000000001</v>
      </c>
      <c r="D148">
        <v>0.60199999999999998</v>
      </c>
      <c r="E148">
        <v>2.948</v>
      </c>
      <c r="F148">
        <v>2.8420000000000001</v>
      </c>
      <c r="G148">
        <v>16</v>
      </c>
      <c r="H148">
        <v>40</v>
      </c>
      <c r="I148">
        <v>45121</v>
      </c>
    </row>
    <row r="149" spans="1:9" hidden="1" x14ac:dyDescent="0.2">
      <c r="A149" t="s">
        <v>302</v>
      </c>
      <c r="B149">
        <v>11201810987</v>
      </c>
      <c r="C149">
        <v>0.65820000000000001</v>
      </c>
      <c r="D149">
        <v>0.60199999999999998</v>
      </c>
      <c r="E149">
        <v>2.948</v>
      </c>
      <c r="F149">
        <v>2.8420000000000001</v>
      </c>
      <c r="G149">
        <v>16</v>
      </c>
      <c r="H149">
        <v>40</v>
      </c>
      <c r="I149">
        <v>45121</v>
      </c>
    </row>
    <row r="150" spans="1:9" hidden="1" x14ac:dyDescent="0.2">
      <c r="A150" t="s">
        <v>300</v>
      </c>
      <c r="B150">
        <v>11201810151</v>
      </c>
      <c r="C150">
        <v>0.62553000000000003</v>
      </c>
      <c r="D150">
        <v>0.54</v>
      </c>
      <c r="E150">
        <v>3.2189999999999999</v>
      </c>
      <c r="F150">
        <v>3.2189999999999999</v>
      </c>
      <c r="G150">
        <v>12</v>
      </c>
      <c r="H150">
        <v>50</v>
      </c>
      <c r="I150">
        <v>45121</v>
      </c>
    </row>
    <row r="151" spans="1:9" hidden="1" x14ac:dyDescent="0.2">
      <c r="A151" t="s">
        <v>300</v>
      </c>
      <c r="B151">
        <v>11201810151</v>
      </c>
      <c r="C151">
        <v>0.62553000000000003</v>
      </c>
      <c r="D151">
        <v>0.54</v>
      </c>
      <c r="E151">
        <v>3.2189999999999999</v>
      </c>
      <c r="F151">
        <v>3.2189999999999999</v>
      </c>
      <c r="G151">
        <v>12</v>
      </c>
      <c r="H151">
        <v>50</v>
      </c>
      <c r="I151">
        <v>45121</v>
      </c>
    </row>
    <row r="152" spans="1:9" hidden="1" x14ac:dyDescent="0.2">
      <c r="A152" t="s">
        <v>308</v>
      </c>
      <c r="B152">
        <v>11201822472</v>
      </c>
      <c r="C152">
        <v>0.61299000000000003</v>
      </c>
      <c r="D152">
        <v>0.55900000000000005</v>
      </c>
      <c r="E152">
        <v>2.7930000000000001</v>
      </c>
      <c r="F152">
        <v>2.726</v>
      </c>
      <c r="G152">
        <v>14</v>
      </c>
      <c r="H152">
        <v>66</v>
      </c>
      <c r="I152">
        <v>45121</v>
      </c>
    </row>
    <row r="153" spans="1:9" hidden="1" x14ac:dyDescent="0.2">
      <c r="A153" t="s">
        <v>304</v>
      </c>
      <c r="B153">
        <v>11201921033</v>
      </c>
      <c r="C153">
        <v>0.59011000000000002</v>
      </c>
      <c r="D153">
        <v>0.49299999999999999</v>
      </c>
      <c r="E153">
        <v>3.1360000000000001</v>
      </c>
      <c r="F153">
        <v>3.1360000000000001</v>
      </c>
      <c r="G153">
        <v>12</v>
      </c>
      <c r="H153">
        <v>39</v>
      </c>
      <c r="I153">
        <v>45121</v>
      </c>
    </row>
    <row r="154" spans="1:9" hidden="1" x14ac:dyDescent="0.2">
      <c r="A154" t="s">
        <v>305</v>
      </c>
      <c r="B154">
        <v>11056516</v>
      </c>
      <c r="C154">
        <v>0.56620000000000004</v>
      </c>
      <c r="D154">
        <v>0.502</v>
      </c>
      <c r="E154">
        <v>2.4079999999999999</v>
      </c>
      <c r="F154">
        <v>2.1419999999999999</v>
      </c>
      <c r="G154">
        <v>20</v>
      </c>
      <c r="H154">
        <v>55</v>
      </c>
      <c r="I154">
        <v>45121</v>
      </c>
    </row>
    <row r="155" spans="1:9" hidden="1" x14ac:dyDescent="0.2">
      <c r="A155" t="s">
        <v>299</v>
      </c>
      <c r="B155">
        <v>11201812345</v>
      </c>
      <c r="C155">
        <v>0.56362999999999996</v>
      </c>
      <c r="D155">
        <v>0.57799999999999996</v>
      </c>
      <c r="E155">
        <v>1.861</v>
      </c>
      <c r="F155">
        <v>1.7070000000000001</v>
      </c>
      <c r="G155">
        <v>16</v>
      </c>
      <c r="H155">
        <v>49</v>
      </c>
      <c r="I155">
        <v>45121</v>
      </c>
    </row>
    <row r="156" spans="1:9" hidden="1" x14ac:dyDescent="0.2">
      <c r="A156" t="s">
        <v>306</v>
      </c>
      <c r="B156">
        <v>11035815</v>
      </c>
      <c r="C156">
        <v>0.54988000000000004</v>
      </c>
      <c r="D156">
        <v>0.56399999999999995</v>
      </c>
      <c r="E156">
        <v>1.484</v>
      </c>
      <c r="F156">
        <v>1.208</v>
      </c>
      <c r="G156">
        <v>22</v>
      </c>
      <c r="H156">
        <v>76</v>
      </c>
      <c r="I156">
        <v>45121</v>
      </c>
    </row>
    <row r="157" spans="1:9" hidden="1" x14ac:dyDescent="0.2">
      <c r="A157" t="s">
        <v>307</v>
      </c>
      <c r="B157">
        <v>11201810249</v>
      </c>
      <c r="C157">
        <v>0.54078000000000004</v>
      </c>
      <c r="D157">
        <v>0.43099999999999999</v>
      </c>
      <c r="E157">
        <v>2.8650000000000002</v>
      </c>
      <c r="F157">
        <v>2.7749999999999999</v>
      </c>
      <c r="G157">
        <v>15</v>
      </c>
      <c r="H157">
        <v>43</v>
      </c>
      <c r="I157">
        <v>45121</v>
      </c>
    </row>
    <row r="158" spans="1:9" hidden="1" x14ac:dyDescent="0.2">
      <c r="A158" s="2" t="s">
        <v>237</v>
      </c>
      <c r="B158" t="s">
        <v>406</v>
      </c>
      <c r="C158" t="s">
        <v>416</v>
      </c>
      <c r="D158" t="s">
        <v>417</v>
      </c>
      <c r="E158" t="s">
        <v>418</v>
      </c>
    </row>
    <row r="159" spans="1:9" hidden="1" x14ac:dyDescent="0.2">
      <c r="A159" t="s">
        <v>398</v>
      </c>
      <c r="B159" t="s">
        <v>399</v>
      </c>
      <c r="C159" t="s">
        <v>19</v>
      </c>
      <c r="D159" t="s">
        <v>20</v>
      </c>
      <c r="E159" t="s">
        <v>21</v>
      </c>
      <c r="F159" t="s">
        <v>22</v>
      </c>
      <c r="G159" t="s">
        <v>400</v>
      </c>
      <c r="H159" t="s">
        <v>401</v>
      </c>
      <c r="I159" t="s">
        <v>402</v>
      </c>
    </row>
    <row r="160" spans="1:9" hidden="1" x14ac:dyDescent="0.2">
      <c r="A160" t="s">
        <v>287</v>
      </c>
      <c r="B160">
        <v>11201722006</v>
      </c>
      <c r="C160">
        <v>0.79098000000000002</v>
      </c>
      <c r="D160">
        <v>0.77200000000000002</v>
      </c>
      <c r="E160">
        <v>3.0659999999999998</v>
      </c>
      <c r="F160">
        <v>3.0659999999999998</v>
      </c>
      <c r="G160">
        <v>18</v>
      </c>
      <c r="H160">
        <v>70</v>
      </c>
      <c r="I160">
        <v>45121</v>
      </c>
    </row>
    <row r="161" spans="1:9" hidden="1" x14ac:dyDescent="0.2">
      <c r="A161" t="s">
        <v>287</v>
      </c>
      <c r="B161">
        <v>11201722006</v>
      </c>
      <c r="C161">
        <v>0.79098000000000002</v>
      </c>
      <c r="D161">
        <v>0.77200000000000002</v>
      </c>
      <c r="E161">
        <v>3.0659999999999998</v>
      </c>
      <c r="F161">
        <v>3.0659999999999998</v>
      </c>
      <c r="G161">
        <v>18</v>
      </c>
      <c r="H161">
        <v>70</v>
      </c>
      <c r="I161">
        <v>45121</v>
      </c>
    </row>
    <row r="162" spans="1:9" hidden="1" x14ac:dyDescent="0.2">
      <c r="A162" t="s">
        <v>293</v>
      </c>
      <c r="B162">
        <v>21069415</v>
      </c>
      <c r="C162">
        <v>0.67466000000000004</v>
      </c>
      <c r="D162">
        <v>0.68500000000000005</v>
      </c>
      <c r="E162">
        <v>2.0710000000000002</v>
      </c>
      <c r="F162">
        <v>1.9730000000000001</v>
      </c>
      <c r="G162">
        <v>21</v>
      </c>
      <c r="H162">
        <v>69</v>
      </c>
      <c r="I162">
        <v>45121</v>
      </c>
    </row>
    <row r="163" spans="1:9" hidden="1" x14ac:dyDescent="0.2">
      <c r="A163" t="s">
        <v>293</v>
      </c>
      <c r="B163">
        <v>21069415</v>
      </c>
      <c r="C163">
        <v>0.67466000000000004</v>
      </c>
      <c r="D163">
        <v>0.68500000000000005</v>
      </c>
      <c r="E163">
        <v>2.0710000000000002</v>
      </c>
      <c r="F163">
        <v>1.9730000000000001</v>
      </c>
      <c r="G163">
        <v>21</v>
      </c>
      <c r="H163">
        <v>69</v>
      </c>
      <c r="I163">
        <v>45121</v>
      </c>
    </row>
    <row r="164" spans="1:9" hidden="1" x14ac:dyDescent="0.2">
      <c r="A164" t="s">
        <v>289</v>
      </c>
      <c r="B164">
        <v>11201721659</v>
      </c>
      <c r="C164">
        <v>0.65734999999999999</v>
      </c>
      <c r="D164">
        <v>0.61399999999999999</v>
      </c>
      <c r="E164">
        <v>2.7530000000000001</v>
      </c>
      <c r="F164">
        <v>2.5790000000000002</v>
      </c>
      <c r="G164">
        <v>18</v>
      </c>
      <c r="H164">
        <v>51</v>
      </c>
      <c r="I164">
        <v>45121</v>
      </c>
    </row>
    <row r="165" spans="1:9" hidden="1" x14ac:dyDescent="0.2">
      <c r="A165" t="s">
        <v>289</v>
      </c>
      <c r="B165">
        <v>11201721659</v>
      </c>
      <c r="C165">
        <v>0.65734999999999999</v>
      </c>
      <c r="D165">
        <v>0.61399999999999999</v>
      </c>
      <c r="E165">
        <v>2.7530000000000001</v>
      </c>
      <c r="F165">
        <v>2.5790000000000002</v>
      </c>
      <c r="G165">
        <v>18</v>
      </c>
      <c r="H165">
        <v>51</v>
      </c>
      <c r="I165">
        <v>45121</v>
      </c>
    </row>
    <row r="166" spans="1:9" hidden="1" x14ac:dyDescent="0.2">
      <c r="A166" t="s">
        <v>297</v>
      </c>
      <c r="B166">
        <v>21056715</v>
      </c>
      <c r="C166">
        <v>0.64051999999999998</v>
      </c>
      <c r="D166">
        <v>0.46500000000000002</v>
      </c>
      <c r="E166">
        <v>3.298</v>
      </c>
      <c r="F166">
        <v>3.2509999999999999</v>
      </c>
      <c r="G166">
        <v>24</v>
      </c>
      <c r="H166">
        <v>75</v>
      </c>
      <c r="I166">
        <v>45121</v>
      </c>
    </row>
    <row r="167" spans="1:9" hidden="1" x14ac:dyDescent="0.2">
      <c r="A167" t="s">
        <v>285</v>
      </c>
      <c r="B167">
        <v>21059614</v>
      </c>
      <c r="C167">
        <v>0.63976999999999995</v>
      </c>
      <c r="D167">
        <v>0.622</v>
      </c>
      <c r="E167">
        <v>2.2429999999999999</v>
      </c>
      <c r="F167">
        <v>2.113</v>
      </c>
      <c r="G167">
        <v>20</v>
      </c>
      <c r="H167">
        <v>80</v>
      </c>
      <c r="I167">
        <v>45121</v>
      </c>
    </row>
    <row r="168" spans="1:9" hidden="1" x14ac:dyDescent="0.2">
      <c r="A168" t="s">
        <v>285</v>
      </c>
      <c r="B168">
        <v>21059614</v>
      </c>
      <c r="C168">
        <v>0.63976999999999995</v>
      </c>
      <c r="D168">
        <v>0.622</v>
      </c>
      <c r="E168">
        <v>2.2429999999999999</v>
      </c>
      <c r="F168">
        <v>2.113</v>
      </c>
      <c r="G168">
        <v>20</v>
      </c>
      <c r="H168">
        <v>80</v>
      </c>
      <c r="I168">
        <v>45121</v>
      </c>
    </row>
    <row r="169" spans="1:9" hidden="1" x14ac:dyDescent="0.2">
      <c r="A169" t="s">
        <v>284</v>
      </c>
      <c r="B169">
        <v>11201920281</v>
      </c>
      <c r="C169">
        <v>0.62672000000000005</v>
      </c>
      <c r="D169">
        <v>0.48399999999999999</v>
      </c>
      <c r="E169">
        <v>3.74</v>
      </c>
      <c r="F169">
        <v>3.74</v>
      </c>
      <c r="G169">
        <v>12</v>
      </c>
      <c r="H169">
        <v>33</v>
      </c>
      <c r="I169">
        <v>45121</v>
      </c>
    </row>
    <row r="170" spans="1:9" hidden="1" x14ac:dyDescent="0.2">
      <c r="A170" t="s">
        <v>288</v>
      </c>
      <c r="B170">
        <v>11201920402</v>
      </c>
      <c r="C170">
        <v>0.62139999999999995</v>
      </c>
      <c r="D170">
        <v>0.53500000000000003</v>
      </c>
      <c r="E170">
        <v>3.2050000000000001</v>
      </c>
      <c r="F170">
        <v>3.2050000000000001</v>
      </c>
      <c r="G170">
        <v>12</v>
      </c>
      <c r="H170">
        <v>37</v>
      </c>
      <c r="I170">
        <v>45121</v>
      </c>
    </row>
    <row r="171" spans="1:9" hidden="1" x14ac:dyDescent="0.2">
      <c r="A171" t="s">
        <v>288</v>
      </c>
      <c r="B171">
        <v>11201920402</v>
      </c>
      <c r="C171">
        <v>0.62139999999999995</v>
      </c>
      <c r="D171">
        <v>0.53500000000000003</v>
      </c>
      <c r="E171">
        <v>3.2050000000000001</v>
      </c>
      <c r="F171">
        <v>3.2050000000000001</v>
      </c>
      <c r="G171">
        <v>12</v>
      </c>
      <c r="H171">
        <v>37</v>
      </c>
      <c r="I171">
        <v>45121</v>
      </c>
    </row>
    <row r="172" spans="1:9" hidden="1" x14ac:dyDescent="0.2">
      <c r="A172" t="s">
        <v>291</v>
      </c>
      <c r="B172">
        <v>13201910068</v>
      </c>
      <c r="C172">
        <v>0.59692999999999996</v>
      </c>
      <c r="D172">
        <v>0.58299999999999996</v>
      </c>
      <c r="E172">
        <v>2.4710000000000001</v>
      </c>
      <c r="F172">
        <v>2.3519999999999999</v>
      </c>
      <c r="G172">
        <v>13</v>
      </c>
      <c r="H172">
        <v>53</v>
      </c>
      <c r="I172">
        <v>45121</v>
      </c>
    </row>
    <row r="173" spans="1:9" hidden="1" x14ac:dyDescent="0.2">
      <c r="A173" t="s">
        <v>291</v>
      </c>
      <c r="B173">
        <v>13201910068</v>
      </c>
      <c r="C173">
        <v>0.59692999999999996</v>
      </c>
      <c r="D173">
        <v>0.58299999999999996</v>
      </c>
      <c r="E173">
        <v>2.4710000000000001</v>
      </c>
      <c r="F173">
        <v>2.3519999999999999</v>
      </c>
      <c r="G173">
        <v>13</v>
      </c>
      <c r="H173">
        <v>53</v>
      </c>
      <c r="I173">
        <v>45121</v>
      </c>
    </row>
    <row r="174" spans="1:9" hidden="1" x14ac:dyDescent="0.2">
      <c r="A174" t="s">
        <v>295</v>
      </c>
      <c r="B174">
        <v>11201922181</v>
      </c>
      <c r="C174">
        <v>0.58542000000000005</v>
      </c>
      <c r="D174">
        <v>0.46899999999999997</v>
      </c>
      <c r="E174">
        <v>3.2850000000000001</v>
      </c>
      <c r="F174">
        <v>3.2850000000000001</v>
      </c>
      <c r="G174">
        <v>12</v>
      </c>
      <c r="H174">
        <v>32</v>
      </c>
      <c r="I174">
        <v>45121</v>
      </c>
    </row>
    <row r="175" spans="1:9" hidden="1" x14ac:dyDescent="0.2">
      <c r="A175" t="s">
        <v>286</v>
      </c>
      <c r="B175">
        <v>11201912419</v>
      </c>
      <c r="C175">
        <v>0.57743999999999995</v>
      </c>
      <c r="D175">
        <v>0.44900000000000001</v>
      </c>
      <c r="E175">
        <v>3.351</v>
      </c>
      <c r="F175">
        <v>3.351</v>
      </c>
      <c r="G175">
        <v>12</v>
      </c>
      <c r="H175">
        <v>31</v>
      </c>
      <c r="I175">
        <v>45121</v>
      </c>
    </row>
    <row r="176" spans="1:9" hidden="1" x14ac:dyDescent="0.2">
      <c r="A176" t="s">
        <v>292</v>
      </c>
      <c r="B176">
        <v>11201811625</v>
      </c>
      <c r="C176">
        <v>0.57452000000000003</v>
      </c>
      <c r="D176">
        <v>0.53500000000000003</v>
      </c>
      <c r="E176">
        <v>2.4390000000000001</v>
      </c>
      <c r="F176">
        <v>2.3210000000000002</v>
      </c>
      <c r="G176">
        <v>15</v>
      </c>
      <c r="H176">
        <v>45</v>
      </c>
      <c r="I176">
        <v>45121</v>
      </c>
    </row>
    <row r="177" spans="1:9" hidden="1" x14ac:dyDescent="0.2">
      <c r="A177" t="s">
        <v>292</v>
      </c>
      <c r="B177">
        <v>11201811625</v>
      </c>
      <c r="C177">
        <v>0.57452000000000003</v>
      </c>
      <c r="D177">
        <v>0.53500000000000003</v>
      </c>
      <c r="E177">
        <v>2.4390000000000001</v>
      </c>
      <c r="F177">
        <v>2.3210000000000002</v>
      </c>
      <c r="G177">
        <v>15</v>
      </c>
      <c r="H177">
        <v>45</v>
      </c>
      <c r="I177">
        <v>45121</v>
      </c>
    </row>
    <row r="178" spans="1:9" hidden="1" x14ac:dyDescent="0.2">
      <c r="A178" t="s">
        <v>294</v>
      </c>
      <c r="B178">
        <v>21017716</v>
      </c>
      <c r="C178">
        <v>0.57052000000000003</v>
      </c>
      <c r="D178">
        <v>0.48799999999999999</v>
      </c>
      <c r="E178">
        <v>2.7810000000000001</v>
      </c>
      <c r="F178">
        <v>2.544</v>
      </c>
      <c r="G178">
        <v>17</v>
      </c>
      <c r="H178">
        <v>77</v>
      </c>
      <c r="I178">
        <v>45121</v>
      </c>
    </row>
    <row r="179" spans="1:9" hidden="1" x14ac:dyDescent="0.2">
      <c r="A179" t="s">
        <v>290</v>
      </c>
      <c r="B179">
        <v>11201812115</v>
      </c>
      <c r="C179">
        <v>0.56177999999999995</v>
      </c>
      <c r="D179">
        <v>0.53100000000000003</v>
      </c>
      <c r="E179">
        <v>2.282</v>
      </c>
      <c r="F179">
        <v>2.1749999999999998</v>
      </c>
      <c r="G179">
        <v>15</v>
      </c>
      <c r="H179">
        <v>46</v>
      </c>
      <c r="I179">
        <v>45121</v>
      </c>
    </row>
    <row r="180" spans="1:9" hidden="1" x14ac:dyDescent="0.2">
      <c r="A180" t="s">
        <v>290</v>
      </c>
      <c r="B180">
        <v>11201812115</v>
      </c>
      <c r="C180">
        <v>0.56177999999999995</v>
      </c>
      <c r="D180">
        <v>0.53100000000000003</v>
      </c>
      <c r="E180">
        <v>2.282</v>
      </c>
      <c r="F180">
        <v>2.1749999999999998</v>
      </c>
      <c r="G180">
        <v>15</v>
      </c>
      <c r="H180">
        <v>46</v>
      </c>
      <c r="I180">
        <v>45121</v>
      </c>
    </row>
    <row r="181" spans="1:9" hidden="1" x14ac:dyDescent="0.2">
      <c r="A181" t="s">
        <v>296</v>
      </c>
      <c r="B181">
        <v>11201811399</v>
      </c>
      <c r="C181">
        <v>0.56052000000000002</v>
      </c>
      <c r="D181">
        <v>0.47599999999999998</v>
      </c>
      <c r="E181">
        <v>2.6520000000000001</v>
      </c>
      <c r="F181">
        <v>2.6520000000000001</v>
      </c>
      <c r="G181">
        <v>15</v>
      </c>
      <c r="H181">
        <v>43</v>
      </c>
      <c r="I181">
        <v>45121</v>
      </c>
    </row>
    <row r="182" spans="1:9" hidden="1" x14ac:dyDescent="0.2">
      <c r="A182" s="2" t="s">
        <v>243</v>
      </c>
      <c r="B182" t="s">
        <v>419</v>
      </c>
      <c r="C182" t="s">
        <v>420</v>
      </c>
      <c r="D182" t="s">
        <v>409</v>
      </c>
    </row>
    <row r="183" spans="1:9" hidden="1" x14ac:dyDescent="0.2">
      <c r="A183" t="s">
        <v>398</v>
      </c>
      <c r="B183" t="s">
        <v>399</v>
      </c>
      <c r="C183" t="s">
        <v>19</v>
      </c>
      <c r="D183" t="s">
        <v>20</v>
      </c>
      <c r="E183" t="s">
        <v>21</v>
      </c>
      <c r="F183" t="s">
        <v>22</v>
      </c>
      <c r="G183" t="s">
        <v>400</v>
      </c>
      <c r="H183" t="s">
        <v>401</v>
      </c>
      <c r="I183" t="s">
        <v>402</v>
      </c>
    </row>
    <row r="184" spans="1:9" hidden="1" x14ac:dyDescent="0.2">
      <c r="A184" t="s">
        <v>277</v>
      </c>
      <c r="B184">
        <v>11201812157</v>
      </c>
      <c r="C184">
        <v>0.67101</v>
      </c>
      <c r="D184">
        <v>0.56299999999999994</v>
      </c>
      <c r="E184">
        <v>3.3759999999999999</v>
      </c>
      <c r="F184">
        <v>3.3759999999999999</v>
      </c>
      <c r="G184">
        <v>16</v>
      </c>
      <c r="H184">
        <v>49</v>
      </c>
      <c r="I184">
        <v>45121</v>
      </c>
    </row>
    <row r="185" spans="1:9" hidden="1" x14ac:dyDescent="0.2">
      <c r="A185" t="s">
        <v>279</v>
      </c>
      <c r="B185">
        <v>11036111</v>
      </c>
      <c r="C185">
        <v>0.61819999999999997</v>
      </c>
      <c r="D185">
        <v>0.48299999999999998</v>
      </c>
      <c r="E185">
        <v>2.1429999999999998</v>
      </c>
      <c r="F185">
        <v>1.913</v>
      </c>
      <c r="G185">
        <v>36</v>
      </c>
      <c r="H185">
        <v>120</v>
      </c>
      <c r="I185">
        <v>45121</v>
      </c>
    </row>
    <row r="186" spans="1:9" hidden="1" x14ac:dyDescent="0.2">
      <c r="A186" t="s">
        <v>278</v>
      </c>
      <c r="B186">
        <v>11091216</v>
      </c>
      <c r="C186">
        <v>0.53466000000000002</v>
      </c>
      <c r="D186">
        <v>0.41</v>
      </c>
      <c r="E186">
        <v>2.7090000000000001</v>
      </c>
      <c r="F186">
        <v>2.448</v>
      </c>
      <c r="G186">
        <v>21</v>
      </c>
      <c r="H186">
        <v>77</v>
      </c>
      <c r="I186">
        <v>45121</v>
      </c>
    </row>
    <row r="187" spans="1:9" hidden="1" x14ac:dyDescent="0.2">
      <c r="A187" t="s">
        <v>281</v>
      </c>
      <c r="B187">
        <v>11201811100</v>
      </c>
      <c r="C187">
        <v>0.52734000000000003</v>
      </c>
      <c r="D187">
        <v>0.502</v>
      </c>
      <c r="E187">
        <v>2.1739999999999999</v>
      </c>
      <c r="F187">
        <v>1.944</v>
      </c>
      <c r="G187">
        <v>15</v>
      </c>
      <c r="H187">
        <v>43</v>
      </c>
      <c r="I187">
        <v>45121</v>
      </c>
    </row>
    <row r="188" spans="1:9" hidden="1" x14ac:dyDescent="0.2">
      <c r="A188" t="s">
        <v>276</v>
      </c>
      <c r="B188">
        <v>11201720466</v>
      </c>
      <c r="C188">
        <v>0.52378999999999998</v>
      </c>
      <c r="D188">
        <v>0.50600000000000001</v>
      </c>
      <c r="E188">
        <v>1.994</v>
      </c>
      <c r="F188">
        <v>1.643</v>
      </c>
      <c r="G188">
        <v>18</v>
      </c>
      <c r="H188">
        <v>57</v>
      </c>
      <c r="I188">
        <v>45121</v>
      </c>
    </row>
    <row r="189" spans="1:9" hidden="1" x14ac:dyDescent="0.2">
      <c r="A189" t="s">
        <v>283</v>
      </c>
      <c r="B189">
        <v>11201722772</v>
      </c>
      <c r="C189">
        <v>0.50307000000000002</v>
      </c>
      <c r="D189">
        <v>0.379</v>
      </c>
      <c r="E189">
        <v>2.7309999999999999</v>
      </c>
      <c r="F189">
        <v>2.4900000000000002</v>
      </c>
      <c r="G189">
        <v>18</v>
      </c>
      <c r="H189">
        <v>72</v>
      </c>
      <c r="I189">
        <v>45121</v>
      </c>
    </row>
    <row r="190" spans="1:9" hidden="1" x14ac:dyDescent="0.2">
      <c r="A190" t="s">
        <v>282</v>
      </c>
      <c r="B190">
        <v>11201810267</v>
      </c>
      <c r="C190">
        <v>0.48219000000000001</v>
      </c>
      <c r="D190">
        <v>0.372</v>
      </c>
      <c r="E190">
        <v>2.5259999999999998</v>
      </c>
      <c r="F190">
        <v>2.4689999999999999</v>
      </c>
      <c r="G190">
        <v>15</v>
      </c>
      <c r="H190">
        <v>51</v>
      </c>
      <c r="I190">
        <v>45121</v>
      </c>
    </row>
    <row r="191" spans="1:9" hidden="1" x14ac:dyDescent="0.2">
      <c r="A191" t="s">
        <v>282</v>
      </c>
      <c r="B191">
        <v>11201810267</v>
      </c>
      <c r="C191">
        <v>0.48219000000000001</v>
      </c>
      <c r="D191">
        <v>0.372</v>
      </c>
      <c r="E191">
        <v>2.5259999999999998</v>
      </c>
      <c r="F191">
        <v>2.4689999999999999</v>
      </c>
      <c r="G191">
        <v>15</v>
      </c>
      <c r="H191">
        <v>51</v>
      </c>
      <c r="I191">
        <v>45121</v>
      </c>
    </row>
    <row r="192" spans="1:9" hidden="1" x14ac:dyDescent="0.2">
      <c r="A192" t="s">
        <v>280</v>
      </c>
      <c r="B192">
        <v>11201812290</v>
      </c>
      <c r="C192">
        <v>0.46888999999999997</v>
      </c>
      <c r="D192">
        <v>0.33300000000000002</v>
      </c>
      <c r="E192">
        <v>2.84</v>
      </c>
      <c r="F192">
        <v>2.63</v>
      </c>
      <c r="G192">
        <v>15</v>
      </c>
      <c r="H192">
        <v>48</v>
      </c>
      <c r="I192">
        <v>45121</v>
      </c>
    </row>
    <row r="193" spans="1:9" hidden="1" x14ac:dyDescent="0.2">
      <c r="A193" s="2" t="s">
        <v>236</v>
      </c>
      <c r="B193" t="s">
        <v>395</v>
      </c>
      <c r="C193" t="s">
        <v>421</v>
      </c>
      <c r="D193" t="s">
        <v>404</v>
      </c>
    </row>
    <row r="194" spans="1:9" hidden="1" x14ac:dyDescent="0.2">
      <c r="A194" t="s">
        <v>398</v>
      </c>
      <c r="B194" t="s">
        <v>399</v>
      </c>
      <c r="C194" t="s">
        <v>19</v>
      </c>
      <c r="D194" t="s">
        <v>20</v>
      </c>
      <c r="E194" t="s">
        <v>21</v>
      </c>
      <c r="F194" t="s">
        <v>22</v>
      </c>
      <c r="G194" t="s">
        <v>400</v>
      </c>
      <c r="H194" t="s">
        <v>401</v>
      </c>
      <c r="I194" t="s">
        <v>402</v>
      </c>
    </row>
    <row r="195" spans="1:9" hidden="1" x14ac:dyDescent="0.2">
      <c r="A195" t="s">
        <v>269</v>
      </c>
      <c r="B195">
        <v>11201721286</v>
      </c>
      <c r="C195">
        <v>0.81218999999999997</v>
      </c>
      <c r="D195">
        <v>0.75800000000000001</v>
      </c>
      <c r="E195">
        <v>3.4950000000000001</v>
      </c>
      <c r="F195">
        <v>3.4950000000000001</v>
      </c>
      <c r="G195">
        <v>18</v>
      </c>
      <c r="H195">
        <v>53</v>
      </c>
      <c r="I195">
        <v>45121</v>
      </c>
    </row>
    <row r="196" spans="1:9" hidden="1" x14ac:dyDescent="0.2">
      <c r="A196" t="s">
        <v>268</v>
      </c>
      <c r="B196">
        <v>11038215</v>
      </c>
      <c r="C196">
        <v>0.76117000000000001</v>
      </c>
      <c r="D196">
        <v>0.75800000000000001</v>
      </c>
      <c r="E196">
        <v>2.5350000000000001</v>
      </c>
      <c r="F196">
        <v>2.4089999999999998</v>
      </c>
      <c r="G196">
        <v>23</v>
      </c>
      <c r="H196">
        <v>65</v>
      </c>
      <c r="I196">
        <v>45121</v>
      </c>
    </row>
    <row r="197" spans="1:9" hidden="1" x14ac:dyDescent="0.2">
      <c r="A197" t="s">
        <v>273</v>
      </c>
      <c r="B197">
        <v>11201812168</v>
      </c>
      <c r="C197">
        <v>0.72026000000000001</v>
      </c>
      <c r="D197">
        <v>0.66</v>
      </c>
      <c r="E197">
        <v>3.278</v>
      </c>
      <c r="F197">
        <v>3.278</v>
      </c>
      <c r="G197">
        <v>15</v>
      </c>
      <c r="H197">
        <v>46</v>
      </c>
      <c r="I197">
        <v>45121</v>
      </c>
    </row>
    <row r="198" spans="1:9" hidden="1" x14ac:dyDescent="0.2">
      <c r="A198" t="s">
        <v>258</v>
      </c>
      <c r="B198">
        <v>11049914</v>
      </c>
      <c r="C198">
        <v>0.67479</v>
      </c>
      <c r="D198">
        <v>0.63300000000000001</v>
      </c>
      <c r="E198">
        <v>2.8</v>
      </c>
      <c r="F198">
        <v>2.2999999999999998</v>
      </c>
      <c r="G198">
        <v>23</v>
      </c>
      <c r="H198">
        <v>60</v>
      </c>
      <c r="I198">
        <v>45121</v>
      </c>
    </row>
    <row r="199" spans="1:9" hidden="1" x14ac:dyDescent="0.2">
      <c r="A199" t="s">
        <v>258</v>
      </c>
      <c r="B199">
        <v>11049914</v>
      </c>
      <c r="C199">
        <v>0.67479</v>
      </c>
      <c r="D199">
        <v>0.63300000000000001</v>
      </c>
      <c r="E199">
        <v>2.8</v>
      </c>
      <c r="F199">
        <v>2.2999999999999998</v>
      </c>
      <c r="G199">
        <v>23</v>
      </c>
      <c r="H199">
        <v>60</v>
      </c>
      <c r="I199">
        <v>45121</v>
      </c>
    </row>
    <row r="200" spans="1:9" hidden="1" x14ac:dyDescent="0.2">
      <c r="A200" t="s">
        <v>274</v>
      </c>
      <c r="B200">
        <v>11039714</v>
      </c>
      <c r="C200">
        <v>0.64732999999999996</v>
      </c>
      <c r="D200">
        <v>0.56999999999999995</v>
      </c>
      <c r="E200">
        <v>2.9780000000000002</v>
      </c>
      <c r="F200">
        <v>2.6890000000000001</v>
      </c>
      <c r="G200">
        <v>20</v>
      </c>
      <c r="H200">
        <v>61</v>
      </c>
      <c r="I200">
        <v>45121</v>
      </c>
    </row>
    <row r="201" spans="1:9" hidden="1" x14ac:dyDescent="0.2">
      <c r="A201" t="s">
        <v>257</v>
      </c>
      <c r="B201">
        <v>11201810997</v>
      </c>
      <c r="C201">
        <v>0.64073999999999998</v>
      </c>
      <c r="D201">
        <v>0.56599999999999995</v>
      </c>
      <c r="E201">
        <v>2.988</v>
      </c>
      <c r="F201">
        <v>2.988</v>
      </c>
      <c r="G201">
        <v>15</v>
      </c>
      <c r="H201">
        <v>44</v>
      </c>
      <c r="I201">
        <v>45121</v>
      </c>
    </row>
    <row r="202" spans="1:9" hidden="1" x14ac:dyDescent="0.2">
      <c r="A202" t="s">
        <v>257</v>
      </c>
      <c r="B202">
        <v>11201810997</v>
      </c>
      <c r="C202">
        <v>0.64073999999999998</v>
      </c>
      <c r="D202">
        <v>0.56599999999999995</v>
      </c>
      <c r="E202">
        <v>2.988</v>
      </c>
      <c r="F202">
        <v>2.988</v>
      </c>
      <c r="G202">
        <v>15</v>
      </c>
      <c r="H202">
        <v>44</v>
      </c>
      <c r="I202">
        <v>45121</v>
      </c>
    </row>
    <row r="203" spans="1:9" hidden="1" x14ac:dyDescent="0.2">
      <c r="A203" t="s">
        <v>267</v>
      </c>
      <c r="B203">
        <v>11022615</v>
      </c>
      <c r="C203">
        <v>0.63275999999999999</v>
      </c>
      <c r="D203">
        <v>0.50800000000000001</v>
      </c>
      <c r="E203">
        <v>2.8959999999999999</v>
      </c>
      <c r="F203">
        <v>2.8959999999999999</v>
      </c>
      <c r="G203">
        <v>22</v>
      </c>
      <c r="H203">
        <v>75</v>
      </c>
      <c r="I203">
        <v>45121</v>
      </c>
    </row>
    <row r="204" spans="1:9" hidden="1" x14ac:dyDescent="0.2">
      <c r="A204" t="s">
        <v>266</v>
      </c>
      <c r="B204">
        <v>11201722653</v>
      </c>
      <c r="C204">
        <v>0.63112999999999997</v>
      </c>
      <c r="D204">
        <v>0.621</v>
      </c>
      <c r="E204">
        <v>2.1230000000000002</v>
      </c>
      <c r="F204">
        <v>2.0699999999999998</v>
      </c>
      <c r="G204">
        <v>19</v>
      </c>
      <c r="H204">
        <v>56</v>
      </c>
      <c r="I204">
        <v>45121</v>
      </c>
    </row>
    <row r="205" spans="1:9" hidden="1" x14ac:dyDescent="0.2">
      <c r="A205" t="s">
        <v>266</v>
      </c>
      <c r="B205">
        <v>11201722653</v>
      </c>
      <c r="C205">
        <v>0.63112999999999997</v>
      </c>
      <c r="D205">
        <v>0.621</v>
      </c>
      <c r="E205">
        <v>2.1230000000000002</v>
      </c>
      <c r="F205">
        <v>2.0699999999999998</v>
      </c>
      <c r="G205">
        <v>19</v>
      </c>
      <c r="H205">
        <v>56</v>
      </c>
      <c r="I205">
        <v>45121</v>
      </c>
    </row>
    <row r="206" spans="1:9" hidden="1" x14ac:dyDescent="0.2">
      <c r="A206" t="s">
        <v>256</v>
      </c>
      <c r="B206">
        <v>11201722884</v>
      </c>
      <c r="C206">
        <v>0.62417</v>
      </c>
      <c r="D206">
        <v>0.629</v>
      </c>
      <c r="E206">
        <v>2.0409999999999999</v>
      </c>
      <c r="F206">
        <v>1.97</v>
      </c>
      <c r="G206">
        <v>18</v>
      </c>
      <c r="H206">
        <v>54</v>
      </c>
      <c r="I206">
        <v>45121</v>
      </c>
    </row>
    <row r="207" spans="1:9" hidden="1" x14ac:dyDescent="0.2">
      <c r="A207" t="s">
        <v>259</v>
      </c>
      <c r="B207">
        <v>11062616</v>
      </c>
      <c r="C207">
        <v>0.62429999999999997</v>
      </c>
      <c r="D207">
        <v>0.58199999999999996</v>
      </c>
      <c r="E207">
        <v>2.2959999999999998</v>
      </c>
      <c r="F207">
        <v>2.2519999999999998</v>
      </c>
      <c r="G207">
        <v>20</v>
      </c>
      <c r="H207">
        <v>58</v>
      </c>
      <c r="I207">
        <v>45121</v>
      </c>
    </row>
    <row r="208" spans="1:9" hidden="1" x14ac:dyDescent="0.2">
      <c r="A208" t="s">
        <v>256</v>
      </c>
      <c r="B208">
        <v>11201722884</v>
      </c>
      <c r="C208">
        <v>0.62417</v>
      </c>
      <c r="D208">
        <v>0.629</v>
      </c>
      <c r="E208">
        <v>2.0409999999999999</v>
      </c>
      <c r="F208">
        <v>1.97</v>
      </c>
      <c r="G208">
        <v>18</v>
      </c>
      <c r="H208">
        <v>54</v>
      </c>
      <c r="I208">
        <v>45121</v>
      </c>
    </row>
    <row r="209" spans="1:9" hidden="1" x14ac:dyDescent="0.2">
      <c r="A209" t="s">
        <v>259</v>
      </c>
      <c r="B209">
        <v>11062616</v>
      </c>
      <c r="C209">
        <v>0.62429999999999997</v>
      </c>
      <c r="D209">
        <v>0.58199999999999996</v>
      </c>
      <c r="E209">
        <v>2.2959999999999998</v>
      </c>
      <c r="F209">
        <v>2.2519999999999998</v>
      </c>
      <c r="G209">
        <v>20</v>
      </c>
      <c r="H209">
        <v>58</v>
      </c>
      <c r="I209">
        <v>45121</v>
      </c>
    </row>
    <row r="210" spans="1:9" hidden="1" x14ac:dyDescent="0.2">
      <c r="A210" t="s">
        <v>263</v>
      </c>
      <c r="B210">
        <v>11069014</v>
      </c>
      <c r="C210">
        <v>0.61707999999999996</v>
      </c>
      <c r="D210">
        <v>0.56599999999999995</v>
      </c>
      <c r="E210">
        <v>2.41</v>
      </c>
      <c r="F210">
        <v>2.15</v>
      </c>
      <c r="G210">
        <v>22</v>
      </c>
      <c r="H210">
        <v>86</v>
      </c>
      <c r="I210">
        <v>45121</v>
      </c>
    </row>
    <row r="211" spans="1:9" hidden="1" x14ac:dyDescent="0.2">
      <c r="A211" t="s">
        <v>263</v>
      </c>
      <c r="B211">
        <v>11069014</v>
      </c>
      <c r="C211">
        <v>0.61707999999999996</v>
      </c>
      <c r="D211">
        <v>0.56599999999999995</v>
      </c>
      <c r="E211">
        <v>2.41</v>
      </c>
      <c r="F211">
        <v>2.15</v>
      </c>
      <c r="G211">
        <v>22</v>
      </c>
      <c r="H211">
        <v>86</v>
      </c>
      <c r="I211">
        <v>45121</v>
      </c>
    </row>
    <row r="212" spans="1:9" hidden="1" x14ac:dyDescent="0.2">
      <c r="A212" t="s">
        <v>253</v>
      </c>
      <c r="B212">
        <v>11201721463</v>
      </c>
      <c r="C212">
        <v>0.60785999999999996</v>
      </c>
      <c r="D212">
        <v>0.46100000000000002</v>
      </c>
      <c r="E212">
        <v>3.31</v>
      </c>
      <c r="F212">
        <v>3.2490000000000001</v>
      </c>
      <c r="G212">
        <v>18</v>
      </c>
      <c r="H212">
        <v>60</v>
      </c>
      <c r="I212">
        <v>45121</v>
      </c>
    </row>
    <row r="213" spans="1:9" hidden="1" x14ac:dyDescent="0.2">
      <c r="A213" t="s">
        <v>253</v>
      </c>
      <c r="B213">
        <v>11201721463</v>
      </c>
      <c r="C213">
        <v>0.60785999999999996</v>
      </c>
      <c r="D213">
        <v>0.46100000000000002</v>
      </c>
      <c r="E213">
        <v>3.31</v>
      </c>
      <c r="F213">
        <v>3.2490000000000001</v>
      </c>
      <c r="G213">
        <v>18</v>
      </c>
      <c r="H213">
        <v>60</v>
      </c>
      <c r="I213">
        <v>45121</v>
      </c>
    </row>
    <row r="214" spans="1:9" hidden="1" x14ac:dyDescent="0.2">
      <c r="A214" t="s">
        <v>272</v>
      </c>
      <c r="B214">
        <v>11019312</v>
      </c>
      <c r="C214">
        <v>0.59226000000000001</v>
      </c>
      <c r="D214">
        <v>0.438</v>
      </c>
      <c r="E214">
        <v>2.6379999999999999</v>
      </c>
      <c r="F214">
        <v>2.3759999999999999</v>
      </c>
      <c r="G214">
        <v>30</v>
      </c>
      <c r="H214">
        <v>93</v>
      </c>
      <c r="I214">
        <v>45121</v>
      </c>
    </row>
    <row r="215" spans="1:9" hidden="1" x14ac:dyDescent="0.2">
      <c r="A215" t="s">
        <v>261</v>
      </c>
      <c r="B215">
        <v>11201920895</v>
      </c>
      <c r="C215">
        <v>0.58640000000000003</v>
      </c>
      <c r="D215">
        <v>0.50800000000000001</v>
      </c>
      <c r="E215">
        <v>2.948</v>
      </c>
      <c r="F215">
        <v>2.948</v>
      </c>
      <c r="G215">
        <v>12</v>
      </c>
      <c r="H215">
        <v>36</v>
      </c>
      <c r="I215">
        <v>45121</v>
      </c>
    </row>
    <row r="216" spans="1:9" hidden="1" x14ac:dyDescent="0.2">
      <c r="A216" t="s">
        <v>261</v>
      </c>
      <c r="B216">
        <v>11201920895</v>
      </c>
      <c r="C216">
        <v>0.58640000000000003</v>
      </c>
      <c r="D216">
        <v>0.50800000000000001</v>
      </c>
      <c r="E216">
        <v>2.948</v>
      </c>
      <c r="F216">
        <v>2.948</v>
      </c>
      <c r="G216">
        <v>12</v>
      </c>
      <c r="H216">
        <v>36</v>
      </c>
      <c r="I216">
        <v>45121</v>
      </c>
    </row>
    <row r="217" spans="1:9" hidden="1" x14ac:dyDescent="0.2">
      <c r="A217" t="s">
        <v>251</v>
      </c>
      <c r="B217">
        <v>11201721273</v>
      </c>
      <c r="C217">
        <v>0.58069999999999999</v>
      </c>
      <c r="D217">
        <v>0.48399999999999999</v>
      </c>
      <c r="E217">
        <v>2.6539999999999999</v>
      </c>
      <c r="F217">
        <v>2.6539999999999999</v>
      </c>
      <c r="G217">
        <v>18</v>
      </c>
      <c r="H217">
        <v>68</v>
      </c>
      <c r="I217">
        <v>45121</v>
      </c>
    </row>
    <row r="218" spans="1:9" hidden="1" x14ac:dyDescent="0.2">
      <c r="A218" t="s">
        <v>250</v>
      </c>
      <c r="B218">
        <v>11201920702</v>
      </c>
      <c r="C218">
        <v>0.57386999999999999</v>
      </c>
      <c r="D218">
        <v>0.43</v>
      </c>
      <c r="E218">
        <v>3.4710000000000001</v>
      </c>
      <c r="F218">
        <v>3.4710000000000001</v>
      </c>
      <c r="G218">
        <v>12</v>
      </c>
      <c r="H218">
        <v>36</v>
      </c>
      <c r="I218">
        <v>45121</v>
      </c>
    </row>
    <row r="219" spans="1:9" hidden="1" x14ac:dyDescent="0.2">
      <c r="A219" t="s">
        <v>250</v>
      </c>
      <c r="B219">
        <v>11201920702</v>
      </c>
      <c r="C219">
        <v>0.57386999999999999</v>
      </c>
      <c r="D219">
        <v>0.43</v>
      </c>
      <c r="E219">
        <v>3.4710000000000001</v>
      </c>
      <c r="F219">
        <v>3.4710000000000001</v>
      </c>
      <c r="G219">
        <v>12</v>
      </c>
      <c r="H219">
        <v>36</v>
      </c>
      <c r="I219">
        <v>45121</v>
      </c>
    </row>
    <row r="220" spans="1:9" hidden="1" x14ac:dyDescent="0.2">
      <c r="A220" t="s">
        <v>270</v>
      </c>
      <c r="B220">
        <v>11201921914</v>
      </c>
      <c r="C220">
        <v>0.55952000000000002</v>
      </c>
      <c r="D220">
        <v>0.40200000000000002</v>
      </c>
      <c r="E220">
        <v>3.5179999999999998</v>
      </c>
      <c r="F220">
        <v>3.5179999999999998</v>
      </c>
      <c r="G220">
        <v>12</v>
      </c>
      <c r="H220">
        <v>32</v>
      </c>
      <c r="I220">
        <v>45121</v>
      </c>
    </row>
    <row r="221" spans="1:9" hidden="1" x14ac:dyDescent="0.2">
      <c r="A221" t="s">
        <v>260</v>
      </c>
      <c r="B221">
        <v>11201720934</v>
      </c>
      <c r="C221">
        <v>0.55886000000000002</v>
      </c>
      <c r="D221">
        <v>0.441</v>
      </c>
      <c r="E221">
        <v>2.7290000000000001</v>
      </c>
      <c r="F221">
        <v>2.7290000000000001</v>
      </c>
      <c r="G221">
        <v>18</v>
      </c>
      <c r="H221">
        <v>57</v>
      </c>
      <c r="I221">
        <v>45121</v>
      </c>
    </row>
    <row r="222" spans="1:9" hidden="1" x14ac:dyDescent="0.2">
      <c r="A222" t="s">
        <v>260</v>
      </c>
      <c r="B222">
        <v>11201720934</v>
      </c>
      <c r="C222">
        <v>0.55886000000000002</v>
      </c>
      <c r="D222">
        <v>0.441</v>
      </c>
      <c r="E222">
        <v>2.7290000000000001</v>
      </c>
      <c r="F222">
        <v>2.7290000000000001</v>
      </c>
      <c r="G222">
        <v>18</v>
      </c>
      <c r="H222">
        <v>57</v>
      </c>
      <c r="I222">
        <v>45121</v>
      </c>
    </row>
    <row r="223" spans="1:9" hidden="1" x14ac:dyDescent="0.2">
      <c r="A223" t="s">
        <v>254</v>
      </c>
      <c r="B223">
        <v>11056414</v>
      </c>
      <c r="C223">
        <v>0.54181999999999997</v>
      </c>
      <c r="D223">
        <v>0.438</v>
      </c>
      <c r="E223">
        <v>2.5840000000000001</v>
      </c>
      <c r="F223">
        <v>2.5840000000000001</v>
      </c>
      <c r="G223">
        <v>17</v>
      </c>
      <c r="H223">
        <v>88</v>
      </c>
      <c r="I223">
        <v>45121</v>
      </c>
    </row>
    <row r="224" spans="1:9" hidden="1" x14ac:dyDescent="0.2">
      <c r="A224" t="s">
        <v>254</v>
      </c>
      <c r="B224">
        <v>11056414</v>
      </c>
      <c r="C224">
        <v>0.54181999999999997</v>
      </c>
      <c r="D224">
        <v>0.438</v>
      </c>
      <c r="E224">
        <v>2.5840000000000001</v>
      </c>
      <c r="F224">
        <v>2.5840000000000001</v>
      </c>
      <c r="G224">
        <v>17</v>
      </c>
      <c r="H224">
        <v>88</v>
      </c>
      <c r="I224">
        <v>45121</v>
      </c>
    </row>
    <row r="225" spans="1:9" hidden="1" x14ac:dyDescent="0.2">
      <c r="A225" t="s">
        <v>264</v>
      </c>
      <c r="B225">
        <v>11201921396</v>
      </c>
      <c r="C225">
        <v>0.53754000000000002</v>
      </c>
      <c r="D225">
        <v>0.35899999999999999</v>
      </c>
      <c r="E225">
        <v>3.5910000000000002</v>
      </c>
      <c r="F225">
        <v>3.5910000000000002</v>
      </c>
      <c r="G225">
        <v>12</v>
      </c>
      <c r="H225">
        <v>40</v>
      </c>
      <c r="I225">
        <v>45121</v>
      </c>
    </row>
    <row r="226" spans="1:9" hidden="1" x14ac:dyDescent="0.2">
      <c r="A226" t="s">
        <v>264</v>
      </c>
      <c r="B226">
        <v>11201921396</v>
      </c>
      <c r="C226">
        <v>0.53754000000000002</v>
      </c>
      <c r="D226">
        <v>0.35899999999999999</v>
      </c>
      <c r="E226">
        <v>3.5910000000000002</v>
      </c>
      <c r="F226">
        <v>3.5910000000000002</v>
      </c>
      <c r="G226">
        <v>12</v>
      </c>
      <c r="H226">
        <v>40</v>
      </c>
      <c r="I226">
        <v>45121</v>
      </c>
    </row>
    <row r="227" spans="1:9" hidden="1" x14ac:dyDescent="0.2">
      <c r="A227" t="s">
        <v>265</v>
      </c>
      <c r="B227">
        <v>11201723085</v>
      </c>
      <c r="C227">
        <v>0.51388999999999996</v>
      </c>
      <c r="D227">
        <v>0.47699999999999998</v>
      </c>
      <c r="E227">
        <v>2.1070000000000002</v>
      </c>
      <c r="F227">
        <v>1.8340000000000001</v>
      </c>
      <c r="G227">
        <v>17</v>
      </c>
      <c r="H227">
        <v>59</v>
      </c>
      <c r="I227">
        <v>45121</v>
      </c>
    </row>
    <row r="228" spans="1:9" hidden="1" x14ac:dyDescent="0.2">
      <c r="A228" t="s">
        <v>265</v>
      </c>
      <c r="B228">
        <v>11201723085</v>
      </c>
      <c r="C228">
        <v>0.51388999999999996</v>
      </c>
      <c r="D228">
        <v>0.47699999999999998</v>
      </c>
      <c r="E228">
        <v>2.1070000000000002</v>
      </c>
      <c r="F228">
        <v>1.8340000000000001</v>
      </c>
      <c r="G228">
        <v>17</v>
      </c>
      <c r="H228">
        <v>59</v>
      </c>
      <c r="I228">
        <v>45121</v>
      </c>
    </row>
    <row r="229" spans="1:9" hidden="1" x14ac:dyDescent="0.2">
      <c r="A229" t="s">
        <v>275</v>
      </c>
      <c r="B229">
        <v>11055716</v>
      </c>
      <c r="C229">
        <v>0.48536000000000001</v>
      </c>
      <c r="D229">
        <v>0.48799999999999999</v>
      </c>
      <c r="E229">
        <v>1.756</v>
      </c>
      <c r="F229">
        <v>1.756</v>
      </c>
      <c r="G229">
        <v>11</v>
      </c>
      <c r="H229">
        <v>46</v>
      </c>
      <c r="I229">
        <v>45121</v>
      </c>
    </row>
    <row r="230" spans="1:9" hidden="1" x14ac:dyDescent="0.2">
      <c r="A230" t="s">
        <v>252</v>
      </c>
      <c r="B230">
        <v>11201811642</v>
      </c>
      <c r="C230">
        <v>0.44439000000000001</v>
      </c>
      <c r="D230">
        <v>0.33600000000000002</v>
      </c>
      <c r="E230">
        <v>2.327</v>
      </c>
      <c r="F230">
        <v>2.2530000000000001</v>
      </c>
      <c r="G230">
        <v>15</v>
      </c>
      <c r="H230">
        <v>44</v>
      </c>
      <c r="I230">
        <v>45121</v>
      </c>
    </row>
    <row r="231" spans="1:9" hidden="1" x14ac:dyDescent="0.2">
      <c r="A231" t="s">
        <v>255</v>
      </c>
      <c r="B231">
        <v>11201812345</v>
      </c>
      <c r="C231">
        <v>0.42125000000000001</v>
      </c>
      <c r="D231">
        <v>0.35199999999999998</v>
      </c>
      <c r="E231">
        <v>1.861</v>
      </c>
      <c r="F231">
        <v>1.7070000000000001</v>
      </c>
      <c r="G231">
        <v>16</v>
      </c>
      <c r="H231">
        <v>49</v>
      </c>
      <c r="I231">
        <v>45121</v>
      </c>
    </row>
    <row r="232" spans="1:9" hidden="1" x14ac:dyDescent="0.2">
      <c r="A232" t="s">
        <v>262</v>
      </c>
      <c r="B232">
        <v>11201722504</v>
      </c>
      <c r="C232">
        <v>0.41799999999999998</v>
      </c>
      <c r="D232">
        <v>0.35499999999999998</v>
      </c>
      <c r="E232">
        <v>1.9470000000000001</v>
      </c>
      <c r="F232">
        <v>1.7050000000000001</v>
      </c>
      <c r="G232">
        <v>15</v>
      </c>
      <c r="H232">
        <v>54</v>
      </c>
      <c r="I232">
        <v>45121</v>
      </c>
    </row>
    <row r="233" spans="1:9" hidden="1" x14ac:dyDescent="0.2">
      <c r="A233" t="s">
        <v>262</v>
      </c>
      <c r="B233">
        <v>11201722504</v>
      </c>
      <c r="C233">
        <v>0.41799999999999998</v>
      </c>
      <c r="D233">
        <v>0.35499999999999998</v>
      </c>
      <c r="E233">
        <v>1.9470000000000001</v>
      </c>
      <c r="F233">
        <v>1.7050000000000001</v>
      </c>
      <c r="G233">
        <v>15</v>
      </c>
      <c r="H233">
        <v>54</v>
      </c>
      <c r="I233">
        <v>45121</v>
      </c>
    </row>
    <row r="234" spans="1:9" hidden="1" x14ac:dyDescent="0.2">
      <c r="A234" t="s">
        <v>271</v>
      </c>
      <c r="B234">
        <v>11201722868</v>
      </c>
      <c r="C234">
        <v>0.38965</v>
      </c>
      <c r="D234">
        <v>0.35499999999999998</v>
      </c>
      <c r="E234">
        <v>1.548</v>
      </c>
      <c r="F234">
        <v>1.3</v>
      </c>
      <c r="G234">
        <v>15</v>
      </c>
      <c r="H234">
        <v>45</v>
      </c>
      <c r="I234">
        <v>45121</v>
      </c>
    </row>
    <row r="235" spans="1:9" hidden="1" x14ac:dyDescent="0.2">
      <c r="A235" s="2" t="s">
        <v>242</v>
      </c>
      <c r="B235" t="s">
        <v>419</v>
      </c>
      <c r="C235" t="s">
        <v>422</v>
      </c>
      <c r="D235" t="s">
        <v>397</v>
      </c>
    </row>
    <row r="236" spans="1:9" hidden="1" x14ac:dyDescent="0.2">
      <c r="A236" t="s">
        <v>440</v>
      </c>
      <c r="B236" t="s">
        <v>399</v>
      </c>
      <c r="C236" t="s">
        <v>19</v>
      </c>
      <c r="D236" t="s">
        <v>20</v>
      </c>
      <c r="E236" t="s">
        <v>21</v>
      </c>
      <c r="F236" t="s">
        <v>22</v>
      </c>
      <c r="G236" t="s">
        <v>400</v>
      </c>
      <c r="H236" t="s">
        <v>401</v>
      </c>
      <c r="I236" t="s">
        <v>402</v>
      </c>
    </row>
    <row r="237" spans="1:9" hidden="1" x14ac:dyDescent="0.2">
      <c r="A237" t="s">
        <v>247</v>
      </c>
      <c r="B237">
        <v>11201822445</v>
      </c>
      <c r="C237">
        <v>0.57001000000000002</v>
      </c>
      <c r="D237">
        <v>0.49099999999999999</v>
      </c>
      <c r="E237">
        <v>2.84</v>
      </c>
      <c r="F237">
        <v>2.7240000000000002</v>
      </c>
      <c r="G237">
        <v>14</v>
      </c>
      <c r="H237">
        <v>42</v>
      </c>
      <c r="I237">
        <v>45121</v>
      </c>
    </row>
    <row r="238" spans="1:9" hidden="1" x14ac:dyDescent="0.2">
      <c r="A238" t="s">
        <v>249</v>
      </c>
      <c r="B238">
        <v>11201921726</v>
      </c>
      <c r="C238">
        <v>0.50519999999999998</v>
      </c>
      <c r="D238">
        <v>0.32100000000000001</v>
      </c>
      <c r="E238">
        <v>3.4710000000000001</v>
      </c>
      <c r="F238">
        <v>3.4710000000000001</v>
      </c>
      <c r="G238">
        <v>12</v>
      </c>
      <c r="H238">
        <v>36</v>
      </c>
      <c r="I238">
        <v>45121</v>
      </c>
    </row>
    <row r="239" spans="1:9" hidden="1" x14ac:dyDescent="0.2">
      <c r="A239" t="s">
        <v>248</v>
      </c>
      <c r="B239">
        <v>11201811100</v>
      </c>
      <c r="C239">
        <v>0.47253000000000001</v>
      </c>
      <c r="D239">
        <v>0.41499999999999998</v>
      </c>
      <c r="E239">
        <v>2.1739999999999999</v>
      </c>
      <c r="F239">
        <v>1.944</v>
      </c>
      <c r="G239">
        <v>15</v>
      </c>
      <c r="H239">
        <v>43</v>
      </c>
      <c r="I239">
        <v>45121</v>
      </c>
    </row>
    <row r="240" spans="1:9" hidden="1" x14ac:dyDescent="0.2">
      <c r="A240" s="2" t="s">
        <v>236</v>
      </c>
      <c r="B240" t="s">
        <v>419</v>
      </c>
      <c r="C240" t="s">
        <v>421</v>
      </c>
      <c r="D240" t="s">
        <v>404</v>
      </c>
    </row>
    <row r="241" spans="1:9" hidden="1" x14ac:dyDescent="0.2">
      <c r="A241" t="s">
        <v>398</v>
      </c>
      <c r="B241" t="s">
        <v>399</v>
      </c>
      <c r="C241" t="s">
        <v>19</v>
      </c>
      <c r="D241" t="s">
        <v>20</v>
      </c>
      <c r="E241" t="s">
        <v>21</v>
      </c>
      <c r="F241" t="s">
        <v>22</v>
      </c>
      <c r="G241" t="s">
        <v>400</v>
      </c>
      <c r="H241" t="s">
        <v>401</v>
      </c>
      <c r="I241" t="s">
        <v>402</v>
      </c>
    </row>
    <row r="242" spans="1:9" hidden="1" x14ac:dyDescent="0.2">
      <c r="A242" t="s">
        <v>267</v>
      </c>
      <c r="B242">
        <v>11022615</v>
      </c>
      <c r="C242">
        <v>0.63275999999999999</v>
      </c>
      <c r="D242">
        <v>0.50800000000000001</v>
      </c>
      <c r="E242">
        <v>2.8959999999999999</v>
      </c>
      <c r="F242">
        <v>2.8959999999999999</v>
      </c>
      <c r="G242">
        <v>22</v>
      </c>
      <c r="H242">
        <v>75</v>
      </c>
      <c r="I242">
        <v>45121</v>
      </c>
    </row>
    <row r="243" spans="1:9" hidden="1" x14ac:dyDescent="0.2">
      <c r="A243" t="s">
        <v>272</v>
      </c>
      <c r="B243">
        <v>11019312</v>
      </c>
      <c r="C243">
        <v>0.59226000000000001</v>
      </c>
      <c r="D243">
        <v>0.438</v>
      </c>
      <c r="E243">
        <v>2.6379999999999999</v>
      </c>
      <c r="F243">
        <v>2.3759999999999999</v>
      </c>
      <c r="G243">
        <v>30</v>
      </c>
      <c r="H243">
        <v>93</v>
      </c>
      <c r="I243">
        <v>45121</v>
      </c>
    </row>
    <row r="244" spans="1:9" hidden="1" x14ac:dyDescent="0.2">
      <c r="A244" s="2" t="s">
        <v>244</v>
      </c>
      <c r="B244" t="s">
        <v>419</v>
      </c>
      <c r="C244" t="s">
        <v>410</v>
      </c>
      <c r="D244" t="s">
        <v>409</v>
      </c>
    </row>
    <row r="245" spans="1:9" hidden="1" x14ac:dyDescent="0.2">
      <c r="A245" t="s">
        <v>398</v>
      </c>
      <c r="B245" t="s">
        <v>399</v>
      </c>
      <c r="C245" t="s">
        <v>19</v>
      </c>
      <c r="D245" t="s">
        <v>20</v>
      </c>
      <c r="E245" t="s">
        <v>21</v>
      </c>
      <c r="F245" t="s">
        <v>22</v>
      </c>
      <c r="G245" t="s">
        <v>400</v>
      </c>
      <c r="H245" t="s">
        <v>401</v>
      </c>
      <c r="I245" t="s">
        <v>402</v>
      </c>
    </row>
    <row r="246" spans="1:9" hidden="1" x14ac:dyDescent="0.2">
      <c r="A246" t="s">
        <v>314</v>
      </c>
      <c r="B246">
        <v>11023716</v>
      </c>
      <c r="C246">
        <v>0.80842999999999998</v>
      </c>
      <c r="D246">
        <v>0.83599999999999997</v>
      </c>
      <c r="E246">
        <v>2.6669999999999998</v>
      </c>
      <c r="F246">
        <v>2.5249999999999999</v>
      </c>
      <c r="G246">
        <v>21</v>
      </c>
      <c r="H246">
        <v>52</v>
      </c>
      <c r="I246">
        <v>45121</v>
      </c>
    </row>
    <row r="247" spans="1:9" hidden="1" x14ac:dyDescent="0.2">
      <c r="A247" s="2" t="s">
        <v>241</v>
      </c>
      <c r="B247" t="s">
        <v>411</v>
      </c>
      <c r="C247" t="s">
        <v>407</v>
      </c>
      <c r="D247" t="s">
        <v>404</v>
      </c>
    </row>
    <row r="248" spans="1:9" hidden="1" x14ac:dyDescent="0.2">
      <c r="A248" t="s">
        <v>398</v>
      </c>
      <c r="B248" t="s">
        <v>399</v>
      </c>
      <c r="C248" t="s">
        <v>19</v>
      </c>
      <c r="D248" t="s">
        <v>20</v>
      </c>
      <c r="E248" t="s">
        <v>21</v>
      </c>
      <c r="F248" t="s">
        <v>22</v>
      </c>
      <c r="G248" t="s">
        <v>400</v>
      </c>
      <c r="H248" t="s">
        <v>401</v>
      </c>
      <c r="I248" t="s">
        <v>402</v>
      </c>
    </row>
    <row r="249" spans="1:9" hidden="1" x14ac:dyDescent="0.2">
      <c r="A249" t="s">
        <v>371</v>
      </c>
      <c r="B249">
        <v>11018316</v>
      </c>
      <c r="C249">
        <v>0.52095000000000002</v>
      </c>
      <c r="D249">
        <v>0.45</v>
      </c>
      <c r="E249">
        <v>2.4710000000000001</v>
      </c>
      <c r="F249">
        <v>2.0350000000000001</v>
      </c>
      <c r="G249">
        <v>19</v>
      </c>
      <c r="H249">
        <v>58</v>
      </c>
      <c r="I249">
        <v>45121</v>
      </c>
    </row>
    <row r="250" spans="1:9" hidden="1" x14ac:dyDescent="0.2">
      <c r="A250" s="2" t="s">
        <v>245</v>
      </c>
      <c r="B250" t="s">
        <v>395</v>
      </c>
      <c r="C250" t="s">
        <v>405</v>
      </c>
      <c r="D250" t="s">
        <v>404</v>
      </c>
    </row>
    <row r="251" spans="1:9" hidden="1" x14ac:dyDescent="0.2">
      <c r="A251" t="s">
        <v>398</v>
      </c>
      <c r="B251" t="s">
        <v>399</v>
      </c>
      <c r="C251" t="s">
        <v>19</v>
      </c>
      <c r="D251" t="s">
        <v>20</v>
      </c>
      <c r="E251" t="s">
        <v>21</v>
      </c>
      <c r="F251" t="s">
        <v>22</v>
      </c>
      <c r="G251" t="s">
        <v>400</v>
      </c>
      <c r="H251" t="s">
        <v>401</v>
      </c>
      <c r="I251" t="s">
        <v>402</v>
      </c>
    </row>
    <row r="252" spans="1:9" hidden="1" x14ac:dyDescent="0.2">
      <c r="A252" t="s">
        <v>382</v>
      </c>
      <c r="B252">
        <v>11019312</v>
      </c>
      <c r="C252">
        <v>0.70062000000000002</v>
      </c>
      <c r="D252">
        <v>0.61</v>
      </c>
      <c r="E252">
        <v>2.6379999999999999</v>
      </c>
      <c r="F252">
        <v>2.3759999999999999</v>
      </c>
      <c r="G252">
        <v>30</v>
      </c>
      <c r="H252">
        <v>93</v>
      </c>
      <c r="I252">
        <v>45121</v>
      </c>
    </row>
    <row r="253" spans="1:9" hidden="1" x14ac:dyDescent="0.2">
      <c r="A253" s="2" t="s">
        <v>246</v>
      </c>
      <c r="B253" t="s">
        <v>395</v>
      </c>
      <c r="C253" t="s">
        <v>403</v>
      </c>
      <c r="D253" t="s">
        <v>404</v>
      </c>
    </row>
    <row r="254" spans="1:9" hidden="1" x14ac:dyDescent="0.2">
      <c r="A254" t="s">
        <v>398</v>
      </c>
      <c r="B254" t="s">
        <v>399</v>
      </c>
      <c r="C254" t="s">
        <v>19</v>
      </c>
      <c r="D254" t="s">
        <v>20</v>
      </c>
      <c r="E254" t="s">
        <v>21</v>
      </c>
      <c r="F254" t="s">
        <v>22</v>
      </c>
      <c r="G254" t="s">
        <v>400</v>
      </c>
      <c r="H254" t="s">
        <v>401</v>
      </c>
      <c r="I254" t="s">
        <v>402</v>
      </c>
    </row>
    <row r="255" spans="1:9" hidden="1" x14ac:dyDescent="0.2">
      <c r="A255" t="s">
        <v>388</v>
      </c>
      <c r="B255">
        <v>11035416</v>
      </c>
      <c r="C255">
        <v>0.67012000000000005</v>
      </c>
      <c r="D255">
        <v>0.64</v>
      </c>
      <c r="E255">
        <v>2.823</v>
      </c>
      <c r="F255">
        <v>2.456</v>
      </c>
      <c r="G255">
        <v>19</v>
      </c>
      <c r="H255">
        <v>71</v>
      </c>
      <c r="I255">
        <v>45121</v>
      </c>
    </row>
  </sheetData>
  <autoFilter ref="A1:I255">
    <filterColumn colId="1">
      <filters>
        <filter val="11201813076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resposta preliminar </vt:lpstr>
      <vt:lpstr>Plan1</vt:lpstr>
      <vt:lpstr>'resposta preliminar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 Cristina Zomignan</cp:lastModifiedBy>
  <cp:lastPrinted>2023-07-18T16:55:54Z</cp:lastPrinted>
  <dcterms:created xsi:type="dcterms:W3CDTF">2023-03-22T12:33:19Z</dcterms:created>
  <dcterms:modified xsi:type="dcterms:W3CDTF">2023-07-18T16:56:27Z</dcterms:modified>
</cp:coreProperties>
</file>