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ufabc2\share\prograd\MATRÍCULA EM DISCIPLINAS\2025\2025.2\01.MATRÍCULA\"/>
    </mc:Choice>
  </mc:AlternateContent>
  <xr:revisionPtr revIDLastSave="0" documentId="13_ncr:1_{E2A3B0FC-60B5-4E50-BF0D-BC72387725DF}" xr6:coauthVersionLast="47" xr6:coauthVersionMax="47" xr10:uidLastSave="{00000000-0000-0000-0000-000000000000}"/>
  <workbookProtection workbookAlgorithmName="SHA-512" workbookHashValue="LHmh1ilW0mItIpWpnCAPyBfdjb4mKUUBT9qjsUJU6OJe76R1vf3AxaByMEGeOwhxjToy0hFc4qFv28jDVvuraQ==" workbookSaltValue="1VagZphoNg2iGLRsUHE6cQ==" workbookSpinCount="100000" lockStructure="1"/>
  <bookViews>
    <workbookView xWindow="-120" yWindow="-120" windowWidth="29040" windowHeight="15720" tabRatio="493" xr2:uid="{00000000-000D-0000-FFFF-FFFF00000000}"/>
  </bookViews>
  <sheets>
    <sheet name="2025.2" sheetId="1" r:id="rId1"/>
    <sheet name=" turmas sistema atual" sheetId="2" state="hidden" r:id="rId2"/>
    <sheet name="limpar salas" sheetId="6" state="hidden" r:id="rId3"/>
    <sheet name="Planilha2" sheetId="5" state="hidden" r:id="rId4"/>
    <sheet name="Plan2" sheetId="8" state="hidden" r:id="rId5"/>
  </sheets>
  <definedNames>
    <definedName name="_xlnm._FilterDatabase" localSheetId="1" hidden="1">' turmas sistema atual'!$A$1:$AO$1065</definedName>
    <definedName name="_xlnm._FilterDatabase" localSheetId="0" hidden="1">'2025.2'!$A$1:$V$1064</definedName>
    <definedName name="_xlnm.Print_Titles" localSheetId="0">'2025.2'!$1:$1</definedName>
  </definedNames>
  <calcPr calcId="181029"/>
</workbook>
</file>

<file path=xl/calcChain.xml><?xml version="1.0" encoding="utf-8"?>
<calcChain xmlns="http://schemas.openxmlformats.org/spreadsheetml/2006/main">
  <c r="V1055" i="1" l="1"/>
  <c r="U1055" i="1"/>
  <c r="T1055" i="1"/>
  <c r="S1055" i="1"/>
  <c r="R1055" i="1"/>
  <c r="Q1055" i="1"/>
  <c r="P1055" i="1"/>
  <c r="O1055" i="1"/>
  <c r="N1055" i="1"/>
  <c r="M1055" i="1"/>
  <c r="L1055" i="1"/>
  <c r="K1055" i="1"/>
  <c r="G1055" i="1"/>
  <c r="C1055" i="1"/>
  <c r="B1055" i="1"/>
  <c r="A1055" i="1"/>
  <c r="H2" i="1"/>
  <c r="C240" i="2"/>
  <c r="C279" i="2"/>
  <c r="C280" i="2"/>
  <c r="C357" i="2"/>
  <c r="C358" i="2"/>
  <c r="C325" i="2"/>
  <c r="C326" i="2"/>
  <c r="C183" i="2"/>
  <c r="C184" i="2"/>
  <c r="C313" i="2"/>
  <c r="C314" i="2"/>
  <c r="C295" i="2"/>
  <c r="C296" i="2"/>
  <c r="C56" i="2"/>
  <c r="C57" i="2"/>
  <c r="C345" i="2"/>
  <c r="C346" i="2"/>
  <c r="C438" i="2"/>
  <c r="C409" i="2"/>
  <c r="C430" i="2"/>
  <c r="C444" i="2"/>
  <c r="C422" i="2"/>
  <c r="C426" i="2"/>
  <c r="C418" i="2"/>
  <c r="C413" i="2"/>
  <c r="C442" i="2"/>
  <c r="C996" i="2"/>
  <c r="C963" i="2"/>
  <c r="C195" i="2"/>
  <c r="C196" i="2"/>
  <c r="C221" i="2"/>
  <c r="C222" i="2"/>
  <c r="C301" i="2"/>
  <c r="C302" i="2"/>
  <c r="C213" i="2"/>
  <c r="C214" i="2"/>
  <c r="C147" i="2"/>
  <c r="C148" i="2"/>
  <c r="C175" i="2"/>
  <c r="C176" i="2"/>
  <c r="C155" i="2"/>
  <c r="C156" i="2"/>
  <c r="C107" i="2"/>
  <c r="C108" i="2"/>
  <c r="C480" i="2"/>
  <c r="C842" i="2"/>
  <c r="C487" i="2"/>
  <c r="C553" i="2"/>
  <c r="C552" i="2"/>
  <c r="C459" i="2"/>
  <c r="C610" i="2"/>
  <c r="C455" i="2"/>
  <c r="C462" i="2"/>
  <c r="C467" i="2"/>
  <c r="C457" i="2"/>
  <c r="C472" i="2"/>
  <c r="C469" i="2"/>
  <c r="C466" i="2"/>
  <c r="C449" i="2"/>
  <c r="C451" i="2"/>
  <c r="C474" i="2"/>
  <c r="C780" i="2"/>
  <c r="C778" i="2"/>
  <c r="C788" i="2"/>
  <c r="C784" i="2"/>
  <c r="C786" i="2"/>
  <c r="C816" i="2"/>
  <c r="C831" i="2"/>
  <c r="C812" i="2"/>
  <c r="C818" i="2"/>
  <c r="C825" i="2"/>
  <c r="C808" i="2"/>
  <c r="C814" i="2"/>
  <c r="C820" i="2"/>
  <c r="C766" i="2"/>
  <c r="C764" i="2"/>
  <c r="C768" i="2"/>
  <c r="C770" i="2"/>
  <c r="C772" i="2"/>
  <c r="C774" i="2"/>
  <c r="C776" i="2"/>
  <c r="C938" i="2"/>
  <c r="C939" i="2"/>
  <c r="C867" i="2"/>
  <c r="C824" i="2"/>
  <c r="C838" i="2"/>
  <c r="C627" i="2"/>
  <c r="C496" i="2"/>
  <c r="C635" i="2"/>
  <c r="C643" i="2"/>
  <c r="C844" i="2"/>
  <c r="C663" i="2"/>
  <c r="C576" i="2"/>
  <c r="C648" i="2"/>
  <c r="C490" i="2"/>
  <c r="C651" i="2"/>
  <c r="C535" i="2"/>
  <c r="C533" i="2"/>
  <c r="C541" i="2"/>
  <c r="C548" i="2"/>
  <c r="C538" i="2"/>
  <c r="C561" i="2"/>
  <c r="C581" i="2"/>
  <c r="C577" i="2"/>
  <c r="C568" i="2"/>
  <c r="C563" i="2"/>
  <c r="C565" i="2"/>
  <c r="C567" i="2"/>
  <c r="C559" i="2"/>
  <c r="C592" i="2"/>
  <c r="C591" i="2"/>
  <c r="C597" i="2"/>
  <c r="C609" i="2"/>
  <c r="C607" i="2"/>
  <c r="C595" i="2"/>
  <c r="C606" i="2"/>
  <c r="C615" i="2"/>
  <c r="C556" i="2"/>
  <c r="C622" i="2"/>
  <c r="C612" i="2"/>
  <c r="C618" i="2"/>
  <c r="C631" i="2"/>
  <c r="C688" i="2"/>
  <c r="C676" i="2"/>
  <c r="C680" i="2"/>
  <c r="C683" i="2"/>
  <c r="C674" i="2"/>
  <c r="C686" i="2"/>
  <c r="C834" i="2"/>
  <c r="C871" i="2"/>
  <c r="C872" i="2"/>
  <c r="C879" i="2"/>
  <c r="C880" i="2"/>
  <c r="C889" i="2"/>
  <c r="C890" i="2"/>
  <c r="C913" i="2"/>
  <c r="C914" i="2"/>
  <c r="C861" i="2"/>
  <c r="C862" i="2"/>
  <c r="C934" i="2"/>
  <c r="C935" i="2"/>
  <c r="C852" i="2"/>
  <c r="C853" i="2"/>
  <c r="C954" i="2"/>
  <c r="C955" i="2"/>
  <c r="C909" i="2"/>
  <c r="C910" i="2"/>
  <c r="C857" i="2"/>
  <c r="C858" i="2"/>
  <c r="C918" i="2"/>
  <c r="C919" i="2"/>
  <c r="C483" i="2"/>
  <c r="C491" i="2"/>
  <c r="C477" i="2"/>
  <c r="C494" i="2"/>
  <c r="C498" i="2"/>
  <c r="C501" i="2"/>
  <c r="C515" i="2"/>
  <c r="C503" i="2"/>
  <c r="C510" i="2"/>
  <c r="C512" i="2"/>
  <c r="C520" i="2"/>
  <c r="C524" i="2"/>
  <c r="C528" i="2"/>
  <c r="C526" i="2"/>
  <c r="C530" i="2"/>
  <c r="C522" i="2"/>
  <c r="C518" i="2"/>
  <c r="C550" i="2"/>
  <c r="C547" i="2"/>
  <c r="C546" i="2"/>
  <c r="C10" i="2"/>
  <c r="C555" i="2"/>
  <c r="C543" i="2"/>
  <c r="C596" i="2"/>
  <c r="C601" i="2"/>
  <c r="C587" i="2"/>
  <c r="C588" i="2"/>
  <c r="C602" i="2"/>
  <c r="C611" i="2"/>
  <c r="C625" i="2"/>
  <c r="C624" i="2"/>
  <c r="C671" i="2"/>
  <c r="C678" i="2"/>
  <c r="C679" i="2"/>
  <c r="C782" i="2"/>
  <c r="C810" i="2"/>
  <c r="C829" i="2"/>
  <c r="C482" i="2"/>
  <c r="C488" i="2"/>
  <c r="C489" i="2"/>
  <c r="C486" i="2"/>
  <c r="C508" i="2"/>
  <c r="C506" i="2"/>
  <c r="C957" i="2"/>
  <c r="C1004" i="2"/>
  <c r="C1009" i="2"/>
  <c r="C973" i="2"/>
  <c r="C980" i="2"/>
  <c r="C969" i="2"/>
  <c r="C1028" i="2"/>
  <c r="C978" i="2"/>
  <c r="C1042" i="2"/>
  <c r="C729" i="2"/>
  <c r="C737" i="2"/>
  <c r="C747" i="2"/>
  <c r="C749" i="2"/>
  <c r="C728" i="2"/>
  <c r="C20" i="2"/>
  <c r="C28" i="2"/>
  <c r="C34" i="2"/>
  <c r="C38" i="2"/>
  <c r="C22" i="2"/>
  <c r="C24" i="2"/>
  <c r="C30" i="2"/>
  <c r="C40" i="2"/>
  <c r="C46" i="2"/>
  <c r="C50" i="2"/>
  <c r="C733" i="2"/>
  <c r="C735" i="2"/>
  <c r="C32" i="2"/>
  <c r="C745" i="2"/>
  <c r="C464" i="2"/>
  <c r="C758" i="2"/>
  <c r="C44" i="2"/>
  <c r="C54" i="2"/>
  <c r="C36" i="2"/>
  <c r="C732" i="2"/>
  <c r="C744" i="2"/>
  <c r="C391" i="2"/>
  <c r="C790" i="2"/>
  <c r="C794" i="2"/>
  <c r="C672" i="2"/>
  <c r="C796" i="2"/>
  <c r="C4" i="2"/>
  <c r="C1030" i="2"/>
  <c r="C1002" i="2"/>
  <c r="C965" i="2"/>
  <c r="C975" i="2"/>
  <c r="C960" i="2"/>
  <c r="C1026" i="2"/>
  <c r="C1040" i="2"/>
  <c r="C1058" i="2"/>
  <c r="C1064" i="2"/>
  <c r="C371" i="2"/>
  <c r="C373" i="2"/>
  <c r="C389" i="2"/>
  <c r="C382" i="2"/>
  <c r="C384" i="2"/>
  <c r="C380" i="2"/>
  <c r="C386" i="2"/>
  <c r="C378" i="2"/>
  <c r="C727" i="2"/>
  <c r="C792" i="2"/>
  <c r="C798" i="2"/>
  <c r="C805" i="2"/>
  <c r="C801" i="2"/>
  <c r="C803" i="2"/>
  <c r="C1061" i="2"/>
  <c r="C1018" i="2"/>
  <c r="C2" i="2"/>
  <c r="C377" i="2"/>
  <c r="C369" i="2"/>
  <c r="C370" i="2"/>
  <c r="C701" i="2"/>
  <c r="C1027" i="2"/>
  <c r="C1024" i="2"/>
  <c r="C982" i="2"/>
  <c r="C1020" i="2"/>
  <c r="C976" i="2"/>
  <c r="C8" i="2"/>
  <c r="C16" i="2"/>
  <c r="C14" i="2"/>
  <c r="C12" i="2"/>
  <c r="C6" i="2"/>
  <c r="C18" i="2"/>
  <c r="C241" i="2"/>
  <c r="C242" i="2"/>
  <c r="C281" i="2"/>
  <c r="C282" i="2"/>
  <c r="C359" i="2"/>
  <c r="C360" i="2"/>
  <c r="C327" i="2"/>
  <c r="C328" i="2"/>
  <c r="C185" i="2"/>
  <c r="C315" i="2"/>
  <c r="C58" i="2"/>
  <c r="C59" i="2"/>
  <c r="C347" i="2"/>
  <c r="C967" i="2"/>
  <c r="C971" i="2"/>
  <c r="C197" i="2"/>
  <c r="C198" i="2"/>
  <c r="C223" i="2"/>
  <c r="C224" i="2"/>
  <c r="C303" i="2"/>
  <c r="C434" i="2"/>
  <c r="C414" i="2"/>
  <c r="C405" i="2"/>
  <c r="C1000" i="2"/>
  <c r="C157" i="2"/>
  <c r="C158" i="2"/>
  <c r="C109" i="2"/>
  <c r="C110" i="2"/>
  <c r="C940" i="2"/>
  <c r="C941" i="2"/>
  <c r="C868" i="2"/>
  <c r="C839" i="2"/>
  <c r="C644" i="2"/>
  <c r="C845" i="2"/>
  <c r="C598" i="2"/>
  <c r="C608" i="2"/>
  <c r="C835" i="2"/>
  <c r="C873" i="2"/>
  <c r="C874" i="2"/>
  <c r="C881" i="2"/>
  <c r="C891" i="2"/>
  <c r="C892" i="2"/>
  <c r="C920" i="2"/>
  <c r="C921" i="2"/>
  <c r="C1010" i="2"/>
  <c r="C25" i="2"/>
  <c r="C41" i="2"/>
  <c r="C47" i="2"/>
  <c r="C51" i="2"/>
  <c r="C374" i="2"/>
  <c r="C1021" i="2"/>
  <c r="C243" i="2"/>
  <c r="C244" i="2"/>
  <c r="C361" i="2"/>
  <c r="C362" i="2"/>
  <c r="C329" i="2"/>
  <c r="C60" i="2"/>
  <c r="C61" i="2"/>
  <c r="C199" i="2"/>
  <c r="C225" i="2"/>
  <c r="C159" i="2"/>
  <c r="C111" i="2"/>
  <c r="C112" i="2"/>
  <c r="C245" i="2"/>
  <c r="C246" i="2"/>
  <c r="C62" i="2"/>
  <c r="C63" i="2"/>
  <c r="C1014" i="2"/>
  <c r="C1016" i="2"/>
  <c r="C998" i="2"/>
  <c r="C113" i="2"/>
  <c r="C393" i="2"/>
  <c r="C247" i="2"/>
  <c r="C64" i="2"/>
  <c r="C114" i="2"/>
  <c r="C394" i="2"/>
  <c r="C248" i="2"/>
  <c r="C65" i="2"/>
  <c r="C115" i="2"/>
  <c r="C395" i="2"/>
  <c r="C66" i="2"/>
  <c r="C116" i="2"/>
  <c r="C67" i="2"/>
  <c r="C991" i="2"/>
  <c r="C68" i="2"/>
  <c r="C992" i="2"/>
  <c r="C659" i="2"/>
  <c r="C647" i="2"/>
  <c r="C661" i="2"/>
  <c r="C639" i="2"/>
  <c r="C656" i="2"/>
  <c r="C638" i="2"/>
  <c r="C650" i="2"/>
  <c r="C754" i="2"/>
  <c r="C752" i="2"/>
  <c r="C1051" i="2"/>
  <c r="C756" i="2"/>
  <c r="C1049" i="2"/>
  <c r="C1053" i="2"/>
  <c r="C1044" i="2"/>
  <c r="C1048" i="2"/>
  <c r="C762" i="2"/>
  <c r="C760" i="2"/>
  <c r="C1055" i="2"/>
  <c r="C700" i="2"/>
  <c r="C712" i="2"/>
  <c r="C721" i="2"/>
  <c r="C693" i="2"/>
  <c r="C696" i="2"/>
  <c r="C698" i="2"/>
  <c r="C1036" i="2"/>
  <c r="C1038" i="2"/>
  <c r="C1033" i="2"/>
  <c r="C723" i="2"/>
  <c r="C714" i="2"/>
  <c r="C717" i="2"/>
  <c r="C708" i="2"/>
  <c r="C719" i="2"/>
  <c r="C726" i="2"/>
  <c r="C691" i="2"/>
  <c r="C706" i="2"/>
  <c r="C695" i="2"/>
  <c r="C704" i="2"/>
  <c r="C703" i="2"/>
  <c r="C725" i="2"/>
  <c r="C1035" i="2"/>
  <c r="C249" i="2"/>
  <c r="C250" i="2"/>
  <c r="C283" i="2"/>
  <c r="C330" i="2"/>
  <c r="C331" i="2"/>
  <c r="C186" i="2"/>
  <c r="C187" i="2"/>
  <c r="C316" i="2"/>
  <c r="C317" i="2"/>
  <c r="C69" i="2"/>
  <c r="C70" i="2"/>
  <c r="C348" i="2"/>
  <c r="C349" i="2"/>
  <c r="C439" i="2"/>
  <c r="C410" i="2"/>
  <c r="C431" i="2"/>
  <c r="C445" i="2"/>
  <c r="C423" i="2"/>
  <c r="C427" i="2"/>
  <c r="C419" i="2"/>
  <c r="C200" i="2"/>
  <c r="C201" i="2"/>
  <c r="C226" i="2"/>
  <c r="C227" i="2"/>
  <c r="C304" i="2"/>
  <c r="C305" i="2"/>
  <c r="C215" i="2"/>
  <c r="C216" i="2"/>
  <c r="C149" i="2"/>
  <c r="C150" i="2"/>
  <c r="C177" i="2"/>
  <c r="C178" i="2"/>
  <c r="C160" i="2"/>
  <c r="C161" i="2"/>
  <c r="C117" i="2"/>
  <c r="C118" i="2"/>
  <c r="C942" i="2"/>
  <c r="C846" i="2"/>
  <c r="C664" i="2"/>
  <c r="C654" i="2"/>
  <c r="C882" i="2"/>
  <c r="C893" i="2"/>
  <c r="C894" i="2"/>
  <c r="C863" i="2"/>
  <c r="C854" i="2"/>
  <c r="C922" i="2"/>
  <c r="C1005" i="2"/>
  <c r="C740" i="2"/>
  <c r="C251" i="2"/>
  <c r="C252" i="2"/>
  <c r="C284" i="2"/>
  <c r="C332" i="2"/>
  <c r="C333" i="2"/>
  <c r="C188" i="2"/>
  <c r="C318" i="2"/>
  <c r="C71" i="2"/>
  <c r="C72" i="2"/>
  <c r="C350" i="2"/>
  <c r="C202" i="2"/>
  <c r="C228" i="2"/>
  <c r="C306" i="2"/>
  <c r="C435" i="2"/>
  <c r="C415" i="2"/>
  <c r="C406" i="2"/>
  <c r="C162" i="2"/>
  <c r="C119" i="2"/>
  <c r="C120" i="2"/>
  <c r="C943" i="2"/>
  <c r="C847" i="2"/>
  <c r="C895" i="2"/>
  <c r="C896" i="2"/>
  <c r="C923" i="2"/>
  <c r="C741" i="2"/>
  <c r="C253" i="2"/>
  <c r="C254" i="2"/>
  <c r="C334" i="2"/>
  <c r="C73" i="2"/>
  <c r="C74" i="2"/>
  <c r="C203" i="2"/>
  <c r="C229" i="2"/>
  <c r="C163" i="2"/>
  <c r="C121" i="2"/>
  <c r="C122" i="2"/>
  <c r="C255" i="2"/>
  <c r="C256" i="2"/>
  <c r="C75" i="2"/>
  <c r="C123" i="2"/>
  <c r="C396" i="2"/>
  <c r="C257" i="2"/>
  <c r="C76" i="2"/>
  <c r="C124" i="2"/>
  <c r="C397" i="2"/>
  <c r="C258" i="2"/>
  <c r="C77" i="2"/>
  <c r="C125" i="2"/>
  <c r="C398" i="2"/>
  <c r="C78" i="2"/>
  <c r="C126" i="2"/>
  <c r="C79" i="2"/>
  <c r="C80" i="2"/>
  <c r="C164" i="2"/>
  <c r="C165" i="2"/>
  <c r="C944" i="2"/>
  <c r="C883" i="2"/>
  <c r="C897" i="2"/>
  <c r="C924" i="2"/>
  <c r="C945" i="2"/>
  <c r="C898" i="2"/>
  <c r="C925" i="2"/>
  <c r="C984" i="2"/>
  <c r="C985" i="2"/>
  <c r="C986" i="2"/>
  <c r="C826" i="2"/>
  <c r="C821" i="2"/>
  <c r="C259" i="2"/>
  <c r="C260" i="2"/>
  <c r="C285" i="2"/>
  <c r="C286" i="2"/>
  <c r="C363" i="2"/>
  <c r="C364" i="2"/>
  <c r="C335" i="2"/>
  <c r="C336" i="2"/>
  <c r="C189" i="2"/>
  <c r="C190" i="2"/>
  <c r="C319" i="2"/>
  <c r="C320" i="2"/>
  <c r="C297" i="2"/>
  <c r="C298" i="2"/>
  <c r="C81" i="2"/>
  <c r="C82" i="2"/>
  <c r="C351" i="2"/>
  <c r="C352" i="2"/>
  <c r="C440" i="2"/>
  <c r="C411" i="2"/>
  <c r="C432" i="2"/>
  <c r="C446" i="2"/>
  <c r="C424" i="2"/>
  <c r="C428" i="2"/>
  <c r="C420" i="2"/>
  <c r="C443" i="2"/>
  <c r="C448" i="2"/>
  <c r="C997" i="2"/>
  <c r="C964" i="2"/>
  <c r="C204" i="2"/>
  <c r="C205" i="2"/>
  <c r="C230" i="2"/>
  <c r="C231" i="2"/>
  <c r="C307" i="2"/>
  <c r="C308" i="2"/>
  <c r="C217" i="2"/>
  <c r="C218" i="2"/>
  <c r="C151" i="2"/>
  <c r="C152" i="2"/>
  <c r="C179" i="2"/>
  <c r="C180" i="2"/>
  <c r="C166" i="2"/>
  <c r="C167" i="2"/>
  <c r="C127" i="2"/>
  <c r="C128" i="2"/>
  <c r="C481" i="2"/>
  <c r="C843" i="2"/>
  <c r="C479" i="2"/>
  <c r="C485" i="2"/>
  <c r="C554" i="2"/>
  <c r="C460" i="2"/>
  <c r="C570" i="2"/>
  <c r="C604" i="2"/>
  <c r="C593" i="2"/>
  <c r="C456" i="2"/>
  <c r="C463" i="2"/>
  <c r="C468" i="2"/>
  <c r="C471" i="2"/>
  <c r="C458" i="2"/>
  <c r="C473" i="2"/>
  <c r="C470" i="2"/>
  <c r="C450" i="2"/>
  <c r="C452" i="2"/>
  <c r="C475" i="2"/>
  <c r="C781" i="2"/>
  <c r="C779" i="2"/>
  <c r="C789" i="2"/>
  <c r="C785" i="2"/>
  <c r="C787" i="2"/>
  <c r="C817" i="2"/>
  <c r="C832" i="2"/>
  <c r="C813" i="2"/>
  <c r="C819" i="2"/>
  <c r="C827" i="2"/>
  <c r="C809" i="2"/>
  <c r="C815" i="2"/>
  <c r="C822" i="2"/>
  <c r="C767" i="2"/>
  <c r="C765" i="2"/>
  <c r="C769" i="2"/>
  <c r="C771" i="2"/>
  <c r="C773" i="2"/>
  <c r="C775" i="2"/>
  <c r="C777" i="2"/>
  <c r="C946" i="2"/>
  <c r="C947" i="2"/>
  <c r="C869" i="2"/>
  <c r="C628" i="2"/>
  <c r="C497" i="2"/>
  <c r="C840" i="2"/>
  <c r="C636" i="2"/>
  <c r="C645" i="2"/>
  <c r="C848" i="2"/>
  <c r="C665" i="2"/>
  <c r="C655" i="2"/>
  <c r="C572" i="2"/>
  <c r="C649" i="2"/>
  <c r="C652" i="2"/>
  <c r="C536" i="2"/>
  <c r="C534" i="2"/>
  <c r="C542" i="2"/>
  <c r="C549" i="2"/>
  <c r="C539" i="2"/>
  <c r="C571" i="2"/>
  <c r="C569" i="2"/>
  <c r="C584" i="2"/>
  <c r="C586" i="2"/>
  <c r="C574" i="2"/>
  <c r="C564" i="2"/>
  <c r="C562" i="2"/>
  <c r="C558" i="2"/>
  <c r="C589" i="2"/>
  <c r="C590" i="2"/>
  <c r="C594" i="2"/>
  <c r="C599" i="2"/>
  <c r="C603" i="2"/>
  <c r="C616" i="2"/>
  <c r="C557" i="2"/>
  <c r="C623" i="2"/>
  <c r="C613" i="2"/>
  <c r="C619" i="2"/>
  <c r="C632" i="2"/>
  <c r="C689" i="2"/>
  <c r="C677" i="2"/>
  <c r="C681" i="2"/>
  <c r="C684" i="2"/>
  <c r="C675" i="2"/>
  <c r="C687" i="2"/>
  <c r="C836" i="2"/>
  <c r="C875" i="2"/>
  <c r="C876" i="2"/>
  <c r="C884" i="2"/>
  <c r="C885" i="2"/>
  <c r="C899" i="2"/>
  <c r="C900" i="2"/>
  <c r="C915" i="2"/>
  <c r="C916" i="2"/>
  <c r="C864" i="2"/>
  <c r="C865" i="2"/>
  <c r="C936" i="2"/>
  <c r="C937" i="2"/>
  <c r="C855" i="2"/>
  <c r="C856" i="2"/>
  <c r="C956" i="2"/>
  <c r="C911" i="2"/>
  <c r="C912" i="2"/>
  <c r="C859" i="2"/>
  <c r="C860" i="2"/>
  <c r="C926" i="2"/>
  <c r="C927" i="2"/>
  <c r="C484" i="2"/>
  <c r="C492" i="2"/>
  <c r="C478" i="2"/>
  <c r="C495" i="2"/>
  <c r="C499" i="2"/>
  <c r="C502" i="2"/>
  <c r="C516" i="2"/>
  <c r="C504" i="2"/>
  <c r="C511" i="2"/>
  <c r="C513" i="2"/>
  <c r="C521" i="2"/>
  <c r="C525" i="2"/>
  <c r="C529" i="2"/>
  <c r="C527" i="2"/>
  <c r="C531" i="2"/>
  <c r="C523" i="2"/>
  <c r="C519" i="2"/>
  <c r="C669" i="2"/>
  <c r="C500" i="2"/>
  <c r="C634" i="2"/>
  <c r="C545" i="2"/>
  <c r="C11" i="2"/>
  <c r="C537" i="2"/>
  <c r="C544" i="2"/>
  <c r="C532" i="2"/>
  <c r="C551" i="2"/>
  <c r="C578" i="2"/>
  <c r="C630" i="2"/>
  <c r="C621" i="2"/>
  <c r="C626" i="2"/>
  <c r="C685" i="2"/>
  <c r="C682" i="2"/>
  <c r="C670" i="2"/>
  <c r="C783" i="2"/>
  <c r="C811" i="2"/>
  <c r="C830" i="2"/>
  <c r="C476" i="2"/>
  <c r="C509" i="2"/>
  <c r="C507" i="2"/>
  <c r="C958" i="2"/>
  <c r="C1006" i="2"/>
  <c r="C1011" i="2"/>
  <c r="C974" i="2"/>
  <c r="C981" i="2"/>
  <c r="C970" i="2"/>
  <c r="C1029" i="2"/>
  <c r="C979" i="2"/>
  <c r="C730" i="2"/>
  <c r="C738" i="2"/>
  <c r="C748" i="2"/>
  <c r="C750" i="2"/>
  <c r="C21" i="2"/>
  <c r="C29" i="2"/>
  <c r="C35" i="2"/>
  <c r="C39" i="2"/>
  <c r="C23" i="2"/>
  <c r="C26" i="2"/>
  <c r="C31" i="2"/>
  <c r="C42" i="2"/>
  <c r="C48" i="2"/>
  <c r="C52" i="2"/>
  <c r="C734" i="2"/>
  <c r="C833" i="2"/>
  <c r="C736" i="2"/>
  <c r="C33" i="2"/>
  <c r="C746" i="2"/>
  <c r="C465" i="2"/>
  <c r="C759" i="2"/>
  <c r="C55" i="2"/>
  <c r="C37" i="2"/>
  <c r="C45" i="2"/>
  <c r="C731" i="2"/>
  <c r="C739" i="2"/>
  <c r="C392" i="2"/>
  <c r="C791" i="2"/>
  <c r="C795" i="2"/>
  <c r="C673" i="2"/>
  <c r="C797" i="2"/>
  <c r="C800" i="2"/>
  <c r="C5" i="2"/>
  <c r="C1031" i="2"/>
  <c r="C1003" i="2"/>
  <c r="C966" i="2"/>
  <c r="C961" i="2"/>
  <c r="C1041" i="2"/>
  <c r="C1043" i="2"/>
  <c r="C1059" i="2"/>
  <c r="C1065" i="2"/>
  <c r="C372" i="2"/>
  <c r="C375" i="2"/>
  <c r="C390" i="2"/>
  <c r="C383" i="2"/>
  <c r="C385" i="2"/>
  <c r="C381" i="2"/>
  <c r="C387" i="2"/>
  <c r="C379" i="2"/>
  <c r="C751" i="2"/>
  <c r="C793" i="2"/>
  <c r="C799" i="2"/>
  <c r="C806" i="2"/>
  <c r="C807" i="2"/>
  <c r="C802" i="2"/>
  <c r="C804" i="2"/>
  <c r="C1062" i="2"/>
  <c r="C1019" i="2"/>
  <c r="C3" i="2"/>
  <c r="C388" i="2"/>
  <c r="C702" i="2"/>
  <c r="C1056" i="2"/>
  <c r="C1025" i="2"/>
  <c r="C983" i="2"/>
  <c r="C1060" i="2"/>
  <c r="C959" i="2"/>
  <c r="C1022" i="2"/>
  <c r="C977" i="2"/>
  <c r="C9" i="2"/>
  <c r="C17" i="2"/>
  <c r="C15" i="2"/>
  <c r="C13" i="2"/>
  <c r="C7" i="2"/>
  <c r="C19" i="2"/>
  <c r="C261" i="2"/>
  <c r="C262" i="2"/>
  <c r="C287" i="2"/>
  <c r="C288" i="2"/>
  <c r="C365" i="2"/>
  <c r="C366" i="2"/>
  <c r="C337" i="2"/>
  <c r="C338" i="2"/>
  <c r="C191" i="2"/>
  <c r="C321" i="2"/>
  <c r="C83" i="2"/>
  <c r="C84" i="2"/>
  <c r="C353" i="2"/>
  <c r="C968" i="2"/>
  <c r="C972" i="2"/>
  <c r="C206" i="2"/>
  <c r="C207" i="2"/>
  <c r="C232" i="2"/>
  <c r="C233" i="2"/>
  <c r="C309" i="2"/>
  <c r="C436" i="2"/>
  <c r="C416" i="2"/>
  <c r="C407" i="2"/>
  <c r="C1001" i="2"/>
  <c r="C168" i="2"/>
  <c r="C169" i="2"/>
  <c r="C129" i="2"/>
  <c r="C130" i="2"/>
  <c r="C605" i="2"/>
  <c r="C453" i="2"/>
  <c r="C948" i="2"/>
  <c r="C949" i="2"/>
  <c r="C870" i="2"/>
  <c r="C629" i="2"/>
  <c r="C841" i="2"/>
  <c r="C646" i="2"/>
  <c r="C849" i="2"/>
  <c r="C540" i="2"/>
  <c r="C600" i="2"/>
  <c r="C617" i="2"/>
  <c r="C633" i="2"/>
  <c r="C837" i="2"/>
  <c r="C877" i="2"/>
  <c r="C878" i="2"/>
  <c r="C886" i="2"/>
  <c r="C901" i="2"/>
  <c r="C902" i="2"/>
  <c r="C928" i="2"/>
  <c r="C929" i="2"/>
  <c r="C493" i="2"/>
  <c r="C517" i="2"/>
  <c r="C27" i="2"/>
  <c r="C43" i="2"/>
  <c r="C49" i="2"/>
  <c r="C53" i="2"/>
  <c r="C376" i="2"/>
  <c r="C1023" i="2"/>
  <c r="C263" i="2"/>
  <c r="C264" i="2"/>
  <c r="C289" i="2"/>
  <c r="C367" i="2"/>
  <c r="C368" i="2"/>
  <c r="C339" i="2"/>
  <c r="C85" i="2"/>
  <c r="C86" i="2"/>
  <c r="C208" i="2"/>
  <c r="C234" i="2"/>
  <c r="C170" i="2"/>
  <c r="C131" i="2"/>
  <c r="C132" i="2"/>
  <c r="C265" i="2"/>
  <c r="C266" i="2"/>
  <c r="C290" i="2"/>
  <c r="C87" i="2"/>
  <c r="C88" i="2"/>
  <c r="C133" i="2"/>
  <c r="C399" i="2"/>
  <c r="C267" i="2"/>
  <c r="C89" i="2"/>
  <c r="C134" i="2"/>
  <c r="C400" i="2"/>
  <c r="C268" i="2"/>
  <c r="C90" i="2"/>
  <c r="C135" i="2"/>
  <c r="C401" i="2"/>
  <c r="C91" i="2"/>
  <c r="C136" i="2"/>
  <c r="C92" i="2"/>
  <c r="C93" i="2"/>
  <c r="C454" i="2"/>
  <c r="C653" i="2"/>
  <c r="C660" i="2"/>
  <c r="C640" i="2"/>
  <c r="C658" i="2"/>
  <c r="C657" i="2"/>
  <c r="C566" i="2"/>
  <c r="C667" i="2"/>
  <c r="C641" i="2"/>
  <c r="C642" i="2"/>
  <c r="C668" i="2"/>
  <c r="C582" i="2"/>
  <c r="C579" i="2"/>
  <c r="C580" i="2"/>
  <c r="C585" i="2"/>
  <c r="C583" i="2"/>
  <c r="C560" i="2"/>
  <c r="C461" i="2"/>
  <c r="C1047" i="2"/>
  <c r="C755" i="2"/>
  <c r="C753" i="2"/>
  <c r="C1052" i="2"/>
  <c r="C757" i="2"/>
  <c r="C1050" i="2"/>
  <c r="C1054" i="2"/>
  <c r="C1045" i="2"/>
  <c r="C763" i="2"/>
  <c r="C761" i="2"/>
  <c r="C1046" i="2"/>
  <c r="C713" i="2"/>
  <c r="C722" i="2"/>
  <c r="C690" i="2"/>
  <c r="C694" i="2"/>
  <c r="C697" i="2"/>
  <c r="C699" i="2"/>
  <c r="C1037" i="2"/>
  <c r="C1039" i="2"/>
  <c r="C1034" i="2"/>
  <c r="C724" i="2"/>
  <c r="C715" i="2"/>
  <c r="C718" i="2"/>
  <c r="C709" i="2"/>
  <c r="C720" i="2"/>
  <c r="C1032" i="2"/>
  <c r="C692" i="2"/>
  <c r="C707" i="2"/>
  <c r="C705" i="2"/>
  <c r="C711" i="2"/>
  <c r="C710" i="2"/>
  <c r="C716" i="2"/>
  <c r="C993" i="2"/>
  <c r="C269" i="2"/>
  <c r="C270" i="2"/>
  <c r="C291" i="2"/>
  <c r="C292" i="2"/>
  <c r="C340" i="2"/>
  <c r="C341" i="2"/>
  <c r="C192" i="2"/>
  <c r="C193" i="2"/>
  <c r="C322" i="2"/>
  <c r="C323" i="2"/>
  <c r="C299" i="2"/>
  <c r="C300" i="2"/>
  <c r="C94" i="2"/>
  <c r="C95" i="2"/>
  <c r="C354" i="2"/>
  <c r="C355" i="2"/>
  <c r="C441" i="2"/>
  <c r="C412" i="2"/>
  <c r="C433" i="2"/>
  <c r="C447" i="2"/>
  <c r="C425" i="2"/>
  <c r="C429" i="2"/>
  <c r="C421" i="2"/>
  <c r="C209" i="2"/>
  <c r="C210" i="2"/>
  <c r="C235" i="2"/>
  <c r="C236" i="2"/>
  <c r="C310" i="2"/>
  <c r="C311" i="2"/>
  <c r="C219" i="2"/>
  <c r="C220" i="2"/>
  <c r="C153" i="2"/>
  <c r="C154" i="2"/>
  <c r="C181" i="2"/>
  <c r="C182" i="2"/>
  <c r="C171" i="2"/>
  <c r="C172" i="2"/>
  <c r="C137" i="2"/>
  <c r="C138" i="2"/>
  <c r="C950" i="2"/>
  <c r="C662" i="2"/>
  <c r="C637" i="2"/>
  <c r="C850" i="2"/>
  <c r="C666" i="2"/>
  <c r="C573" i="2"/>
  <c r="C575" i="2"/>
  <c r="C614" i="2"/>
  <c r="C620" i="2"/>
  <c r="C887" i="2"/>
  <c r="C903" i="2"/>
  <c r="C904" i="2"/>
  <c r="C917" i="2"/>
  <c r="C866" i="2"/>
  <c r="C930" i="2"/>
  <c r="C505" i="2"/>
  <c r="C514" i="2"/>
  <c r="C1007" i="2"/>
  <c r="C1012" i="2"/>
  <c r="C742" i="2"/>
  <c r="C1057" i="2"/>
  <c r="C962" i="2"/>
  <c r="C271" i="2"/>
  <c r="C272" i="2"/>
  <c r="C293" i="2"/>
  <c r="C294" i="2"/>
  <c r="C342" i="2"/>
  <c r="C343" i="2"/>
  <c r="C194" i="2"/>
  <c r="C324" i="2"/>
  <c r="C96" i="2"/>
  <c r="C97" i="2"/>
  <c r="C356" i="2"/>
  <c r="C211" i="2"/>
  <c r="C237" i="2"/>
  <c r="C312" i="2"/>
  <c r="C437" i="2"/>
  <c r="C417" i="2"/>
  <c r="C408" i="2"/>
  <c r="C173" i="2"/>
  <c r="C139" i="2"/>
  <c r="C140" i="2"/>
  <c r="C951" i="2"/>
  <c r="C851" i="2"/>
  <c r="C905" i="2"/>
  <c r="C906" i="2"/>
  <c r="C931" i="2"/>
  <c r="C743" i="2"/>
  <c r="C273" i="2"/>
  <c r="C274" i="2"/>
  <c r="C344" i="2"/>
  <c r="C98" i="2"/>
  <c r="C99" i="2"/>
  <c r="C212" i="2"/>
  <c r="C238" i="2"/>
  <c r="C174" i="2"/>
  <c r="C141" i="2"/>
  <c r="C142" i="2"/>
  <c r="C275" i="2"/>
  <c r="C276" i="2"/>
  <c r="C100" i="2"/>
  <c r="C1015" i="2"/>
  <c r="C1017" i="2"/>
  <c r="C999" i="2"/>
  <c r="C143" i="2"/>
  <c r="C402" i="2"/>
  <c r="C277" i="2"/>
  <c r="C101" i="2"/>
  <c r="C144" i="2"/>
  <c r="C403" i="2"/>
  <c r="C278" i="2"/>
  <c r="C102" i="2"/>
  <c r="C145" i="2"/>
  <c r="C404" i="2"/>
  <c r="C103" i="2"/>
  <c r="C146" i="2"/>
  <c r="C104" i="2"/>
  <c r="C994" i="2"/>
  <c r="C105" i="2"/>
  <c r="C995" i="2"/>
  <c r="C106" i="2"/>
  <c r="C952" i="2"/>
  <c r="C888" i="2"/>
  <c r="C907" i="2"/>
  <c r="C932" i="2"/>
  <c r="C1008" i="2"/>
  <c r="C1013" i="2"/>
  <c r="C1063" i="2"/>
  <c r="C953" i="2"/>
  <c r="C908" i="2"/>
  <c r="C933" i="2"/>
  <c r="C987" i="2"/>
  <c r="C988" i="2"/>
  <c r="C989" i="2"/>
  <c r="C828" i="2"/>
  <c r="C823" i="2"/>
  <c r="C239" i="2"/>
  <c r="C990" i="2"/>
  <c r="D1013" i="1" l="1"/>
  <c r="E1013" i="1"/>
  <c r="F1013" i="1"/>
  <c r="G1013" i="1"/>
  <c r="H1013" i="1"/>
  <c r="I1013" i="1"/>
  <c r="J1013" i="1"/>
  <c r="K1013" i="1"/>
  <c r="L1013" i="1"/>
  <c r="M1013" i="1"/>
  <c r="N1013" i="1"/>
  <c r="O1013" i="1"/>
  <c r="Q1013" i="1"/>
  <c r="R1013" i="1"/>
  <c r="S1013" i="1"/>
  <c r="T1013" i="1"/>
  <c r="U1013" i="1"/>
  <c r="V1013" i="1"/>
  <c r="D1014" i="1"/>
  <c r="E1014" i="1"/>
  <c r="F1014" i="1"/>
  <c r="G1014" i="1"/>
  <c r="H1014" i="1"/>
  <c r="I1014" i="1"/>
  <c r="J1014" i="1"/>
  <c r="K1014" i="1"/>
  <c r="L1014" i="1"/>
  <c r="M1014" i="1"/>
  <c r="N1014" i="1"/>
  <c r="O1014" i="1"/>
  <c r="Q1014" i="1"/>
  <c r="R1014" i="1"/>
  <c r="S1014" i="1"/>
  <c r="T1014" i="1"/>
  <c r="U1014" i="1"/>
  <c r="V1014" i="1"/>
  <c r="D1015" i="1"/>
  <c r="E1015" i="1"/>
  <c r="F1015" i="1"/>
  <c r="G1015" i="1"/>
  <c r="H1015" i="1"/>
  <c r="I1015" i="1"/>
  <c r="J1015" i="1"/>
  <c r="K1015" i="1"/>
  <c r="L1015" i="1"/>
  <c r="M1015" i="1"/>
  <c r="N1015" i="1"/>
  <c r="O1015" i="1"/>
  <c r="Q1015" i="1"/>
  <c r="R1015" i="1"/>
  <c r="S1015" i="1"/>
  <c r="T1015" i="1"/>
  <c r="U1015" i="1"/>
  <c r="V1015" i="1"/>
  <c r="D1016" i="1"/>
  <c r="E1016" i="1"/>
  <c r="F1016" i="1"/>
  <c r="G1016" i="1"/>
  <c r="H1016" i="1"/>
  <c r="I1016" i="1"/>
  <c r="J1016" i="1"/>
  <c r="K1016" i="1"/>
  <c r="L1016" i="1"/>
  <c r="M1016" i="1"/>
  <c r="N1016" i="1"/>
  <c r="O1016" i="1"/>
  <c r="Q1016" i="1"/>
  <c r="R1016" i="1"/>
  <c r="S1016" i="1"/>
  <c r="T1016" i="1"/>
  <c r="U1016" i="1"/>
  <c r="V1016" i="1"/>
  <c r="D1017" i="1"/>
  <c r="E1017" i="1"/>
  <c r="F1017" i="1"/>
  <c r="G1017" i="1"/>
  <c r="H1017" i="1"/>
  <c r="I1017" i="1"/>
  <c r="J1017" i="1"/>
  <c r="K1017" i="1"/>
  <c r="L1017" i="1"/>
  <c r="M1017" i="1"/>
  <c r="N1017" i="1"/>
  <c r="O1017" i="1"/>
  <c r="Q1017" i="1"/>
  <c r="R1017" i="1"/>
  <c r="S1017" i="1"/>
  <c r="T1017" i="1"/>
  <c r="U1017" i="1"/>
  <c r="V1017" i="1"/>
  <c r="D1018" i="1"/>
  <c r="E1018" i="1"/>
  <c r="F1018" i="1"/>
  <c r="G1018" i="1"/>
  <c r="H1018" i="1"/>
  <c r="I1018" i="1"/>
  <c r="J1018" i="1"/>
  <c r="K1018" i="1"/>
  <c r="L1018" i="1"/>
  <c r="M1018" i="1"/>
  <c r="N1018" i="1"/>
  <c r="O1018" i="1"/>
  <c r="Q1018" i="1"/>
  <c r="R1018" i="1"/>
  <c r="S1018" i="1"/>
  <c r="T1018" i="1"/>
  <c r="U1018" i="1"/>
  <c r="V1018" i="1"/>
  <c r="D1019" i="1"/>
  <c r="E1019" i="1"/>
  <c r="F1019" i="1"/>
  <c r="G1019" i="1"/>
  <c r="H1019" i="1"/>
  <c r="I1019" i="1"/>
  <c r="J1019" i="1"/>
  <c r="K1019" i="1"/>
  <c r="L1019" i="1"/>
  <c r="M1019" i="1"/>
  <c r="N1019" i="1"/>
  <c r="O1019" i="1"/>
  <c r="Q1019" i="1"/>
  <c r="R1019" i="1"/>
  <c r="S1019" i="1"/>
  <c r="T1019" i="1"/>
  <c r="U1019" i="1"/>
  <c r="V1019" i="1"/>
  <c r="D1020" i="1"/>
  <c r="E1020" i="1"/>
  <c r="F1020" i="1"/>
  <c r="G1020" i="1"/>
  <c r="H1020" i="1"/>
  <c r="I1020" i="1"/>
  <c r="J1020" i="1"/>
  <c r="K1020" i="1"/>
  <c r="L1020" i="1"/>
  <c r="M1020" i="1"/>
  <c r="N1020" i="1"/>
  <c r="O1020" i="1"/>
  <c r="Q1020" i="1"/>
  <c r="R1020" i="1"/>
  <c r="S1020" i="1"/>
  <c r="T1020" i="1"/>
  <c r="U1020" i="1"/>
  <c r="V1020" i="1"/>
  <c r="D1021" i="1"/>
  <c r="E1021" i="1"/>
  <c r="F1021" i="1"/>
  <c r="G1021" i="1"/>
  <c r="H1021" i="1"/>
  <c r="I1021" i="1"/>
  <c r="J1021" i="1"/>
  <c r="K1021" i="1"/>
  <c r="L1021" i="1"/>
  <c r="M1021" i="1"/>
  <c r="N1021" i="1"/>
  <c r="O1021" i="1"/>
  <c r="Q1021" i="1"/>
  <c r="R1021" i="1"/>
  <c r="S1021" i="1"/>
  <c r="T1021" i="1"/>
  <c r="U1021" i="1"/>
  <c r="V1021" i="1"/>
  <c r="D1022" i="1"/>
  <c r="E1022" i="1"/>
  <c r="F1022" i="1"/>
  <c r="G1022" i="1"/>
  <c r="H1022" i="1"/>
  <c r="I1022" i="1"/>
  <c r="J1022" i="1"/>
  <c r="K1022" i="1"/>
  <c r="L1022" i="1"/>
  <c r="M1022" i="1"/>
  <c r="N1022" i="1"/>
  <c r="O1022" i="1"/>
  <c r="Q1022" i="1"/>
  <c r="R1022" i="1"/>
  <c r="S1022" i="1"/>
  <c r="T1022" i="1"/>
  <c r="U1022" i="1"/>
  <c r="V1022" i="1"/>
  <c r="D1023" i="1"/>
  <c r="E1023" i="1"/>
  <c r="F1023" i="1"/>
  <c r="G1023" i="1"/>
  <c r="H1023" i="1"/>
  <c r="I1023" i="1"/>
  <c r="J1023" i="1"/>
  <c r="K1023" i="1"/>
  <c r="L1023" i="1"/>
  <c r="M1023" i="1"/>
  <c r="N1023" i="1"/>
  <c r="O1023" i="1"/>
  <c r="Q1023" i="1"/>
  <c r="R1023" i="1"/>
  <c r="S1023" i="1"/>
  <c r="T1023" i="1"/>
  <c r="U1023" i="1"/>
  <c r="V1023" i="1"/>
  <c r="D1024" i="1"/>
  <c r="E1024" i="1"/>
  <c r="F1024" i="1"/>
  <c r="G1024" i="1"/>
  <c r="H1024" i="1"/>
  <c r="I1024" i="1"/>
  <c r="J1024" i="1"/>
  <c r="K1024" i="1"/>
  <c r="L1024" i="1"/>
  <c r="M1024" i="1"/>
  <c r="N1024" i="1"/>
  <c r="O1024" i="1"/>
  <c r="Q1024" i="1"/>
  <c r="R1024" i="1"/>
  <c r="S1024" i="1"/>
  <c r="T1024" i="1"/>
  <c r="U1024" i="1"/>
  <c r="V1024" i="1"/>
  <c r="D1025" i="1"/>
  <c r="E1025" i="1"/>
  <c r="F1025" i="1"/>
  <c r="G1025" i="1"/>
  <c r="H1025" i="1"/>
  <c r="I1025" i="1"/>
  <c r="J1025" i="1"/>
  <c r="K1025" i="1"/>
  <c r="L1025" i="1"/>
  <c r="M1025" i="1"/>
  <c r="N1025" i="1"/>
  <c r="O1025" i="1"/>
  <c r="Q1025" i="1"/>
  <c r="R1025" i="1"/>
  <c r="S1025" i="1"/>
  <c r="T1025" i="1"/>
  <c r="U1025" i="1"/>
  <c r="V1025" i="1"/>
  <c r="D1026" i="1"/>
  <c r="E1026" i="1"/>
  <c r="F1026" i="1"/>
  <c r="G1026" i="1"/>
  <c r="H1026" i="1"/>
  <c r="I1026" i="1"/>
  <c r="J1026" i="1"/>
  <c r="K1026" i="1"/>
  <c r="L1026" i="1"/>
  <c r="M1026" i="1"/>
  <c r="N1026" i="1"/>
  <c r="O1026" i="1"/>
  <c r="Q1026" i="1"/>
  <c r="R1026" i="1"/>
  <c r="S1026" i="1"/>
  <c r="T1026" i="1"/>
  <c r="U1026" i="1"/>
  <c r="V1026" i="1"/>
  <c r="D1027" i="1"/>
  <c r="E1027" i="1"/>
  <c r="F1027" i="1"/>
  <c r="G1027" i="1"/>
  <c r="H1027" i="1"/>
  <c r="I1027" i="1"/>
  <c r="J1027" i="1"/>
  <c r="K1027" i="1"/>
  <c r="L1027" i="1"/>
  <c r="M1027" i="1"/>
  <c r="N1027" i="1"/>
  <c r="O1027" i="1"/>
  <c r="Q1027" i="1"/>
  <c r="R1027" i="1"/>
  <c r="S1027" i="1"/>
  <c r="T1027" i="1"/>
  <c r="U1027" i="1"/>
  <c r="V1027" i="1"/>
  <c r="D1028" i="1"/>
  <c r="E1028" i="1"/>
  <c r="F1028" i="1"/>
  <c r="G1028" i="1"/>
  <c r="H1028" i="1"/>
  <c r="I1028" i="1"/>
  <c r="J1028" i="1"/>
  <c r="K1028" i="1"/>
  <c r="L1028" i="1"/>
  <c r="M1028" i="1"/>
  <c r="N1028" i="1"/>
  <c r="O1028" i="1"/>
  <c r="Q1028" i="1"/>
  <c r="R1028" i="1"/>
  <c r="S1028" i="1"/>
  <c r="T1028" i="1"/>
  <c r="U1028" i="1"/>
  <c r="V1028" i="1"/>
  <c r="D1029" i="1"/>
  <c r="E1029" i="1"/>
  <c r="F1029" i="1"/>
  <c r="G1029" i="1"/>
  <c r="H1029" i="1"/>
  <c r="I1029" i="1"/>
  <c r="J1029" i="1"/>
  <c r="K1029" i="1"/>
  <c r="L1029" i="1"/>
  <c r="M1029" i="1"/>
  <c r="N1029" i="1"/>
  <c r="O1029" i="1"/>
  <c r="Q1029" i="1"/>
  <c r="R1029" i="1"/>
  <c r="S1029" i="1"/>
  <c r="T1029" i="1"/>
  <c r="U1029" i="1"/>
  <c r="V1029" i="1"/>
  <c r="D1030" i="1"/>
  <c r="E1030" i="1"/>
  <c r="F1030" i="1"/>
  <c r="G1030" i="1"/>
  <c r="H1030" i="1"/>
  <c r="I1030" i="1"/>
  <c r="J1030" i="1"/>
  <c r="K1030" i="1"/>
  <c r="L1030" i="1"/>
  <c r="M1030" i="1"/>
  <c r="N1030" i="1"/>
  <c r="O1030" i="1"/>
  <c r="Q1030" i="1"/>
  <c r="R1030" i="1"/>
  <c r="S1030" i="1"/>
  <c r="T1030" i="1"/>
  <c r="U1030" i="1"/>
  <c r="V1030" i="1"/>
  <c r="D1031" i="1"/>
  <c r="E1031" i="1"/>
  <c r="F1031" i="1"/>
  <c r="G1031" i="1"/>
  <c r="H1031" i="1"/>
  <c r="I1031" i="1"/>
  <c r="J1031" i="1"/>
  <c r="K1031" i="1"/>
  <c r="L1031" i="1"/>
  <c r="M1031" i="1"/>
  <c r="N1031" i="1"/>
  <c r="O1031" i="1"/>
  <c r="Q1031" i="1"/>
  <c r="R1031" i="1"/>
  <c r="S1031" i="1"/>
  <c r="T1031" i="1"/>
  <c r="U1031" i="1"/>
  <c r="V1031" i="1"/>
  <c r="D1032" i="1"/>
  <c r="E1032" i="1"/>
  <c r="F1032" i="1"/>
  <c r="G1032" i="1"/>
  <c r="H1032" i="1"/>
  <c r="I1032" i="1"/>
  <c r="J1032" i="1"/>
  <c r="K1032" i="1"/>
  <c r="L1032" i="1"/>
  <c r="M1032" i="1"/>
  <c r="N1032" i="1"/>
  <c r="O1032" i="1"/>
  <c r="Q1032" i="1"/>
  <c r="R1032" i="1"/>
  <c r="S1032" i="1"/>
  <c r="T1032" i="1"/>
  <c r="U1032" i="1"/>
  <c r="V1032" i="1"/>
  <c r="D1033" i="1"/>
  <c r="E1033" i="1"/>
  <c r="F1033" i="1"/>
  <c r="G1033" i="1"/>
  <c r="H1033" i="1"/>
  <c r="I1033" i="1"/>
  <c r="J1033" i="1"/>
  <c r="K1033" i="1"/>
  <c r="L1033" i="1"/>
  <c r="M1033" i="1"/>
  <c r="N1033" i="1"/>
  <c r="O1033" i="1"/>
  <c r="Q1033" i="1"/>
  <c r="R1033" i="1"/>
  <c r="S1033" i="1"/>
  <c r="T1033" i="1"/>
  <c r="U1033" i="1"/>
  <c r="V1033" i="1"/>
  <c r="D1034" i="1"/>
  <c r="E1034" i="1"/>
  <c r="F1034" i="1"/>
  <c r="G1034" i="1"/>
  <c r="H1034" i="1"/>
  <c r="I1034" i="1"/>
  <c r="J1034" i="1"/>
  <c r="K1034" i="1"/>
  <c r="L1034" i="1"/>
  <c r="M1034" i="1"/>
  <c r="N1034" i="1"/>
  <c r="O1034" i="1"/>
  <c r="Q1034" i="1"/>
  <c r="R1034" i="1"/>
  <c r="S1034" i="1"/>
  <c r="T1034" i="1"/>
  <c r="U1034" i="1"/>
  <c r="V1034" i="1"/>
  <c r="D1035" i="1"/>
  <c r="E1035" i="1"/>
  <c r="F1035" i="1"/>
  <c r="G1035" i="1"/>
  <c r="H1035" i="1"/>
  <c r="I1035" i="1"/>
  <c r="J1035" i="1"/>
  <c r="K1035" i="1"/>
  <c r="L1035" i="1"/>
  <c r="M1035" i="1"/>
  <c r="N1035" i="1"/>
  <c r="O1035" i="1"/>
  <c r="Q1035" i="1"/>
  <c r="R1035" i="1"/>
  <c r="S1035" i="1"/>
  <c r="T1035" i="1"/>
  <c r="U1035" i="1"/>
  <c r="V1035" i="1"/>
  <c r="D1036" i="1"/>
  <c r="E1036" i="1"/>
  <c r="F1036" i="1"/>
  <c r="G1036" i="1"/>
  <c r="H1036" i="1"/>
  <c r="I1036" i="1"/>
  <c r="J1036" i="1"/>
  <c r="K1036" i="1"/>
  <c r="L1036" i="1"/>
  <c r="M1036" i="1"/>
  <c r="N1036" i="1"/>
  <c r="O1036" i="1"/>
  <c r="Q1036" i="1"/>
  <c r="R1036" i="1"/>
  <c r="S1036" i="1"/>
  <c r="T1036" i="1"/>
  <c r="U1036" i="1"/>
  <c r="V1036" i="1"/>
  <c r="D1037" i="1"/>
  <c r="E1037" i="1"/>
  <c r="F1037" i="1"/>
  <c r="G1037" i="1"/>
  <c r="H1037" i="1"/>
  <c r="I1037" i="1"/>
  <c r="J1037" i="1"/>
  <c r="K1037" i="1"/>
  <c r="L1037" i="1"/>
  <c r="M1037" i="1"/>
  <c r="N1037" i="1"/>
  <c r="O1037" i="1"/>
  <c r="Q1037" i="1"/>
  <c r="R1037" i="1"/>
  <c r="S1037" i="1"/>
  <c r="T1037" i="1"/>
  <c r="U1037" i="1"/>
  <c r="V1037" i="1"/>
  <c r="D1038" i="1"/>
  <c r="E1038" i="1"/>
  <c r="F1038" i="1"/>
  <c r="G1038" i="1"/>
  <c r="H1038" i="1"/>
  <c r="I1038" i="1"/>
  <c r="J1038" i="1"/>
  <c r="K1038" i="1"/>
  <c r="L1038" i="1"/>
  <c r="M1038" i="1"/>
  <c r="N1038" i="1"/>
  <c r="O1038" i="1"/>
  <c r="Q1038" i="1"/>
  <c r="R1038" i="1"/>
  <c r="S1038" i="1"/>
  <c r="T1038" i="1"/>
  <c r="U1038" i="1"/>
  <c r="V1038" i="1"/>
  <c r="D1039" i="1"/>
  <c r="E1039" i="1"/>
  <c r="F1039" i="1"/>
  <c r="G1039" i="1"/>
  <c r="H1039" i="1"/>
  <c r="I1039" i="1"/>
  <c r="J1039" i="1"/>
  <c r="K1039" i="1"/>
  <c r="L1039" i="1"/>
  <c r="M1039" i="1"/>
  <c r="N1039" i="1"/>
  <c r="O1039" i="1"/>
  <c r="Q1039" i="1"/>
  <c r="R1039" i="1"/>
  <c r="S1039" i="1"/>
  <c r="T1039" i="1"/>
  <c r="U1039" i="1"/>
  <c r="V1039" i="1"/>
  <c r="D1040" i="1"/>
  <c r="E1040" i="1"/>
  <c r="F1040" i="1"/>
  <c r="G1040" i="1"/>
  <c r="H1040" i="1"/>
  <c r="I1040" i="1"/>
  <c r="J1040" i="1"/>
  <c r="K1040" i="1"/>
  <c r="L1040" i="1"/>
  <c r="M1040" i="1"/>
  <c r="N1040" i="1"/>
  <c r="O1040" i="1"/>
  <c r="Q1040" i="1"/>
  <c r="R1040" i="1"/>
  <c r="S1040" i="1"/>
  <c r="T1040" i="1"/>
  <c r="U1040" i="1"/>
  <c r="V1040" i="1"/>
  <c r="D1041" i="1"/>
  <c r="E1041" i="1"/>
  <c r="F1041" i="1"/>
  <c r="G1041" i="1"/>
  <c r="H1041" i="1"/>
  <c r="I1041" i="1"/>
  <c r="J1041" i="1"/>
  <c r="K1041" i="1"/>
  <c r="L1041" i="1"/>
  <c r="M1041" i="1"/>
  <c r="N1041" i="1"/>
  <c r="O1041" i="1"/>
  <c r="Q1041" i="1"/>
  <c r="R1041" i="1"/>
  <c r="S1041" i="1"/>
  <c r="T1041" i="1"/>
  <c r="U1041" i="1"/>
  <c r="V1041" i="1"/>
  <c r="D1042" i="1"/>
  <c r="E1042" i="1"/>
  <c r="F1042" i="1"/>
  <c r="G1042" i="1"/>
  <c r="H1042" i="1"/>
  <c r="I1042" i="1"/>
  <c r="J1042" i="1"/>
  <c r="K1042" i="1"/>
  <c r="L1042" i="1"/>
  <c r="M1042" i="1"/>
  <c r="N1042" i="1"/>
  <c r="O1042" i="1"/>
  <c r="Q1042" i="1"/>
  <c r="R1042" i="1"/>
  <c r="S1042" i="1"/>
  <c r="T1042" i="1"/>
  <c r="U1042" i="1"/>
  <c r="V1042" i="1"/>
  <c r="D1043" i="1"/>
  <c r="E1043" i="1"/>
  <c r="F1043" i="1"/>
  <c r="G1043" i="1"/>
  <c r="H1043" i="1"/>
  <c r="I1043" i="1"/>
  <c r="J1043" i="1"/>
  <c r="K1043" i="1"/>
  <c r="L1043" i="1"/>
  <c r="M1043" i="1"/>
  <c r="N1043" i="1"/>
  <c r="O1043" i="1"/>
  <c r="Q1043" i="1"/>
  <c r="R1043" i="1"/>
  <c r="S1043" i="1"/>
  <c r="T1043" i="1"/>
  <c r="U1043" i="1"/>
  <c r="V1043" i="1"/>
  <c r="D1044" i="1"/>
  <c r="E1044" i="1"/>
  <c r="F1044" i="1"/>
  <c r="G1044" i="1"/>
  <c r="H1044" i="1"/>
  <c r="I1044" i="1"/>
  <c r="J1044" i="1"/>
  <c r="K1044" i="1"/>
  <c r="L1044" i="1"/>
  <c r="M1044" i="1"/>
  <c r="N1044" i="1"/>
  <c r="O1044" i="1"/>
  <c r="Q1044" i="1"/>
  <c r="R1044" i="1"/>
  <c r="S1044" i="1"/>
  <c r="T1044" i="1"/>
  <c r="U1044" i="1"/>
  <c r="V1044" i="1"/>
  <c r="D1045" i="1"/>
  <c r="E1045" i="1"/>
  <c r="F1045" i="1"/>
  <c r="G1045" i="1"/>
  <c r="H1045" i="1"/>
  <c r="I1045" i="1"/>
  <c r="J1045" i="1"/>
  <c r="K1045" i="1"/>
  <c r="L1045" i="1"/>
  <c r="M1045" i="1"/>
  <c r="N1045" i="1"/>
  <c r="O1045" i="1"/>
  <c r="Q1045" i="1"/>
  <c r="R1045" i="1"/>
  <c r="S1045" i="1"/>
  <c r="T1045" i="1"/>
  <c r="U1045" i="1"/>
  <c r="V1045" i="1"/>
  <c r="D1046" i="1"/>
  <c r="E1046" i="1"/>
  <c r="F1046" i="1"/>
  <c r="G1046" i="1"/>
  <c r="H1046" i="1"/>
  <c r="I1046" i="1"/>
  <c r="J1046" i="1"/>
  <c r="K1046" i="1"/>
  <c r="L1046" i="1"/>
  <c r="M1046" i="1"/>
  <c r="N1046" i="1"/>
  <c r="O1046" i="1"/>
  <c r="Q1046" i="1"/>
  <c r="R1046" i="1"/>
  <c r="S1046" i="1"/>
  <c r="T1046" i="1"/>
  <c r="U1046" i="1"/>
  <c r="V1046" i="1"/>
  <c r="D1047" i="1"/>
  <c r="E1047" i="1"/>
  <c r="F1047" i="1"/>
  <c r="G1047" i="1"/>
  <c r="H1047" i="1"/>
  <c r="I1047" i="1"/>
  <c r="J1047" i="1"/>
  <c r="K1047" i="1"/>
  <c r="L1047" i="1"/>
  <c r="M1047" i="1"/>
  <c r="N1047" i="1"/>
  <c r="O1047" i="1"/>
  <c r="Q1047" i="1"/>
  <c r="R1047" i="1"/>
  <c r="S1047" i="1"/>
  <c r="T1047" i="1"/>
  <c r="U1047" i="1"/>
  <c r="V1047" i="1"/>
  <c r="D1048" i="1"/>
  <c r="E1048" i="1"/>
  <c r="F1048" i="1"/>
  <c r="G1048" i="1"/>
  <c r="H1048" i="1"/>
  <c r="I1048" i="1"/>
  <c r="J1048" i="1"/>
  <c r="K1048" i="1"/>
  <c r="L1048" i="1"/>
  <c r="M1048" i="1"/>
  <c r="N1048" i="1"/>
  <c r="O1048" i="1"/>
  <c r="Q1048" i="1"/>
  <c r="R1048" i="1"/>
  <c r="S1048" i="1"/>
  <c r="T1048" i="1"/>
  <c r="U1048" i="1"/>
  <c r="V1048" i="1"/>
  <c r="D1049" i="1"/>
  <c r="E1049" i="1"/>
  <c r="F1049" i="1"/>
  <c r="G1049" i="1"/>
  <c r="H1049" i="1"/>
  <c r="I1049" i="1"/>
  <c r="J1049" i="1"/>
  <c r="K1049" i="1"/>
  <c r="L1049" i="1"/>
  <c r="M1049" i="1"/>
  <c r="N1049" i="1"/>
  <c r="O1049" i="1"/>
  <c r="Q1049" i="1"/>
  <c r="R1049" i="1"/>
  <c r="S1049" i="1"/>
  <c r="T1049" i="1"/>
  <c r="U1049" i="1"/>
  <c r="V1049" i="1"/>
  <c r="D1050" i="1"/>
  <c r="E1050" i="1"/>
  <c r="F1050" i="1"/>
  <c r="G1050" i="1"/>
  <c r="H1050" i="1"/>
  <c r="I1050" i="1"/>
  <c r="J1050" i="1"/>
  <c r="K1050" i="1"/>
  <c r="L1050" i="1"/>
  <c r="M1050" i="1"/>
  <c r="N1050" i="1"/>
  <c r="O1050" i="1"/>
  <c r="Q1050" i="1"/>
  <c r="R1050" i="1"/>
  <c r="S1050" i="1"/>
  <c r="T1050" i="1"/>
  <c r="U1050" i="1"/>
  <c r="V1050" i="1"/>
  <c r="D1051" i="1"/>
  <c r="E1051" i="1"/>
  <c r="F1051" i="1"/>
  <c r="G1051" i="1"/>
  <c r="H1051" i="1"/>
  <c r="I1051" i="1"/>
  <c r="J1051" i="1"/>
  <c r="K1051" i="1"/>
  <c r="L1051" i="1"/>
  <c r="M1051" i="1"/>
  <c r="N1051" i="1"/>
  <c r="O1051" i="1"/>
  <c r="Q1051" i="1"/>
  <c r="R1051" i="1"/>
  <c r="S1051" i="1"/>
  <c r="T1051" i="1"/>
  <c r="U1051" i="1"/>
  <c r="V1051" i="1"/>
  <c r="D1052" i="1"/>
  <c r="E1052" i="1"/>
  <c r="F1052" i="1"/>
  <c r="G1052" i="1"/>
  <c r="H1052" i="1"/>
  <c r="I1052" i="1"/>
  <c r="J1052" i="1"/>
  <c r="K1052" i="1"/>
  <c r="L1052" i="1"/>
  <c r="M1052" i="1"/>
  <c r="N1052" i="1"/>
  <c r="O1052" i="1"/>
  <c r="Q1052" i="1"/>
  <c r="R1052" i="1"/>
  <c r="S1052" i="1"/>
  <c r="T1052" i="1"/>
  <c r="U1052" i="1"/>
  <c r="V1052" i="1"/>
  <c r="D1053" i="1"/>
  <c r="E1053" i="1"/>
  <c r="F1053" i="1"/>
  <c r="G1053" i="1"/>
  <c r="H1053" i="1"/>
  <c r="I1053" i="1"/>
  <c r="J1053" i="1"/>
  <c r="K1053" i="1"/>
  <c r="L1053" i="1"/>
  <c r="M1053" i="1"/>
  <c r="N1053" i="1"/>
  <c r="O1053" i="1"/>
  <c r="Q1053" i="1"/>
  <c r="R1053" i="1"/>
  <c r="S1053" i="1"/>
  <c r="T1053" i="1"/>
  <c r="U1053" i="1"/>
  <c r="V1053" i="1"/>
  <c r="D1054" i="1"/>
  <c r="E1054" i="1"/>
  <c r="F1054" i="1"/>
  <c r="G1054" i="1"/>
  <c r="H1054" i="1"/>
  <c r="I1054" i="1"/>
  <c r="J1054" i="1"/>
  <c r="K1054" i="1"/>
  <c r="L1054" i="1"/>
  <c r="M1054" i="1"/>
  <c r="N1054" i="1"/>
  <c r="O1054" i="1"/>
  <c r="Q1054" i="1"/>
  <c r="R1054" i="1"/>
  <c r="S1054" i="1"/>
  <c r="T1054" i="1"/>
  <c r="U1054" i="1"/>
  <c r="V1054" i="1"/>
  <c r="D1056" i="1"/>
  <c r="E1056" i="1"/>
  <c r="F1056" i="1"/>
  <c r="G1056" i="1"/>
  <c r="H1056" i="1"/>
  <c r="I1056" i="1"/>
  <c r="J1056" i="1"/>
  <c r="K1056" i="1"/>
  <c r="L1056" i="1"/>
  <c r="M1056" i="1"/>
  <c r="N1056" i="1"/>
  <c r="O1056" i="1"/>
  <c r="Q1056" i="1"/>
  <c r="R1056" i="1"/>
  <c r="S1056" i="1"/>
  <c r="T1056" i="1"/>
  <c r="U1056" i="1"/>
  <c r="V1056" i="1"/>
  <c r="D1057" i="1"/>
  <c r="E1057" i="1"/>
  <c r="F1057" i="1"/>
  <c r="G1057" i="1"/>
  <c r="H1057" i="1"/>
  <c r="I1057" i="1"/>
  <c r="J1057" i="1"/>
  <c r="K1057" i="1"/>
  <c r="L1057" i="1"/>
  <c r="M1057" i="1"/>
  <c r="N1057" i="1"/>
  <c r="O1057" i="1"/>
  <c r="Q1057" i="1"/>
  <c r="R1057" i="1"/>
  <c r="S1057" i="1"/>
  <c r="T1057" i="1"/>
  <c r="U1057" i="1"/>
  <c r="V1057" i="1"/>
  <c r="D1058" i="1"/>
  <c r="E1058" i="1"/>
  <c r="F1058" i="1"/>
  <c r="G1058" i="1"/>
  <c r="H1058" i="1"/>
  <c r="I1058" i="1"/>
  <c r="J1058" i="1"/>
  <c r="K1058" i="1"/>
  <c r="L1058" i="1"/>
  <c r="M1058" i="1"/>
  <c r="N1058" i="1"/>
  <c r="O1058" i="1"/>
  <c r="Q1058" i="1"/>
  <c r="R1058" i="1"/>
  <c r="S1058" i="1"/>
  <c r="T1058" i="1"/>
  <c r="U1058" i="1"/>
  <c r="V1058" i="1"/>
  <c r="D1059" i="1"/>
  <c r="E1059" i="1"/>
  <c r="F1059" i="1"/>
  <c r="G1059" i="1"/>
  <c r="H1059" i="1"/>
  <c r="I1059" i="1"/>
  <c r="J1059" i="1"/>
  <c r="K1059" i="1"/>
  <c r="L1059" i="1"/>
  <c r="M1059" i="1"/>
  <c r="N1059" i="1"/>
  <c r="O1059" i="1"/>
  <c r="Q1059" i="1"/>
  <c r="R1059" i="1"/>
  <c r="S1059" i="1"/>
  <c r="T1059" i="1"/>
  <c r="U1059" i="1"/>
  <c r="V1059" i="1"/>
  <c r="D1060" i="1"/>
  <c r="E1060" i="1"/>
  <c r="F1060" i="1"/>
  <c r="G1060" i="1"/>
  <c r="H1060" i="1"/>
  <c r="I1060" i="1"/>
  <c r="J1060" i="1"/>
  <c r="K1060" i="1"/>
  <c r="L1060" i="1"/>
  <c r="M1060" i="1"/>
  <c r="N1060" i="1"/>
  <c r="O1060" i="1"/>
  <c r="Q1060" i="1"/>
  <c r="R1060" i="1"/>
  <c r="S1060" i="1"/>
  <c r="T1060" i="1"/>
  <c r="U1060" i="1"/>
  <c r="V1060" i="1"/>
  <c r="D1061" i="1"/>
  <c r="E1061" i="1"/>
  <c r="F1061" i="1"/>
  <c r="G1061" i="1"/>
  <c r="H1061" i="1"/>
  <c r="I1061" i="1"/>
  <c r="J1061" i="1"/>
  <c r="K1061" i="1"/>
  <c r="L1061" i="1"/>
  <c r="M1061" i="1"/>
  <c r="N1061" i="1"/>
  <c r="O1061" i="1"/>
  <c r="Q1061" i="1"/>
  <c r="R1061" i="1"/>
  <c r="S1061" i="1"/>
  <c r="T1061" i="1"/>
  <c r="U1061" i="1"/>
  <c r="V1061" i="1"/>
  <c r="D1062" i="1"/>
  <c r="E1062" i="1"/>
  <c r="F1062" i="1"/>
  <c r="G1062" i="1"/>
  <c r="H1062" i="1"/>
  <c r="I1062" i="1"/>
  <c r="J1062" i="1"/>
  <c r="K1062" i="1"/>
  <c r="L1062" i="1"/>
  <c r="M1062" i="1"/>
  <c r="N1062" i="1"/>
  <c r="O1062" i="1"/>
  <c r="Q1062" i="1"/>
  <c r="R1062" i="1"/>
  <c r="S1062" i="1"/>
  <c r="T1062" i="1"/>
  <c r="U1062" i="1"/>
  <c r="V1062" i="1"/>
  <c r="D1063" i="1"/>
  <c r="E1063" i="1"/>
  <c r="F1063" i="1"/>
  <c r="G1063" i="1"/>
  <c r="H1063" i="1"/>
  <c r="I1063" i="1"/>
  <c r="J1063" i="1"/>
  <c r="K1063" i="1"/>
  <c r="L1063" i="1"/>
  <c r="M1063" i="1"/>
  <c r="N1063" i="1"/>
  <c r="O1063" i="1"/>
  <c r="Q1063" i="1"/>
  <c r="R1063" i="1"/>
  <c r="S1063" i="1"/>
  <c r="T1063" i="1"/>
  <c r="U1063" i="1"/>
  <c r="V1063" i="1"/>
  <c r="D1064" i="1"/>
  <c r="E1064" i="1"/>
  <c r="F1064" i="1"/>
  <c r="G1064" i="1"/>
  <c r="H1064" i="1"/>
  <c r="I1064" i="1"/>
  <c r="J1064" i="1"/>
  <c r="K1064" i="1"/>
  <c r="L1064" i="1"/>
  <c r="M1064" i="1"/>
  <c r="N1064" i="1"/>
  <c r="O1064" i="1"/>
  <c r="Q1064" i="1"/>
  <c r="R1064" i="1"/>
  <c r="S1064" i="1"/>
  <c r="T1064" i="1"/>
  <c r="U1064" i="1"/>
  <c r="V1064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Q972" i="1"/>
  <c r="R972" i="1"/>
  <c r="S972" i="1"/>
  <c r="T972" i="1"/>
  <c r="U972" i="1"/>
  <c r="V972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Q973" i="1"/>
  <c r="R973" i="1"/>
  <c r="S973" i="1"/>
  <c r="T973" i="1"/>
  <c r="U973" i="1"/>
  <c r="V973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Q974" i="1"/>
  <c r="R974" i="1"/>
  <c r="S974" i="1"/>
  <c r="T974" i="1"/>
  <c r="U974" i="1"/>
  <c r="V974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Q975" i="1"/>
  <c r="R975" i="1"/>
  <c r="S975" i="1"/>
  <c r="T975" i="1"/>
  <c r="U975" i="1"/>
  <c r="V975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Q976" i="1"/>
  <c r="R976" i="1"/>
  <c r="S976" i="1"/>
  <c r="T976" i="1"/>
  <c r="U976" i="1"/>
  <c r="V976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Q977" i="1"/>
  <c r="R977" i="1"/>
  <c r="S977" i="1"/>
  <c r="T977" i="1"/>
  <c r="U977" i="1"/>
  <c r="V977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Q978" i="1"/>
  <c r="R978" i="1"/>
  <c r="S978" i="1"/>
  <c r="T978" i="1"/>
  <c r="U978" i="1"/>
  <c r="V978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Q979" i="1"/>
  <c r="R979" i="1"/>
  <c r="S979" i="1"/>
  <c r="T979" i="1"/>
  <c r="U979" i="1"/>
  <c r="V979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Q980" i="1"/>
  <c r="R980" i="1"/>
  <c r="S980" i="1"/>
  <c r="T980" i="1"/>
  <c r="U980" i="1"/>
  <c r="V980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Q981" i="1"/>
  <c r="R981" i="1"/>
  <c r="S981" i="1"/>
  <c r="T981" i="1"/>
  <c r="U981" i="1"/>
  <c r="V981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Q982" i="1"/>
  <c r="R982" i="1"/>
  <c r="S982" i="1"/>
  <c r="T982" i="1"/>
  <c r="U982" i="1"/>
  <c r="V982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Q983" i="1"/>
  <c r="R983" i="1"/>
  <c r="S983" i="1"/>
  <c r="T983" i="1"/>
  <c r="U983" i="1"/>
  <c r="V983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Q984" i="1"/>
  <c r="R984" i="1"/>
  <c r="S984" i="1"/>
  <c r="T984" i="1"/>
  <c r="U984" i="1"/>
  <c r="V984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Q985" i="1"/>
  <c r="R985" i="1"/>
  <c r="S985" i="1"/>
  <c r="T985" i="1"/>
  <c r="U985" i="1"/>
  <c r="V985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Q986" i="1"/>
  <c r="R986" i="1"/>
  <c r="S986" i="1"/>
  <c r="T986" i="1"/>
  <c r="U986" i="1"/>
  <c r="V986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Q987" i="1"/>
  <c r="R987" i="1"/>
  <c r="S987" i="1"/>
  <c r="T987" i="1"/>
  <c r="U987" i="1"/>
  <c r="V987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Q988" i="1"/>
  <c r="R988" i="1"/>
  <c r="S988" i="1"/>
  <c r="T988" i="1"/>
  <c r="U988" i="1"/>
  <c r="V988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Q989" i="1"/>
  <c r="R989" i="1"/>
  <c r="S989" i="1"/>
  <c r="T989" i="1"/>
  <c r="U989" i="1"/>
  <c r="V989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Q990" i="1"/>
  <c r="R990" i="1"/>
  <c r="S990" i="1"/>
  <c r="T990" i="1"/>
  <c r="U990" i="1"/>
  <c r="V990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Q991" i="1"/>
  <c r="R991" i="1"/>
  <c r="S991" i="1"/>
  <c r="T991" i="1"/>
  <c r="U991" i="1"/>
  <c r="V991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Q992" i="1"/>
  <c r="R992" i="1"/>
  <c r="S992" i="1"/>
  <c r="T992" i="1"/>
  <c r="U992" i="1"/>
  <c r="V992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Q993" i="1"/>
  <c r="R993" i="1"/>
  <c r="S993" i="1"/>
  <c r="T993" i="1"/>
  <c r="U993" i="1"/>
  <c r="V993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Q994" i="1"/>
  <c r="R994" i="1"/>
  <c r="S994" i="1"/>
  <c r="T994" i="1"/>
  <c r="U994" i="1"/>
  <c r="V994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Q995" i="1"/>
  <c r="R995" i="1"/>
  <c r="S995" i="1"/>
  <c r="T995" i="1"/>
  <c r="U995" i="1"/>
  <c r="V995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Q996" i="1"/>
  <c r="R996" i="1"/>
  <c r="S996" i="1"/>
  <c r="T996" i="1"/>
  <c r="U996" i="1"/>
  <c r="V996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Q997" i="1"/>
  <c r="R997" i="1"/>
  <c r="S997" i="1"/>
  <c r="T997" i="1"/>
  <c r="U997" i="1"/>
  <c r="V997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Q998" i="1"/>
  <c r="R998" i="1"/>
  <c r="S998" i="1"/>
  <c r="T998" i="1"/>
  <c r="U998" i="1"/>
  <c r="V998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Q999" i="1"/>
  <c r="R999" i="1"/>
  <c r="S999" i="1"/>
  <c r="T999" i="1"/>
  <c r="U999" i="1"/>
  <c r="V999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Q1000" i="1"/>
  <c r="R1000" i="1"/>
  <c r="S1000" i="1"/>
  <c r="T1000" i="1"/>
  <c r="U1000" i="1"/>
  <c r="V1000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Q1001" i="1"/>
  <c r="R1001" i="1"/>
  <c r="S1001" i="1"/>
  <c r="T1001" i="1"/>
  <c r="U1001" i="1"/>
  <c r="V1001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Q1002" i="1"/>
  <c r="R1002" i="1"/>
  <c r="S1002" i="1"/>
  <c r="T1002" i="1"/>
  <c r="U1002" i="1"/>
  <c r="V1002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Q1003" i="1"/>
  <c r="R1003" i="1"/>
  <c r="S1003" i="1"/>
  <c r="T1003" i="1"/>
  <c r="U1003" i="1"/>
  <c r="V1003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Q1004" i="1"/>
  <c r="R1004" i="1"/>
  <c r="S1004" i="1"/>
  <c r="T1004" i="1"/>
  <c r="U1004" i="1"/>
  <c r="V1004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Q1005" i="1"/>
  <c r="R1005" i="1"/>
  <c r="S1005" i="1"/>
  <c r="T1005" i="1"/>
  <c r="U1005" i="1"/>
  <c r="V1005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Q1006" i="1"/>
  <c r="R1006" i="1"/>
  <c r="S1006" i="1"/>
  <c r="T1006" i="1"/>
  <c r="U1006" i="1"/>
  <c r="V1006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Q1007" i="1"/>
  <c r="R1007" i="1"/>
  <c r="S1007" i="1"/>
  <c r="T1007" i="1"/>
  <c r="U1007" i="1"/>
  <c r="V1007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Q1008" i="1"/>
  <c r="R1008" i="1"/>
  <c r="S1008" i="1"/>
  <c r="T1008" i="1"/>
  <c r="U1008" i="1"/>
  <c r="V1008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Q1009" i="1"/>
  <c r="R1009" i="1"/>
  <c r="S1009" i="1"/>
  <c r="T1009" i="1"/>
  <c r="U1009" i="1"/>
  <c r="V1009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Q1010" i="1"/>
  <c r="R1010" i="1"/>
  <c r="S1010" i="1"/>
  <c r="T1010" i="1"/>
  <c r="U1010" i="1"/>
  <c r="V1010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Q1011" i="1"/>
  <c r="R1011" i="1"/>
  <c r="S1011" i="1"/>
  <c r="T1011" i="1"/>
  <c r="U1011" i="1"/>
  <c r="V1011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Q1012" i="1"/>
  <c r="R1012" i="1"/>
  <c r="S1012" i="1"/>
  <c r="T1012" i="1"/>
  <c r="U1012" i="1"/>
  <c r="V1012" i="1"/>
  <c r="V971" i="1"/>
  <c r="U971" i="1"/>
  <c r="T971" i="1"/>
  <c r="S971" i="1"/>
  <c r="R971" i="1"/>
  <c r="Q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V970" i="1"/>
  <c r="U970" i="1"/>
  <c r="T970" i="1"/>
  <c r="S970" i="1"/>
  <c r="R970" i="1"/>
  <c r="Q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V969" i="1"/>
  <c r="U969" i="1"/>
  <c r="T969" i="1"/>
  <c r="S969" i="1"/>
  <c r="R969" i="1"/>
  <c r="Q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V968" i="1"/>
  <c r="U968" i="1"/>
  <c r="T968" i="1"/>
  <c r="S968" i="1"/>
  <c r="R968" i="1"/>
  <c r="Q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V967" i="1"/>
  <c r="U967" i="1"/>
  <c r="T967" i="1"/>
  <c r="S967" i="1"/>
  <c r="R967" i="1"/>
  <c r="Q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V966" i="1"/>
  <c r="U966" i="1"/>
  <c r="T966" i="1"/>
  <c r="S966" i="1"/>
  <c r="R966" i="1"/>
  <c r="Q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V965" i="1"/>
  <c r="U965" i="1"/>
  <c r="T965" i="1"/>
  <c r="S965" i="1"/>
  <c r="R965" i="1"/>
  <c r="Q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V964" i="1"/>
  <c r="U964" i="1"/>
  <c r="T964" i="1"/>
  <c r="S964" i="1"/>
  <c r="R964" i="1"/>
  <c r="Q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V963" i="1"/>
  <c r="U963" i="1"/>
  <c r="T963" i="1"/>
  <c r="S963" i="1"/>
  <c r="R963" i="1"/>
  <c r="Q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V962" i="1"/>
  <c r="U962" i="1"/>
  <c r="T962" i="1"/>
  <c r="S962" i="1"/>
  <c r="R962" i="1"/>
  <c r="Q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V961" i="1"/>
  <c r="U961" i="1"/>
  <c r="T961" i="1"/>
  <c r="S961" i="1"/>
  <c r="R961" i="1"/>
  <c r="Q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V960" i="1"/>
  <c r="U960" i="1"/>
  <c r="T960" i="1"/>
  <c r="S960" i="1"/>
  <c r="R960" i="1"/>
  <c r="Q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V959" i="1"/>
  <c r="U959" i="1"/>
  <c r="T959" i="1"/>
  <c r="S959" i="1"/>
  <c r="R959" i="1"/>
  <c r="Q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V958" i="1"/>
  <c r="U958" i="1"/>
  <c r="T958" i="1"/>
  <c r="S958" i="1"/>
  <c r="R958" i="1"/>
  <c r="Q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V957" i="1"/>
  <c r="U957" i="1"/>
  <c r="T957" i="1"/>
  <c r="S957" i="1"/>
  <c r="R957" i="1"/>
  <c r="Q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V956" i="1"/>
  <c r="U956" i="1"/>
  <c r="T956" i="1"/>
  <c r="S956" i="1"/>
  <c r="R956" i="1"/>
  <c r="Q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V955" i="1"/>
  <c r="U955" i="1"/>
  <c r="T955" i="1"/>
  <c r="S955" i="1"/>
  <c r="R955" i="1"/>
  <c r="Q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V954" i="1"/>
  <c r="U954" i="1"/>
  <c r="T954" i="1"/>
  <c r="S954" i="1"/>
  <c r="R954" i="1"/>
  <c r="Q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V953" i="1"/>
  <c r="U953" i="1"/>
  <c r="T953" i="1"/>
  <c r="S953" i="1"/>
  <c r="R953" i="1"/>
  <c r="Q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V952" i="1"/>
  <c r="U952" i="1"/>
  <c r="T952" i="1"/>
  <c r="S952" i="1"/>
  <c r="R952" i="1"/>
  <c r="Q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V951" i="1"/>
  <c r="U951" i="1"/>
  <c r="T951" i="1"/>
  <c r="S951" i="1"/>
  <c r="R951" i="1"/>
  <c r="Q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V950" i="1"/>
  <c r="U950" i="1"/>
  <c r="T950" i="1"/>
  <c r="S950" i="1"/>
  <c r="R950" i="1"/>
  <c r="Q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V949" i="1"/>
  <c r="U949" i="1"/>
  <c r="T949" i="1"/>
  <c r="S949" i="1"/>
  <c r="R949" i="1"/>
  <c r="Q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V948" i="1"/>
  <c r="U948" i="1"/>
  <c r="T948" i="1"/>
  <c r="S948" i="1"/>
  <c r="R948" i="1"/>
  <c r="Q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V947" i="1"/>
  <c r="U947" i="1"/>
  <c r="T947" i="1"/>
  <c r="S947" i="1"/>
  <c r="R947" i="1"/>
  <c r="Q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V946" i="1"/>
  <c r="U946" i="1"/>
  <c r="T946" i="1"/>
  <c r="S946" i="1"/>
  <c r="R946" i="1"/>
  <c r="Q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V945" i="1"/>
  <c r="U945" i="1"/>
  <c r="T945" i="1"/>
  <c r="S945" i="1"/>
  <c r="R945" i="1"/>
  <c r="Q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V944" i="1"/>
  <c r="U944" i="1"/>
  <c r="T944" i="1"/>
  <c r="S944" i="1"/>
  <c r="R944" i="1"/>
  <c r="Q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V943" i="1"/>
  <c r="U943" i="1"/>
  <c r="T943" i="1"/>
  <c r="S943" i="1"/>
  <c r="R943" i="1"/>
  <c r="Q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V942" i="1"/>
  <c r="U942" i="1"/>
  <c r="T942" i="1"/>
  <c r="S942" i="1"/>
  <c r="R942" i="1"/>
  <c r="Q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V941" i="1"/>
  <c r="U941" i="1"/>
  <c r="T941" i="1"/>
  <c r="S941" i="1"/>
  <c r="R941" i="1"/>
  <c r="Q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V940" i="1"/>
  <c r="U940" i="1"/>
  <c r="T940" i="1"/>
  <c r="S940" i="1"/>
  <c r="R940" i="1"/>
  <c r="Q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V939" i="1"/>
  <c r="U939" i="1"/>
  <c r="T939" i="1"/>
  <c r="S939" i="1"/>
  <c r="R939" i="1"/>
  <c r="Q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V938" i="1"/>
  <c r="U938" i="1"/>
  <c r="T938" i="1"/>
  <c r="S938" i="1"/>
  <c r="R938" i="1"/>
  <c r="Q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V937" i="1"/>
  <c r="U937" i="1"/>
  <c r="T937" i="1"/>
  <c r="S937" i="1"/>
  <c r="R937" i="1"/>
  <c r="Q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V936" i="1"/>
  <c r="U936" i="1"/>
  <c r="T936" i="1"/>
  <c r="S936" i="1"/>
  <c r="R936" i="1"/>
  <c r="Q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V935" i="1"/>
  <c r="U935" i="1"/>
  <c r="T935" i="1"/>
  <c r="S935" i="1"/>
  <c r="R935" i="1"/>
  <c r="Q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V934" i="1"/>
  <c r="U934" i="1"/>
  <c r="T934" i="1"/>
  <c r="S934" i="1"/>
  <c r="R934" i="1"/>
  <c r="Q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V933" i="1"/>
  <c r="U933" i="1"/>
  <c r="T933" i="1"/>
  <c r="S933" i="1"/>
  <c r="R933" i="1"/>
  <c r="Q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V932" i="1"/>
  <c r="U932" i="1"/>
  <c r="T932" i="1"/>
  <c r="S932" i="1"/>
  <c r="R932" i="1"/>
  <c r="Q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V931" i="1"/>
  <c r="U931" i="1"/>
  <c r="T931" i="1"/>
  <c r="S931" i="1"/>
  <c r="R931" i="1"/>
  <c r="Q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V930" i="1"/>
  <c r="U930" i="1"/>
  <c r="T930" i="1"/>
  <c r="S930" i="1"/>
  <c r="R930" i="1"/>
  <c r="Q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V929" i="1"/>
  <c r="U929" i="1"/>
  <c r="T929" i="1"/>
  <c r="S929" i="1"/>
  <c r="R929" i="1"/>
  <c r="Q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V928" i="1"/>
  <c r="U928" i="1"/>
  <c r="T928" i="1"/>
  <c r="S928" i="1"/>
  <c r="R928" i="1"/>
  <c r="Q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V927" i="1"/>
  <c r="U927" i="1"/>
  <c r="T927" i="1"/>
  <c r="S927" i="1"/>
  <c r="R927" i="1"/>
  <c r="Q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V926" i="1"/>
  <c r="U926" i="1"/>
  <c r="T926" i="1"/>
  <c r="S926" i="1"/>
  <c r="R926" i="1"/>
  <c r="Q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V925" i="1"/>
  <c r="U925" i="1"/>
  <c r="T925" i="1"/>
  <c r="S925" i="1"/>
  <c r="R925" i="1"/>
  <c r="Q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V924" i="1"/>
  <c r="U924" i="1"/>
  <c r="T924" i="1"/>
  <c r="S924" i="1"/>
  <c r="R924" i="1"/>
  <c r="Q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V923" i="1"/>
  <c r="U923" i="1"/>
  <c r="T923" i="1"/>
  <c r="S923" i="1"/>
  <c r="R923" i="1"/>
  <c r="Q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V922" i="1"/>
  <c r="U922" i="1"/>
  <c r="T922" i="1"/>
  <c r="S922" i="1"/>
  <c r="R922" i="1"/>
  <c r="Q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V921" i="1"/>
  <c r="U921" i="1"/>
  <c r="T921" i="1"/>
  <c r="S921" i="1"/>
  <c r="R921" i="1"/>
  <c r="Q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V920" i="1"/>
  <c r="U920" i="1"/>
  <c r="T920" i="1"/>
  <c r="S920" i="1"/>
  <c r="R920" i="1"/>
  <c r="Q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V919" i="1"/>
  <c r="U919" i="1"/>
  <c r="T919" i="1"/>
  <c r="S919" i="1"/>
  <c r="R919" i="1"/>
  <c r="Q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V918" i="1"/>
  <c r="U918" i="1"/>
  <c r="T918" i="1"/>
  <c r="S918" i="1"/>
  <c r="R918" i="1"/>
  <c r="Q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V917" i="1"/>
  <c r="U917" i="1"/>
  <c r="T917" i="1"/>
  <c r="S917" i="1"/>
  <c r="R917" i="1"/>
  <c r="Q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V916" i="1"/>
  <c r="U916" i="1"/>
  <c r="T916" i="1"/>
  <c r="S916" i="1"/>
  <c r="R916" i="1"/>
  <c r="Q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V915" i="1"/>
  <c r="U915" i="1"/>
  <c r="T915" i="1"/>
  <c r="S915" i="1"/>
  <c r="R915" i="1"/>
  <c r="Q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V914" i="1"/>
  <c r="U914" i="1"/>
  <c r="T914" i="1"/>
  <c r="S914" i="1"/>
  <c r="R914" i="1"/>
  <c r="Q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V913" i="1"/>
  <c r="U913" i="1"/>
  <c r="T913" i="1"/>
  <c r="S913" i="1"/>
  <c r="R913" i="1"/>
  <c r="Q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V912" i="1"/>
  <c r="U912" i="1"/>
  <c r="T912" i="1"/>
  <c r="S912" i="1"/>
  <c r="R912" i="1"/>
  <c r="Q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V911" i="1"/>
  <c r="U911" i="1"/>
  <c r="T911" i="1"/>
  <c r="S911" i="1"/>
  <c r="R911" i="1"/>
  <c r="Q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V910" i="1"/>
  <c r="U910" i="1"/>
  <c r="T910" i="1"/>
  <c r="S910" i="1"/>
  <c r="R910" i="1"/>
  <c r="Q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V909" i="1"/>
  <c r="U909" i="1"/>
  <c r="T909" i="1"/>
  <c r="S909" i="1"/>
  <c r="R909" i="1"/>
  <c r="Q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V908" i="1"/>
  <c r="U908" i="1"/>
  <c r="T908" i="1"/>
  <c r="S908" i="1"/>
  <c r="R908" i="1"/>
  <c r="Q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V907" i="1"/>
  <c r="U907" i="1"/>
  <c r="T907" i="1"/>
  <c r="S907" i="1"/>
  <c r="R907" i="1"/>
  <c r="Q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V906" i="1"/>
  <c r="U906" i="1"/>
  <c r="T906" i="1"/>
  <c r="S906" i="1"/>
  <c r="R906" i="1"/>
  <c r="Q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V905" i="1"/>
  <c r="U905" i="1"/>
  <c r="T905" i="1"/>
  <c r="S905" i="1"/>
  <c r="R905" i="1"/>
  <c r="Q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V904" i="1"/>
  <c r="U904" i="1"/>
  <c r="T904" i="1"/>
  <c r="S904" i="1"/>
  <c r="R904" i="1"/>
  <c r="Q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V903" i="1"/>
  <c r="U903" i="1"/>
  <c r="T903" i="1"/>
  <c r="S903" i="1"/>
  <c r="R903" i="1"/>
  <c r="Q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V902" i="1"/>
  <c r="U902" i="1"/>
  <c r="T902" i="1"/>
  <c r="S902" i="1"/>
  <c r="R902" i="1"/>
  <c r="Q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V901" i="1"/>
  <c r="U901" i="1"/>
  <c r="T901" i="1"/>
  <c r="S901" i="1"/>
  <c r="R901" i="1"/>
  <c r="Q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V900" i="1"/>
  <c r="U900" i="1"/>
  <c r="T900" i="1"/>
  <c r="S900" i="1"/>
  <c r="R900" i="1"/>
  <c r="Q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V899" i="1"/>
  <c r="U899" i="1"/>
  <c r="T899" i="1"/>
  <c r="S899" i="1"/>
  <c r="R899" i="1"/>
  <c r="Q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V898" i="1"/>
  <c r="U898" i="1"/>
  <c r="T898" i="1"/>
  <c r="S898" i="1"/>
  <c r="R898" i="1"/>
  <c r="Q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V897" i="1"/>
  <c r="U897" i="1"/>
  <c r="T897" i="1"/>
  <c r="S897" i="1"/>
  <c r="R897" i="1"/>
  <c r="Q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V896" i="1"/>
  <c r="U896" i="1"/>
  <c r="T896" i="1"/>
  <c r="S896" i="1"/>
  <c r="R896" i="1"/>
  <c r="Q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V895" i="1"/>
  <c r="U895" i="1"/>
  <c r="T895" i="1"/>
  <c r="S895" i="1"/>
  <c r="R895" i="1"/>
  <c r="Q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V894" i="1"/>
  <c r="U894" i="1"/>
  <c r="T894" i="1"/>
  <c r="S894" i="1"/>
  <c r="R894" i="1"/>
  <c r="Q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V893" i="1"/>
  <c r="U893" i="1"/>
  <c r="T893" i="1"/>
  <c r="S893" i="1"/>
  <c r="R893" i="1"/>
  <c r="Q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V892" i="1"/>
  <c r="U892" i="1"/>
  <c r="T892" i="1"/>
  <c r="S892" i="1"/>
  <c r="R892" i="1"/>
  <c r="Q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V891" i="1"/>
  <c r="U891" i="1"/>
  <c r="T891" i="1"/>
  <c r="S891" i="1"/>
  <c r="R891" i="1"/>
  <c r="Q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V890" i="1"/>
  <c r="U890" i="1"/>
  <c r="T890" i="1"/>
  <c r="S890" i="1"/>
  <c r="R890" i="1"/>
  <c r="Q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V889" i="1"/>
  <c r="U889" i="1"/>
  <c r="T889" i="1"/>
  <c r="S889" i="1"/>
  <c r="R889" i="1"/>
  <c r="Q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V888" i="1"/>
  <c r="U888" i="1"/>
  <c r="T888" i="1"/>
  <c r="S888" i="1"/>
  <c r="R888" i="1"/>
  <c r="Q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V887" i="1"/>
  <c r="U887" i="1"/>
  <c r="T887" i="1"/>
  <c r="S887" i="1"/>
  <c r="R887" i="1"/>
  <c r="Q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V886" i="1"/>
  <c r="U886" i="1"/>
  <c r="T886" i="1"/>
  <c r="S886" i="1"/>
  <c r="R886" i="1"/>
  <c r="Q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V885" i="1"/>
  <c r="U885" i="1"/>
  <c r="T885" i="1"/>
  <c r="S885" i="1"/>
  <c r="R885" i="1"/>
  <c r="Q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V884" i="1"/>
  <c r="U884" i="1"/>
  <c r="T884" i="1"/>
  <c r="S884" i="1"/>
  <c r="R884" i="1"/>
  <c r="Q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V883" i="1"/>
  <c r="U883" i="1"/>
  <c r="T883" i="1"/>
  <c r="S883" i="1"/>
  <c r="R883" i="1"/>
  <c r="Q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V882" i="1"/>
  <c r="U882" i="1"/>
  <c r="T882" i="1"/>
  <c r="S882" i="1"/>
  <c r="R882" i="1"/>
  <c r="Q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V881" i="1"/>
  <c r="U881" i="1"/>
  <c r="T881" i="1"/>
  <c r="S881" i="1"/>
  <c r="R881" i="1"/>
  <c r="Q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V880" i="1"/>
  <c r="U880" i="1"/>
  <c r="T880" i="1"/>
  <c r="S880" i="1"/>
  <c r="R880" i="1"/>
  <c r="Q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V879" i="1"/>
  <c r="U879" i="1"/>
  <c r="T879" i="1"/>
  <c r="S879" i="1"/>
  <c r="R879" i="1"/>
  <c r="Q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V878" i="1"/>
  <c r="U878" i="1"/>
  <c r="T878" i="1"/>
  <c r="S878" i="1"/>
  <c r="R878" i="1"/>
  <c r="Q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V877" i="1"/>
  <c r="U877" i="1"/>
  <c r="T877" i="1"/>
  <c r="S877" i="1"/>
  <c r="R877" i="1"/>
  <c r="Q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V876" i="1"/>
  <c r="U876" i="1"/>
  <c r="T876" i="1"/>
  <c r="S876" i="1"/>
  <c r="R876" i="1"/>
  <c r="Q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V875" i="1"/>
  <c r="U875" i="1"/>
  <c r="T875" i="1"/>
  <c r="S875" i="1"/>
  <c r="R875" i="1"/>
  <c r="Q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V874" i="1"/>
  <c r="U874" i="1"/>
  <c r="T874" i="1"/>
  <c r="S874" i="1"/>
  <c r="R874" i="1"/>
  <c r="Q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V873" i="1"/>
  <c r="U873" i="1"/>
  <c r="T873" i="1"/>
  <c r="S873" i="1"/>
  <c r="R873" i="1"/>
  <c r="Q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V872" i="1"/>
  <c r="U872" i="1"/>
  <c r="T872" i="1"/>
  <c r="S872" i="1"/>
  <c r="R872" i="1"/>
  <c r="Q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V871" i="1"/>
  <c r="U871" i="1"/>
  <c r="T871" i="1"/>
  <c r="S871" i="1"/>
  <c r="R871" i="1"/>
  <c r="Q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V870" i="1"/>
  <c r="U870" i="1"/>
  <c r="T870" i="1"/>
  <c r="S870" i="1"/>
  <c r="R870" i="1"/>
  <c r="Q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V869" i="1"/>
  <c r="U869" i="1"/>
  <c r="T869" i="1"/>
  <c r="S869" i="1"/>
  <c r="R869" i="1"/>
  <c r="Q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V868" i="1"/>
  <c r="U868" i="1"/>
  <c r="T868" i="1"/>
  <c r="S868" i="1"/>
  <c r="R868" i="1"/>
  <c r="Q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V867" i="1"/>
  <c r="U867" i="1"/>
  <c r="T867" i="1"/>
  <c r="S867" i="1"/>
  <c r="R867" i="1"/>
  <c r="Q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V866" i="1"/>
  <c r="U866" i="1"/>
  <c r="T866" i="1"/>
  <c r="S866" i="1"/>
  <c r="R866" i="1"/>
  <c r="Q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V865" i="1"/>
  <c r="U865" i="1"/>
  <c r="T865" i="1"/>
  <c r="S865" i="1"/>
  <c r="R865" i="1"/>
  <c r="Q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V864" i="1"/>
  <c r="U864" i="1"/>
  <c r="T864" i="1"/>
  <c r="S864" i="1"/>
  <c r="R864" i="1"/>
  <c r="Q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V863" i="1"/>
  <c r="U863" i="1"/>
  <c r="T863" i="1"/>
  <c r="S863" i="1"/>
  <c r="R863" i="1"/>
  <c r="Q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V862" i="1"/>
  <c r="U862" i="1"/>
  <c r="T862" i="1"/>
  <c r="S862" i="1"/>
  <c r="R862" i="1"/>
  <c r="Q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V861" i="1"/>
  <c r="U861" i="1"/>
  <c r="T861" i="1"/>
  <c r="S861" i="1"/>
  <c r="R861" i="1"/>
  <c r="Q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V860" i="1"/>
  <c r="U860" i="1"/>
  <c r="T860" i="1"/>
  <c r="S860" i="1"/>
  <c r="R860" i="1"/>
  <c r="Q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V859" i="1"/>
  <c r="U859" i="1"/>
  <c r="T859" i="1"/>
  <c r="S859" i="1"/>
  <c r="R859" i="1"/>
  <c r="Q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V858" i="1"/>
  <c r="U858" i="1"/>
  <c r="T858" i="1"/>
  <c r="S858" i="1"/>
  <c r="R858" i="1"/>
  <c r="Q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V857" i="1"/>
  <c r="U857" i="1"/>
  <c r="T857" i="1"/>
  <c r="S857" i="1"/>
  <c r="R857" i="1"/>
  <c r="Q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V856" i="1"/>
  <c r="U856" i="1"/>
  <c r="T856" i="1"/>
  <c r="S856" i="1"/>
  <c r="R856" i="1"/>
  <c r="Q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V855" i="1"/>
  <c r="U855" i="1"/>
  <c r="T855" i="1"/>
  <c r="S855" i="1"/>
  <c r="R855" i="1"/>
  <c r="Q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V854" i="1"/>
  <c r="U854" i="1"/>
  <c r="T854" i="1"/>
  <c r="S854" i="1"/>
  <c r="R854" i="1"/>
  <c r="Q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V853" i="1"/>
  <c r="U853" i="1"/>
  <c r="T853" i="1"/>
  <c r="S853" i="1"/>
  <c r="R853" i="1"/>
  <c r="Q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V852" i="1"/>
  <c r="U852" i="1"/>
  <c r="T852" i="1"/>
  <c r="S852" i="1"/>
  <c r="R852" i="1"/>
  <c r="Q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V851" i="1"/>
  <c r="U851" i="1"/>
  <c r="T851" i="1"/>
  <c r="S851" i="1"/>
  <c r="R851" i="1"/>
  <c r="Q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V850" i="1"/>
  <c r="U850" i="1"/>
  <c r="T850" i="1"/>
  <c r="S850" i="1"/>
  <c r="R850" i="1"/>
  <c r="Q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V849" i="1"/>
  <c r="U849" i="1"/>
  <c r="T849" i="1"/>
  <c r="S849" i="1"/>
  <c r="R849" i="1"/>
  <c r="Q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V848" i="1"/>
  <c r="U848" i="1"/>
  <c r="T848" i="1"/>
  <c r="S848" i="1"/>
  <c r="R848" i="1"/>
  <c r="Q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V847" i="1"/>
  <c r="U847" i="1"/>
  <c r="T847" i="1"/>
  <c r="S847" i="1"/>
  <c r="R847" i="1"/>
  <c r="Q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V846" i="1"/>
  <c r="U846" i="1"/>
  <c r="T846" i="1"/>
  <c r="S846" i="1"/>
  <c r="R846" i="1"/>
  <c r="Q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V845" i="1"/>
  <c r="U845" i="1"/>
  <c r="T845" i="1"/>
  <c r="S845" i="1"/>
  <c r="R845" i="1"/>
  <c r="Q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V844" i="1"/>
  <c r="U844" i="1"/>
  <c r="T844" i="1"/>
  <c r="S844" i="1"/>
  <c r="R844" i="1"/>
  <c r="Q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V843" i="1"/>
  <c r="U843" i="1"/>
  <c r="T843" i="1"/>
  <c r="S843" i="1"/>
  <c r="R843" i="1"/>
  <c r="Q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V842" i="1"/>
  <c r="U842" i="1"/>
  <c r="T842" i="1"/>
  <c r="S842" i="1"/>
  <c r="R842" i="1"/>
  <c r="Q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V841" i="1"/>
  <c r="U841" i="1"/>
  <c r="T841" i="1"/>
  <c r="S841" i="1"/>
  <c r="R841" i="1"/>
  <c r="Q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V840" i="1"/>
  <c r="U840" i="1"/>
  <c r="T840" i="1"/>
  <c r="S840" i="1"/>
  <c r="R840" i="1"/>
  <c r="Q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V839" i="1"/>
  <c r="U839" i="1"/>
  <c r="T839" i="1"/>
  <c r="S839" i="1"/>
  <c r="R839" i="1"/>
  <c r="Q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V838" i="1"/>
  <c r="U838" i="1"/>
  <c r="T838" i="1"/>
  <c r="S838" i="1"/>
  <c r="R838" i="1"/>
  <c r="Q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V837" i="1"/>
  <c r="U837" i="1"/>
  <c r="T837" i="1"/>
  <c r="S837" i="1"/>
  <c r="R837" i="1"/>
  <c r="Q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V836" i="1"/>
  <c r="U836" i="1"/>
  <c r="T836" i="1"/>
  <c r="S836" i="1"/>
  <c r="R836" i="1"/>
  <c r="Q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V835" i="1"/>
  <c r="U835" i="1"/>
  <c r="T835" i="1"/>
  <c r="S835" i="1"/>
  <c r="R835" i="1"/>
  <c r="Q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V834" i="1"/>
  <c r="U834" i="1"/>
  <c r="T834" i="1"/>
  <c r="S834" i="1"/>
  <c r="R834" i="1"/>
  <c r="Q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V833" i="1"/>
  <c r="U833" i="1"/>
  <c r="T833" i="1"/>
  <c r="S833" i="1"/>
  <c r="R833" i="1"/>
  <c r="Q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V832" i="1"/>
  <c r="U832" i="1"/>
  <c r="T832" i="1"/>
  <c r="S832" i="1"/>
  <c r="R832" i="1"/>
  <c r="Q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V831" i="1"/>
  <c r="U831" i="1"/>
  <c r="T831" i="1"/>
  <c r="S831" i="1"/>
  <c r="R831" i="1"/>
  <c r="Q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V830" i="1"/>
  <c r="U830" i="1"/>
  <c r="T830" i="1"/>
  <c r="S830" i="1"/>
  <c r="R830" i="1"/>
  <c r="Q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V829" i="1"/>
  <c r="U829" i="1"/>
  <c r="T829" i="1"/>
  <c r="S829" i="1"/>
  <c r="R829" i="1"/>
  <c r="Q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V828" i="1"/>
  <c r="U828" i="1"/>
  <c r="T828" i="1"/>
  <c r="S828" i="1"/>
  <c r="R828" i="1"/>
  <c r="Q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V827" i="1"/>
  <c r="U827" i="1"/>
  <c r="T827" i="1"/>
  <c r="S827" i="1"/>
  <c r="R827" i="1"/>
  <c r="Q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V826" i="1"/>
  <c r="U826" i="1"/>
  <c r="T826" i="1"/>
  <c r="S826" i="1"/>
  <c r="R826" i="1"/>
  <c r="Q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V825" i="1"/>
  <c r="U825" i="1"/>
  <c r="T825" i="1"/>
  <c r="S825" i="1"/>
  <c r="R825" i="1"/>
  <c r="Q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V824" i="1"/>
  <c r="U824" i="1"/>
  <c r="T824" i="1"/>
  <c r="S824" i="1"/>
  <c r="R824" i="1"/>
  <c r="Q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V823" i="1"/>
  <c r="U823" i="1"/>
  <c r="T823" i="1"/>
  <c r="S823" i="1"/>
  <c r="R823" i="1"/>
  <c r="Q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V822" i="1"/>
  <c r="U822" i="1"/>
  <c r="T822" i="1"/>
  <c r="S822" i="1"/>
  <c r="R822" i="1"/>
  <c r="Q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V821" i="1"/>
  <c r="U821" i="1"/>
  <c r="T821" i="1"/>
  <c r="S821" i="1"/>
  <c r="R821" i="1"/>
  <c r="Q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V820" i="1"/>
  <c r="U820" i="1"/>
  <c r="T820" i="1"/>
  <c r="S820" i="1"/>
  <c r="R820" i="1"/>
  <c r="Q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V819" i="1"/>
  <c r="U819" i="1"/>
  <c r="T819" i="1"/>
  <c r="S819" i="1"/>
  <c r="R819" i="1"/>
  <c r="Q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V818" i="1"/>
  <c r="U818" i="1"/>
  <c r="T818" i="1"/>
  <c r="S818" i="1"/>
  <c r="R818" i="1"/>
  <c r="Q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V817" i="1"/>
  <c r="U817" i="1"/>
  <c r="T817" i="1"/>
  <c r="S817" i="1"/>
  <c r="R817" i="1"/>
  <c r="Q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V816" i="1"/>
  <c r="U816" i="1"/>
  <c r="T816" i="1"/>
  <c r="S816" i="1"/>
  <c r="R816" i="1"/>
  <c r="Q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V815" i="1"/>
  <c r="U815" i="1"/>
  <c r="T815" i="1"/>
  <c r="S815" i="1"/>
  <c r="R815" i="1"/>
  <c r="Q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V814" i="1"/>
  <c r="U814" i="1"/>
  <c r="T814" i="1"/>
  <c r="S814" i="1"/>
  <c r="R814" i="1"/>
  <c r="Q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V813" i="1"/>
  <c r="U813" i="1"/>
  <c r="T813" i="1"/>
  <c r="S813" i="1"/>
  <c r="R813" i="1"/>
  <c r="Q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V812" i="1"/>
  <c r="U812" i="1"/>
  <c r="T812" i="1"/>
  <c r="S812" i="1"/>
  <c r="R812" i="1"/>
  <c r="Q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V811" i="1"/>
  <c r="U811" i="1"/>
  <c r="T811" i="1"/>
  <c r="S811" i="1"/>
  <c r="R811" i="1"/>
  <c r="Q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V810" i="1"/>
  <c r="U810" i="1"/>
  <c r="T810" i="1"/>
  <c r="S810" i="1"/>
  <c r="R810" i="1"/>
  <c r="Q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V809" i="1"/>
  <c r="U809" i="1"/>
  <c r="T809" i="1"/>
  <c r="S809" i="1"/>
  <c r="R809" i="1"/>
  <c r="Q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V808" i="1"/>
  <c r="U808" i="1"/>
  <c r="T808" i="1"/>
  <c r="S808" i="1"/>
  <c r="R808" i="1"/>
  <c r="Q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V807" i="1"/>
  <c r="U807" i="1"/>
  <c r="T807" i="1"/>
  <c r="S807" i="1"/>
  <c r="R807" i="1"/>
  <c r="Q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V806" i="1"/>
  <c r="U806" i="1"/>
  <c r="T806" i="1"/>
  <c r="S806" i="1"/>
  <c r="R806" i="1"/>
  <c r="Q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V805" i="1"/>
  <c r="U805" i="1"/>
  <c r="T805" i="1"/>
  <c r="S805" i="1"/>
  <c r="R805" i="1"/>
  <c r="Q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V804" i="1"/>
  <c r="U804" i="1"/>
  <c r="T804" i="1"/>
  <c r="S804" i="1"/>
  <c r="R804" i="1"/>
  <c r="Q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V803" i="1"/>
  <c r="U803" i="1"/>
  <c r="T803" i="1"/>
  <c r="S803" i="1"/>
  <c r="R803" i="1"/>
  <c r="Q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V802" i="1"/>
  <c r="U802" i="1"/>
  <c r="T802" i="1"/>
  <c r="S802" i="1"/>
  <c r="R802" i="1"/>
  <c r="Q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V801" i="1"/>
  <c r="U801" i="1"/>
  <c r="T801" i="1"/>
  <c r="S801" i="1"/>
  <c r="R801" i="1"/>
  <c r="Q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V800" i="1"/>
  <c r="U800" i="1"/>
  <c r="T800" i="1"/>
  <c r="S800" i="1"/>
  <c r="R800" i="1"/>
  <c r="Q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V799" i="1"/>
  <c r="U799" i="1"/>
  <c r="T799" i="1"/>
  <c r="S799" i="1"/>
  <c r="R799" i="1"/>
  <c r="Q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V798" i="1"/>
  <c r="U798" i="1"/>
  <c r="T798" i="1"/>
  <c r="S798" i="1"/>
  <c r="R798" i="1"/>
  <c r="Q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V797" i="1"/>
  <c r="U797" i="1"/>
  <c r="T797" i="1"/>
  <c r="S797" i="1"/>
  <c r="R797" i="1"/>
  <c r="Q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V796" i="1"/>
  <c r="U796" i="1"/>
  <c r="T796" i="1"/>
  <c r="S796" i="1"/>
  <c r="R796" i="1"/>
  <c r="Q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V795" i="1"/>
  <c r="U795" i="1"/>
  <c r="T795" i="1"/>
  <c r="S795" i="1"/>
  <c r="R795" i="1"/>
  <c r="Q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V794" i="1"/>
  <c r="U794" i="1"/>
  <c r="T794" i="1"/>
  <c r="S794" i="1"/>
  <c r="R794" i="1"/>
  <c r="Q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V793" i="1"/>
  <c r="U793" i="1"/>
  <c r="T793" i="1"/>
  <c r="S793" i="1"/>
  <c r="R793" i="1"/>
  <c r="Q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V792" i="1"/>
  <c r="U792" i="1"/>
  <c r="T792" i="1"/>
  <c r="S792" i="1"/>
  <c r="R792" i="1"/>
  <c r="Q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V791" i="1"/>
  <c r="U791" i="1"/>
  <c r="T791" i="1"/>
  <c r="S791" i="1"/>
  <c r="R791" i="1"/>
  <c r="Q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V790" i="1"/>
  <c r="U790" i="1"/>
  <c r="T790" i="1"/>
  <c r="S790" i="1"/>
  <c r="R790" i="1"/>
  <c r="Q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V789" i="1"/>
  <c r="U789" i="1"/>
  <c r="T789" i="1"/>
  <c r="S789" i="1"/>
  <c r="R789" i="1"/>
  <c r="Q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V788" i="1"/>
  <c r="U788" i="1"/>
  <c r="T788" i="1"/>
  <c r="S788" i="1"/>
  <c r="R788" i="1"/>
  <c r="Q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V787" i="1"/>
  <c r="U787" i="1"/>
  <c r="T787" i="1"/>
  <c r="S787" i="1"/>
  <c r="R787" i="1"/>
  <c r="Q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V786" i="1"/>
  <c r="U786" i="1"/>
  <c r="T786" i="1"/>
  <c r="S786" i="1"/>
  <c r="R786" i="1"/>
  <c r="Q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V785" i="1"/>
  <c r="U785" i="1"/>
  <c r="T785" i="1"/>
  <c r="S785" i="1"/>
  <c r="R785" i="1"/>
  <c r="Q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V784" i="1"/>
  <c r="U784" i="1"/>
  <c r="T784" i="1"/>
  <c r="S784" i="1"/>
  <c r="R784" i="1"/>
  <c r="Q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V783" i="1"/>
  <c r="U783" i="1"/>
  <c r="T783" i="1"/>
  <c r="S783" i="1"/>
  <c r="R783" i="1"/>
  <c r="Q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V782" i="1"/>
  <c r="U782" i="1"/>
  <c r="T782" i="1"/>
  <c r="S782" i="1"/>
  <c r="R782" i="1"/>
  <c r="Q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V781" i="1"/>
  <c r="U781" i="1"/>
  <c r="T781" i="1"/>
  <c r="S781" i="1"/>
  <c r="R781" i="1"/>
  <c r="Q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V780" i="1"/>
  <c r="U780" i="1"/>
  <c r="T780" i="1"/>
  <c r="S780" i="1"/>
  <c r="R780" i="1"/>
  <c r="Q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V779" i="1"/>
  <c r="U779" i="1"/>
  <c r="T779" i="1"/>
  <c r="S779" i="1"/>
  <c r="R779" i="1"/>
  <c r="Q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V778" i="1"/>
  <c r="U778" i="1"/>
  <c r="T778" i="1"/>
  <c r="S778" i="1"/>
  <c r="R778" i="1"/>
  <c r="Q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V777" i="1"/>
  <c r="U777" i="1"/>
  <c r="T777" i="1"/>
  <c r="S777" i="1"/>
  <c r="R777" i="1"/>
  <c r="Q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V776" i="1"/>
  <c r="U776" i="1"/>
  <c r="T776" i="1"/>
  <c r="S776" i="1"/>
  <c r="R776" i="1"/>
  <c r="Q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V775" i="1"/>
  <c r="U775" i="1"/>
  <c r="T775" i="1"/>
  <c r="S775" i="1"/>
  <c r="R775" i="1"/>
  <c r="Q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V774" i="1"/>
  <c r="U774" i="1"/>
  <c r="T774" i="1"/>
  <c r="S774" i="1"/>
  <c r="R774" i="1"/>
  <c r="Q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V773" i="1"/>
  <c r="U773" i="1"/>
  <c r="T773" i="1"/>
  <c r="S773" i="1"/>
  <c r="R773" i="1"/>
  <c r="Q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V772" i="1"/>
  <c r="U772" i="1"/>
  <c r="T772" i="1"/>
  <c r="S772" i="1"/>
  <c r="R772" i="1"/>
  <c r="Q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V771" i="1"/>
  <c r="U771" i="1"/>
  <c r="T771" i="1"/>
  <c r="S771" i="1"/>
  <c r="R771" i="1"/>
  <c r="Q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V770" i="1"/>
  <c r="U770" i="1"/>
  <c r="T770" i="1"/>
  <c r="S770" i="1"/>
  <c r="R770" i="1"/>
  <c r="Q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V769" i="1"/>
  <c r="U769" i="1"/>
  <c r="T769" i="1"/>
  <c r="S769" i="1"/>
  <c r="R769" i="1"/>
  <c r="Q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V768" i="1"/>
  <c r="U768" i="1"/>
  <c r="T768" i="1"/>
  <c r="S768" i="1"/>
  <c r="R768" i="1"/>
  <c r="Q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V767" i="1"/>
  <c r="U767" i="1"/>
  <c r="T767" i="1"/>
  <c r="S767" i="1"/>
  <c r="R767" i="1"/>
  <c r="Q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V766" i="1"/>
  <c r="U766" i="1"/>
  <c r="T766" i="1"/>
  <c r="S766" i="1"/>
  <c r="R766" i="1"/>
  <c r="Q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V765" i="1"/>
  <c r="U765" i="1"/>
  <c r="T765" i="1"/>
  <c r="S765" i="1"/>
  <c r="R765" i="1"/>
  <c r="Q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V764" i="1"/>
  <c r="U764" i="1"/>
  <c r="T764" i="1"/>
  <c r="S764" i="1"/>
  <c r="R764" i="1"/>
  <c r="Q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V763" i="1"/>
  <c r="U763" i="1"/>
  <c r="T763" i="1"/>
  <c r="S763" i="1"/>
  <c r="R763" i="1"/>
  <c r="Q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V762" i="1"/>
  <c r="U762" i="1"/>
  <c r="T762" i="1"/>
  <c r="S762" i="1"/>
  <c r="R762" i="1"/>
  <c r="Q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V761" i="1"/>
  <c r="U761" i="1"/>
  <c r="T761" i="1"/>
  <c r="S761" i="1"/>
  <c r="R761" i="1"/>
  <c r="Q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V760" i="1"/>
  <c r="U760" i="1"/>
  <c r="T760" i="1"/>
  <c r="S760" i="1"/>
  <c r="R760" i="1"/>
  <c r="Q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V759" i="1"/>
  <c r="U759" i="1"/>
  <c r="T759" i="1"/>
  <c r="S759" i="1"/>
  <c r="R759" i="1"/>
  <c r="Q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V758" i="1"/>
  <c r="U758" i="1"/>
  <c r="T758" i="1"/>
  <c r="S758" i="1"/>
  <c r="R758" i="1"/>
  <c r="Q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V757" i="1"/>
  <c r="U757" i="1"/>
  <c r="T757" i="1"/>
  <c r="S757" i="1"/>
  <c r="R757" i="1"/>
  <c r="Q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V756" i="1"/>
  <c r="U756" i="1"/>
  <c r="T756" i="1"/>
  <c r="S756" i="1"/>
  <c r="R756" i="1"/>
  <c r="Q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V755" i="1"/>
  <c r="U755" i="1"/>
  <c r="T755" i="1"/>
  <c r="S755" i="1"/>
  <c r="R755" i="1"/>
  <c r="Q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V754" i="1"/>
  <c r="U754" i="1"/>
  <c r="T754" i="1"/>
  <c r="S754" i="1"/>
  <c r="R754" i="1"/>
  <c r="Q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V753" i="1"/>
  <c r="U753" i="1"/>
  <c r="T753" i="1"/>
  <c r="S753" i="1"/>
  <c r="R753" i="1"/>
  <c r="Q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V752" i="1"/>
  <c r="U752" i="1"/>
  <c r="T752" i="1"/>
  <c r="S752" i="1"/>
  <c r="R752" i="1"/>
  <c r="Q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V751" i="1"/>
  <c r="U751" i="1"/>
  <c r="T751" i="1"/>
  <c r="S751" i="1"/>
  <c r="R751" i="1"/>
  <c r="Q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V750" i="1"/>
  <c r="U750" i="1"/>
  <c r="T750" i="1"/>
  <c r="S750" i="1"/>
  <c r="R750" i="1"/>
  <c r="Q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V749" i="1"/>
  <c r="U749" i="1"/>
  <c r="T749" i="1"/>
  <c r="S749" i="1"/>
  <c r="R749" i="1"/>
  <c r="Q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V748" i="1"/>
  <c r="U748" i="1"/>
  <c r="T748" i="1"/>
  <c r="S748" i="1"/>
  <c r="R748" i="1"/>
  <c r="Q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V747" i="1"/>
  <c r="U747" i="1"/>
  <c r="T747" i="1"/>
  <c r="S747" i="1"/>
  <c r="R747" i="1"/>
  <c r="Q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V746" i="1"/>
  <c r="U746" i="1"/>
  <c r="T746" i="1"/>
  <c r="S746" i="1"/>
  <c r="R746" i="1"/>
  <c r="Q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V745" i="1"/>
  <c r="U745" i="1"/>
  <c r="T745" i="1"/>
  <c r="S745" i="1"/>
  <c r="R745" i="1"/>
  <c r="Q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V744" i="1"/>
  <c r="U744" i="1"/>
  <c r="T744" i="1"/>
  <c r="S744" i="1"/>
  <c r="R744" i="1"/>
  <c r="Q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V743" i="1"/>
  <c r="U743" i="1"/>
  <c r="T743" i="1"/>
  <c r="S743" i="1"/>
  <c r="R743" i="1"/>
  <c r="Q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V742" i="1"/>
  <c r="U742" i="1"/>
  <c r="T742" i="1"/>
  <c r="S742" i="1"/>
  <c r="R742" i="1"/>
  <c r="Q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V741" i="1"/>
  <c r="U741" i="1"/>
  <c r="T741" i="1"/>
  <c r="S741" i="1"/>
  <c r="R741" i="1"/>
  <c r="Q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V740" i="1"/>
  <c r="U740" i="1"/>
  <c r="T740" i="1"/>
  <c r="S740" i="1"/>
  <c r="R740" i="1"/>
  <c r="Q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V739" i="1"/>
  <c r="U739" i="1"/>
  <c r="T739" i="1"/>
  <c r="S739" i="1"/>
  <c r="R739" i="1"/>
  <c r="Q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V738" i="1"/>
  <c r="U738" i="1"/>
  <c r="T738" i="1"/>
  <c r="S738" i="1"/>
  <c r="R738" i="1"/>
  <c r="Q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V737" i="1"/>
  <c r="U737" i="1"/>
  <c r="T737" i="1"/>
  <c r="S737" i="1"/>
  <c r="R737" i="1"/>
  <c r="Q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V736" i="1"/>
  <c r="U736" i="1"/>
  <c r="T736" i="1"/>
  <c r="S736" i="1"/>
  <c r="R736" i="1"/>
  <c r="Q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V735" i="1"/>
  <c r="U735" i="1"/>
  <c r="T735" i="1"/>
  <c r="S735" i="1"/>
  <c r="R735" i="1"/>
  <c r="Q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V734" i="1"/>
  <c r="U734" i="1"/>
  <c r="T734" i="1"/>
  <c r="S734" i="1"/>
  <c r="R734" i="1"/>
  <c r="Q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V733" i="1"/>
  <c r="U733" i="1"/>
  <c r="T733" i="1"/>
  <c r="S733" i="1"/>
  <c r="R733" i="1"/>
  <c r="Q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V732" i="1"/>
  <c r="U732" i="1"/>
  <c r="T732" i="1"/>
  <c r="S732" i="1"/>
  <c r="R732" i="1"/>
  <c r="Q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V731" i="1"/>
  <c r="U731" i="1"/>
  <c r="T731" i="1"/>
  <c r="S731" i="1"/>
  <c r="R731" i="1"/>
  <c r="Q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V730" i="1"/>
  <c r="U730" i="1"/>
  <c r="T730" i="1"/>
  <c r="S730" i="1"/>
  <c r="R730" i="1"/>
  <c r="Q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V729" i="1"/>
  <c r="U729" i="1"/>
  <c r="T729" i="1"/>
  <c r="S729" i="1"/>
  <c r="R729" i="1"/>
  <c r="Q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V728" i="1"/>
  <c r="U728" i="1"/>
  <c r="T728" i="1"/>
  <c r="S728" i="1"/>
  <c r="R728" i="1"/>
  <c r="Q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V727" i="1"/>
  <c r="U727" i="1"/>
  <c r="T727" i="1"/>
  <c r="S727" i="1"/>
  <c r="R727" i="1"/>
  <c r="Q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V726" i="1"/>
  <c r="U726" i="1"/>
  <c r="T726" i="1"/>
  <c r="S726" i="1"/>
  <c r="R726" i="1"/>
  <c r="Q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V725" i="1"/>
  <c r="U725" i="1"/>
  <c r="T725" i="1"/>
  <c r="S725" i="1"/>
  <c r="R725" i="1"/>
  <c r="Q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V724" i="1"/>
  <c r="U724" i="1"/>
  <c r="T724" i="1"/>
  <c r="S724" i="1"/>
  <c r="R724" i="1"/>
  <c r="Q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V723" i="1"/>
  <c r="U723" i="1"/>
  <c r="T723" i="1"/>
  <c r="S723" i="1"/>
  <c r="R723" i="1"/>
  <c r="Q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V722" i="1"/>
  <c r="U722" i="1"/>
  <c r="T722" i="1"/>
  <c r="S722" i="1"/>
  <c r="R722" i="1"/>
  <c r="Q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V721" i="1"/>
  <c r="U721" i="1"/>
  <c r="T721" i="1"/>
  <c r="S721" i="1"/>
  <c r="R721" i="1"/>
  <c r="Q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V720" i="1"/>
  <c r="U720" i="1"/>
  <c r="T720" i="1"/>
  <c r="S720" i="1"/>
  <c r="R720" i="1"/>
  <c r="Q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V719" i="1"/>
  <c r="U719" i="1"/>
  <c r="T719" i="1"/>
  <c r="S719" i="1"/>
  <c r="R719" i="1"/>
  <c r="Q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V718" i="1"/>
  <c r="U718" i="1"/>
  <c r="T718" i="1"/>
  <c r="S718" i="1"/>
  <c r="R718" i="1"/>
  <c r="Q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V717" i="1"/>
  <c r="U717" i="1"/>
  <c r="T717" i="1"/>
  <c r="S717" i="1"/>
  <c r="R717" i="1"/>
  <c r="Q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V716" i="1"/>
  <c r="U716" i="1"/>
  <c r="T716" i="1"/>
  <c r="S716" i="1"/>
  <c r="R716" i="1"/>
  <c r="Q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V715" i="1"/>
  <c r="U715" i="1"/>
  <c r="T715" i="1"/>
  <c r="S715" i="1"/>
  <c r="R715" i="1"/>
  <c r="Q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V714" i="1"/>
  <c r="U714" i="1"/>
  <c r="T714" i="1"/>
  <c r="S714" i="1"/>
  <c r="R714" i="1"/>
  <c r="Q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V713" i="1"/>
  <c r="U713" i="1"/>
  <c r="T713" i="1"/>
  <c r="S713" i="1"/>
  <c r="R713" i="1"/>
  <c r="Q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V712" i="1"/>
  <c r="U712" i="1"/>
  <c r="T712" i="1"/>
  <c r="S712" i="1"/>
  <c r="R712" i="1"/>
  <c r="Q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V711" i="1"/>
  <c r="U711" i="1"/>
  <c r="T711" i="1"/>
  <c r="S711" i="1"/>
  <c r="R711" i="1"/>
  <c r="Q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V710" i="1"/>
  <c r="U710" i="1"/>
  <c r="T710" i="1"/>
  <c r="S710" i="1"/>
  <c r="R710" i="1"/>
  <c r="Q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V709" i="1"/>
  <c r="U709" i="1"/>
  <c r="T709" i="1"/>
  <c r="S709" i="1"/>
  <c r="R709" i="1"/>
  <c r="Q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V708" i="1"/>
  <c r="U708" i="1"/>
  <c r="T708" i="1"/>
  <c r="S708" i="1"/>
  <c r="R708" i="1"/>
  <c r="Q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V707" i="1"/>
  <c r="U707" i="1"/>
  <c r="T707" i="1"/>
  <c r="S707" i="1"/>
  <c r="R707" i="1"/>
  <c r="Q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V706" i="1"/>
  <c r="U706" i="1"/>
  <c r="T706" i="1"/>
  <c r="S706" i="1"/>
  <c r="R706" i="1"/>
  <c r="Q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V705" i="1"/>
  <c r="U705" i="1"/>
  <c r="T705" i="1"/>
  <c r="S705" i="1"/>
  <c r="R705" i="1"/>
  <c r="Q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V704" i="1"/>
  <c r="U704" i="1"/>
  <c r="T704" i="1"/>
  <c r="S704" i="1"/>
  <c r="R704" i="1"/>
  <c r="Q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V703" i="1"/>
  <c r="U703" i="1"/>
  <c r="T703" i="1"/>
  <c r="S703" i="1"/>
  <c r="R703" i="1"/>
  <c r="Q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V702" i="1"/>
  <c r="U702" i="1"/>
  <c r="T702" i="1"/>
  <c r="S702" i="1"/>
  <c r="R702" i="1"/>
  <c r="Q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V701" i="1"/>
  <c r="U701" i="1"/>
  <c r="T701" i="1"/>
  <c r="S701" i="1"/>
  <c r="R701" i="1"/>
  <c r="Q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V700" i="1"/>
  <c r="U700" i="1"/>
  <c r="T700" i="1"/>
  <c r="S700" i="1"/>
  <c r="R700" i="1"/>
  <c r="Q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V699" i="1"/>
  <c r="U699" i="1"/>
  <c r="T699" i="1"/>
  <c r="S699" i="1"/>
  <c r="R699" i="1"/>
  <c r="Q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V698" i="1"/>
  <c r="U698" i="1"/>
  <c r="T698" i="1"/>
  <c r="S698" i="1"/>
  <c r="R698" i="1"/>
  <c r="Q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V697" i="1"/>
  <c r="U697" i="1"/>
  <c r="T697" i="1"/>
  <c r="S697" i="1"/>
  <c r="R697" i="1"/>
  <c r="Q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V696" i="1"/>
  <c r="U696" i="1"/>
  <c r="T696" i="1"/>
  <c r="S696" i="1"/>
  <c r="R696" i="1"/>
  <c r="Q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V695" i="1"/>
  <c r="U695" i="1"/>
  <c r="T695" i="1"/>
  <c r="S695" i="1"/>
  <c r="R695" i="1"/>
  <c r="Q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V694" i="1"/>
  <c r="U694" i="1"/>
  <c r="T694" i="1"/>
  <c r="S694" i="1"/>
  <c r="R694" i="1"/>
  <c r="Q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V693" i="1"/>
  <c r="U693" i="1"/>
  <c r="T693" i="1"/>
  <c r="S693" i="1"/>
  <c r="R693" i="1"/>
  <c r="Q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V692" i="1"/>
  <c r="U692" i="1"/>
  <c r="T692" i="1"/>
  <c r="S692" i="1"/>
  <c r="R692" i="1"/>
  <c r="Q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V691" i="1"/>
  <c r="U691" i="1"/>
  <c r="T691" i="1"/>
  <c r="S691" i="1"/>
  <c r="R691" i="1"/>
  <c r="Q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V690" i="1"/>
  <c r="U690" i="1"/>
  <c r="T690" i="1"/>
  <c r="S690" i="1"/>
  <c r="R690" i="1"/>
  <c r="Q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V689" i="1"/>
  <c r="U689" i="1"/>
  <c r="T689" i="1"/>
  <c r="S689" i="1"/>
  <c r="R689" i="1"/>
  <c r="Q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V688" i="1"/>
  <c r="U688" i="1"/>
  <c r="T688" i="1"/>
  <c r="S688" i="1"/>
  <c r="R688" i="1"/>
  <c r="Q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V687" i="1"/>
  <c r="U687" i="1"/>
  <c r="T687" i="1"/>
  <c r="S687" i="1"/>
  <c r="R687" i="1"/>
  <c r="Q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V686" i="1"/>
  <c r="U686" i="1"/>
  <c r="T686" i="1"/>
  <c r="S686" i="1"/>
  <c r="R686" i="1"/>
  <c r="Q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V685" i="1"/>
  <c r="U685" i="1"/>
  <c r="T685" i="1"/>
  <c r="S685" i="1"/>
  <c r="R685" i="1"/>
  <c r="Q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V684" i="1"/>
  <c r="U684" i="1"/>
  <c r="T684" i="1"/>
  <c r="S684" i="1"/>
  <c r="R684" i="1"/>
  <c r="Q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V683" i="1"/>
  <c r="U683" i="1"/>
  <c r="T683" i="1"/>
  <c r="S683" i="1"/>
  <c r="R683" i="1"/>
  <c r="Q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V682" i="1"/>
  <c r="U682" i="1"/>
  <c r="T682" i="1"/>
  <c r="S682" i="1"/>
  <c r="R682" i="1"/>
  <c r="Q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V681" i="1"/>
  <c r="U681" i="1"/>
  <c r="T681" i="1"/>
  <c r="S681" i="1"/>
  <c r="R681" i="1"/>
  <c r="Q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V680" i="1"/>
  <c r="U680" i="1"/>
  <c r="T680" i="1"/>
  <c r="S680" i="1"/>
  <c r="R680" i="1"/>
  <c r="Q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V679" i="1"/>
  <c r="U679" i="1"/>
  <c r="T679" i="1"/>
  <c r="S679" i="1"/>
  <c r="R679" i="1"/>
  <c r="Q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V678" i="1"/>
  <c r="U678" i="1"/>
  <c r="T678" i="1"/>
  <c r="S678" i="1"/>
  <c r="R678" i="1"/>
  <c r="Q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V677" i="1"/>
  <c r="U677" i="1"/>
  <c r="T677" i="1"/>
  <c r="S677" i="1"/>
  <c r="R677" i="1"/>
  <c r="Q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V676" i="1"/>
  <c r="U676" i="1"/>
  <c r="T676" i="1"/>
  <c r="S676" i="1"/>
  <c r="R676" i="1"/>
  <c r="Q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V675" i="1"/>
  <c r="U675" i="1"/>
  <c r="T675" i="1"/>
  <c r="S675" i="1"/>
  <c r="R675" i="1"/>
  <c r="Q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V674" i="1"/>
  <c r="U674" i="1"/>
  <c r="T674" i="1"/>
  <c r="S674" i="1"/>
  <c r="R674" i="1"/>
  <c r="Q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V673" i="1"/>
  <c r="U673" i="1"/>
  <c r="T673" i="1"/>
  <c r="S673" i="1"/>
  <c r="R673" i="1"/>
  <c r="Q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V672" i="1"/>
  <c r="U672" i="1"/>
  <c r="T672" i="1"/>
  <c r="S672" i="1"/>
  <c r="R672" i="1"/>
  <c r="Q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V671" i="1"/>
  <c r="U671" i="1"/>
  <c r="T671" i="1"/>
  <c r="S671" i="1"/>
  <c r="R671" i="1"/>
  <c r="Q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V670" i="1"/>
  <c r="U670" i="1"/>
  <c r="T670" i="1"/>
  <c r="S670" i="1"/>
  <c r="R670" i="1"/>
  <c r="Q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V669" i="1"/>
  <c r="U669" i="1"/>
  <c r="T669" i="1"/>
  <c r="S669" i="1"/>
  <c r="R669" i="1"/>
  <c r="Q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V668" i="1"/>
  <c r="U668" i="1"/>
  <c r="T668" i="1"/>
  <c r="S668" i="1"/>
  <c r="R668" i="1"/>
  <c r="Q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V667" i="1"/>
  <c r="U667" i="1"/>
  <c r="T667" i="1"/>
  <c r="S667" i="1"/>
  <c r="R667" i="1"/>
  <c r="Q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V666" i="1"/>
  <c r="U666" i="1"/>
  <c r="T666" i="1"/>
  <c r="S666" i="1"/>
  <c r="R666" i="1"/>
  <c r="Q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V665" i="1"/>
  <c r="U665" i="1"/>
  <c r="T665" i="1"/>
  <c r="S665" i="1"/>
  <c r="R665" i="1"/>
  <c r="Q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V664" i="1"/>
  <c r="U664" i="1"/>
  <c r="T664" i="1"/>
  <c r="S664" i="1"/>
  <c r="R664" i="1"/>
  <c r="Q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V663" i="1"/>
  <c r="U663" i="1"/>
  <c r="T663" i="1"/>
  <c r="S663" i="1"/>
  <c r="R663" i="1"/>
  <c r="Q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V662" i="1"/>
  <c r="U662" i="1"/>
  <c r="T662" i="1"/>
  <c r="S662" i="1"/>
  <c r="R662" i="1"/>
  <c r="Q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V661" i="1"/>
  <c r="U661" i="1"/>
  <c r="T661" i="1"/>
  <c r="S661" i="1"/>
  <c r="R661" i="1"/>
  <c r="Q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V660" i="1"/>
  <c r="U660" i="1"/>
  <c r="T660" i="1"/>
  <c r="S660" i="1"/>
  <c r="R660" i="1"/>
  <c r="Q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V659" i="1"/>
  <c r="U659" i="1"/>
  <c r="T659" i="1"/>
  <c r="S659" i="1"/>
  <c r="R659" i="1"/>
  <c r="Q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V658" i="1"/>
  <c r="U658" i="1"/>
  <c r="T658" i="1"/>
  <c r="S658" i="1"/>
  <c r="R658" i="1"/>
  <c r="Q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V657" i="1"/>
  <c r="U657" i="1"/>
  <c r="T657" i="1"/>
  <c r="S657" i="1"/>
  <c r="R657" i="1"/>
  <c r="Q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V656" i="1"/>
  <c r="U656" i="1"/>
  <c r="T656" i="1"/>
  <c r="S656" i="1"/>
  <c r="R656" i="1"/>
  <c r="Q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V655" i="1"/>
  <c r="U655" i="1"/>
  <c r="T655" i="1"/>
  <c r="S655" i="1"/>
  <c r="R655" i="1"/>
  <c r="Q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V654" i="1"/>
  <c r="U654" i="1"/>
  <c r="T654" i="1"/>
  <c r="S654" i="1"/>
  <c r="R654" i="1"/>
  <c r="Q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V653" i="1"/>
  <c r="U653" i="1"/>
  <c r="T653" i="1"/>
  <c r="S653" i="1"/>
  <c r="R653" i="1"/>
  <c r="Q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V652" i="1"/>
  <c r="U652" i="1"/>
  <c r="T652" i="1"/>
  <c r="S652" i="1"/>
  <c r="R652" i="1"/>
  <c r="Q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V651" i="1"/>
  <c r="U651" i="1"/>
  <c r="T651" i="1"/>
  <c r="S651" i="1"/>
  <c r="R651" i="1"/>
  <c r="Q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V650" i="1"/>
  <c r="U650" i="1"/>
  <c r="T650" i="1"/>
  <c r="S650" i="1"/>
  <c r="R650" i="1"/>
  <c r="Q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V649" i="1"/>
  <c r="U649" i="1"/>
  <c r="T649" i="1"/>
  <c r="S649" i="1"/>
  <c r="R649" i="1"/>
  <c r="Q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V648" i="1"/>
  <c r="U648" i="1"/>
  <c r="T648" i="1"/>
  <c r="S648" i="1"/>
  <c r="R648" i="1"/>
  <c r="Q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V647" i="1"/>
  <c r="U647" i="1"/>
  <c r="T647" i="1"/>
  <c r="S647" i="1"/>
  <c r="R647" i="1"/>
  <c r="Q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V646" i="1"/>
  <c r="U646" i="1"/>
  <c r="T646" i="1"/>
  <c r="S646" i="1"/>
  <c r="R646" i="1"/>
  <c r="Q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V645" i="1"/>
  <c r="U645" i="1"/>
  <c r="T645" i="1"/>
  <c r="S645" i="1"/>
  <c r="R645" i="1"/>
  <c r="Q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V644" i="1"/>
  <c r="U644" i="1"/>
  <c r="T644" i="1"/>
  <c r="S644" i="1"/>
  <c r="R644" i="1"/>
  <c r="Q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V643" i="1"/>
  <c r="U643" i="1"/>
  <c r="T643" i="1"/>
  <c r="S643" i="1"/>
  <c r="R643" i="1"/>
  <c r="Q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V642" i="1"/>
  <c r="U642" i="1"/>
  <c r="T642" i="1"/>
  <c r="S642" i="1"/>
  <c r="R642" i="1"/>
  <c r="Q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V641" i="1"/>
  <c r="U641" i="1"/>
  <c r="T641" i="1"/>
  <c r="S641" i="1"/>
  <c r="R641" i="1"/>
  <c r="Q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V640" i="1"/>
  <c r="U640" i="1"/>
  <c r="T640" i="1"/>
  <c r="S640" i="1"/>
  <c r="R640" i="1"/>
  <c r="Q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V639" i="1"/>
  <c r="U639" i="1"/>
  <c r="T639" i="1"/>
  <c r="S639" i="1"/>
  <c r="R639" i="1"/>
  <c r="Q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V638" i="1"/>
  <c r="U638" i="1"/>
  <c r="T638" i="1"/>
  <c r="S638" i="1"/>
  <c r="R638" i="1"/>
  <c r="Q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V637" i="1"/>
  <c r="U637" i="1"/>
  <c r="T637" i="1"/>
  <c r="S637" i="1"/>
  <c r="R637" i="1"/>
  <c r="Q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V636" i="1"/>
  <c r="U636" i="1"/>
  <c r="T636" i="1"/>
  <c r="S636" i="1"/>
  <c r="R636" i="1"/>
  <c r="Q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V635" i="1"/>
  <c r="U635" i="1"/>
  <c r="T635" i="1"/>
  <c r="S635" i="1"/>
  <c r="R635" i="1"/>
  <c r="Q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V634" i="1"/>
  <c r="U634" i="1"/>
  <c r="T634" i="1"/>
  <c r="S634" i="1"/>
  <c r="R634" i="1"/>
  <c r="Q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V633" i="1"/>
  <c r="U633" i="1"/>
  <c r="T633" i="1"/>
  <c r="S633" i="1"/>
  <c r="R633" i="1"/>
  <c r="Q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V632" i="1"/>
  <c r="U632" i="1"/>
  <c r="T632" i="1"/>
  <c r="S632" i="1"/>
  <c r="R632" i="1"/>
  <c r="Q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V631" i="1"/>
  <c r="U631" i="1"/>
  <c r="T631" i="1"/>
  <c r="S631" i="1"/>
  <c r="R631" i="1"/>
  <c r="Q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V630" i="1"/>
  <c r="U630" i="1"/>
  <c r="T630" i="1"/>
  <c r="S630" i="1"/>
  <c r="R630" i="1"/>
  <c r="Q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V629" i="1"/>
  <c r="U629" i="1"/>
  <c r="T629" i="1"/>
  <c r="S629" i="1"/>
  <c r="R629" i="1"/>
  <c r="Q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V628" i="1"/>
  <c r="U628" i="1"/>
  <c r="T628" i="1"/>
  <c r="S628" i="1"/>
  <c r="R628" i="1"/>
  <c r="Q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V627" i="1"/>
  <c r="U627" i="1"/>
  <c r="T627" i="1"/>
  <c r="S627" i="1"/>
  <c r="R627" i="1"/>
  <c r="Q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V626" i="1"/>
  <c r="U626" i="1"/>
  <c r="T626" i="1"/>
  <c r="S626" i="1"/>
  <c r="R626" i="1"/>
  <c r="Q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V625" i="1"/>
  <c r="U625" i="1"/>
  <c r="T625" i="1"/>
  <c r="S625" i="1"/>
  <c r="R625" i="1"/>
  <c r="Q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V624" i="1"/>
  <c r="U624" i="1"/>
  <c r="T624" i="1"/>
  <c r="S624" i="1"/>
  <c r="R624" i="1"/>
  <c r="Q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V623" i="1"/>
  <c r="U623" i="1"/>
  <c r="T623" i="1"/>
  <c r="S623" i="1"/>
  <c r="R623" i="1"/>
  <c r="Q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V622" i="1"/>
  <c r="U622" i="1"/>
  <c r="T622" i="1"/>
  <c r="S622" i="1"/>
  <c r="R622" i="1"/>
  <c r="Q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V621" i="1"/>
  <c r="U621" i="1"/>
  <c r="T621" i="1"/>
  <c r="S621" i="1"/>
  <c r="R621" i="1"/>
  <c r="Q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V620" i="1"/>
  <c r="U620" i="1"/>
  <c r="T620" i="1"/>
  <c r="S620" i="1"/>
  <c r="R620" i="1"/>
  <c r="Q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V619" i="1"/>
  <c r="U619" i="1"/>
  <c r="T619" i="1"/>
  <c r="S619" i="1"/>
  <c r="R619" i="1"/>
  <c r="Q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V618" i="1"/>
  <c r="U618" i="1"/>
  <c r="T618" i="1"/>
  <c r="S618" i="1"/>
  <c r="R618" i="1"/>
  <c r="Q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V617" i="1"/>
  <c r="U617" i="1"/>
  <c r="T617" i="1"/>
  <c r="S617" i="1"/>
  <c r="R617" i="1"/>
  <c r="Q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V616" i="1"/>
  <c r="U616" i="1"/>
  <c r="T616" i="1"/>
  <c r="S616" i="1"/>
  <c r="R616" i="1"/>
  <c r="Q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V615" i="1"/>
  <c r="U615" i="1"/>
  <c r="T615" i="1"/>
  <c r="S615" i="1"/>
  <c r="R615" i="1"/>
  <c r="Q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V614" i="1"/>
  <c r="U614" i="1"/>
  <c r="T614" i="1"/>
  <c r="S614" i="1"/>
  <c r="R614" i="1"/>
  <c r="Q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V613" i="1"/>
  <c r="U613" i="1"/>
  <c r="T613" i="1"/>
  <c r="S613" i="1"/>
  <c r="R613" i="1"/>
  <c r="Q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V612" i="1"/>
  <c r="U612" i="1"/>
  <c r="T612" i="1"/>
  <c r="S612" i="1"/>
  <c r="R612" i="1"/>
  <c r="Q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V611" i="1"/>
  <c r="U611" i="1"/>
  <c r="T611" i="1"/>
  <c r="S611" i="1"/>
  <c r="R611" i="1"/>
  <c r="Q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V610" i="1"/>
  <c r="U610" i="1"/>
  <c r="T610" i="1"/>
  <c r="S610" i="1"/>
  <c r="R610" i="1"/>
  <c r="Q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V609" i="1"/>
  <c r="U609" i="1"/>
  <c r="T609" i="1"/>
  <c r="S609" i="1"/>
  <c r="R609" i="1"/>
  <c r="Q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V608" i="1"/>
  <c r="U608" i="1"/>
  <c r="T608" i="1"/>
  <c r="S608" i="1"/>
  <c r="R608" i="1"/>
  <c r="Q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V607" i="1"/>
  <c r="U607" i="1"/>
  <c r="T607" i="1"/>
  <c r="S607" i="1"/>
  <c r="R607" i="1"/>
  <c r="Q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V606" i="1"/>
  <c r="U606" i="1"/>
  <c r="T606" i="1"/>
  <c r="S606" i="1"/>
  <c r="R606" i="1"/>
  <c r="Q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V605" i="1"/>
  <c r="U605" i="1"/>
  <c r="T605" i="1"/>
  <c r="S605" i="1"/>
  <c r="R605" i="1"/>
  <c r="Q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V604" i="1"/>
  <c r="U604" i="1"/>
  <c r="T604" i="1"/>
  <c r="S604" i="1"/>
  <c r="R604" i="1"/>
  <c r="Q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V603" i="1"/>
  <c r="U603" i="1"/>
  <c r="T603" i="1"/>
  <c r="S603" i="1"/>
  <c r="R603" i="1"/>
  <c r="Q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V602" i="1"/>
  <c r="U602" i="1"/>
  <c r="T602" i="1"/>
  <c r="S602" i="1"/>
  <c r="R602" i="1"/>
  <c r="Q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V601" i="1"/>
  <c r="U601" i="1"/>
  <c r="T601" i="1"/>
  <c r="S601" i="1"/>
  <c r="R601" i="1"/>
  <c r="Q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V600" i="1"/>
  <c r="U600" i="1"/>
  <c r="T600" i="1"/>
  <c r="S600" i="1"/>
  <c r="R600" i="1"/>
  <c r="Q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V599" i="1"/>
  <c r="U599" i="1"/>
  <c r="T599" i="1"/>
  <c r="S599" i="1"/>
  <c r="R599" i="1"/>
  <c r="Q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V598" i="1"/>
  <c r="U598" i="1"/>
  <c r="T598" i="1"/>
  <c r="S598" i="1"/>
  <c r="R598" i="1"/>
  <c r="Q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V597" i="1"/>
  <c r="U597" i="1"/>
  <c r="T597" i="1"/>
  <c r="S597" i="1"/>
  <c r="R597" i="1"/>
  <c r="Q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V596" i="1"/>
  <c r="U596" i="1"/>
  <c r="T596" i="1"/>
  <c r="S596" i="1"/>
  <c r="R596" i="1"/>
  <c r="Q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V595" i="1"/>
  <c r="U595" i="1"/>
  <c r="T595" i="1"/>
  <c r="S595" i="1"/>
  <c r="R595" i="1"/>
  <c r="Q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V594" i="1"/>
  <c r="U594" i="1"/>
  <c r="T594" i="1"/>
  <c r="S594" i="1"/>
  <c r="R594" i="1"/>
  <c r="Q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V593" i="1"/>
  <c r="U593" i="1"/>
  <c r="T593" i="1"/>
  <c r="S593" i="1"/>
  <c r="R593" i="1"/>
  <c r="Q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V592" i="1"/>
  <c r="U592" i="1"/>
  <c r="T592" i="1"/>
  <c r="S592" i="1"/>
  <c r="R592" i="1"/>
  <c r="Q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V591" i="1"/>
  <c r="U591" i="1"/>
  <c r="T591" i="1"/>
  <c r="S591" i="1"/>
  <c r="R591" i="1"/>
  <c r="Q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V590" i="1"/>
  <c r="U590" i="1"/>
  <c r="T590" i="1"/>
  <c r="S590" i="1"/>
  <c r="R590" i="1"/>
  <c r="Q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V589" i="1"/>
  <c r="U589" i="1"/>
  <c r="T589" i="1"/>
  <c r="S589" i="1"/>
  <c r="R589" i="1"/>
  <c r="Q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V588" i="1"/>
  <c r="U588" i="1"/>
  <c r="T588" i="1"/>
  <c r="S588" i="1"/>
  <c r="R588" i="1"/>
  <c r="Q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V587" i="1"/>
  <c r="U587" i="1"/>
  <c r="T587" i="1"/>
  <c r="S587" i="1"/>
  <c r="R587" i="1"/>
  <c r="Q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V586" i="1"/>
  <c r="U586" i="1"/>
  <c r="T586" i="1"/>
  <c r="S586" i="1"/>
  <c r="R586" i="1"/>
  <c r="Q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V585" i="1"/>
  <c r="U585" i="1"/>
  <c r="T585" i="1"/>
  <c r="S585" i="1"/>
  <c r="R585" i="1"/>
  <c r="Q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V584" i="1"/>
  <c r="U584" i="1"/>
  <c r="T584" i="1"/>
  <c r="S584" i="1"/>
  <c r="R584" i="1"/>
  <c r="Q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V583" i="1"/>
  <c r="U583" i="1"/>
  <c r="T583" i="1"/>
  <c r="S583" i="1"/>
  <c r="R583" i="1"/>
  <c r="Q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V582" i="1"/>
  <c r="U582" i="1"/>
  <c r="T582" i="1"/>
  <c r="S582" i="1"/>
  <c r="R582" i="1"/>
  <c r="Q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V581" i="1"/>
  <c r="U581" i="1"/>
  <c r="T581" i="1"/>
  <c r="S581" i="1"/>
  <c r="R581" i="1"/>
  <c r="Q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V580" i="1"/>
  <c r="U580" i="1"/>
  <c r="T580" i="1"/>
  <c r="S580" i="1"/>
  <c r="R580" i="1"/>
  <c r="Q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V579" i="1"/>
  <c r="U579" i="1"/>
  <c r="T579" i="1"/>
  <c r="S579" i="1"/>
  <c r="R579" i="1"/>
  <c r="Q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V578" i="1"/>
  <c r="U578" i="1"/>
  <c r="T578" i="1"/>
  <c r="S578" i="1"/>
  <c r="R578" i="1"/>
  <c r="Q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V577" i="1"/>
  <c r="U577" i="1"/>
  <c r="T577" i="1"/>
  <c r="S577" i="1"/>
  <c r="R577" i="1"/>
  <c r="Q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V576" i="1"/>
  <c r="U576" i="1"/>
  <c r="T576" i="1"/>
  <c r="S576" i="1"/>
  <c r="R576" i="1"/>
  <c r="Q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V575" i="1"/>
  <c r="U575" i="1"/>
  <c r="T575" i="1"/>
  <c r="S575" i="1"/>
  <c r="R575" i="1"/>
  <c r="Q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V574" i="1"/>
  <c r="U574" i="1"/>
  <c r="T574" i="1"/>
  <c r="S574" i="1"/>
  <c r="R574" i="1"/>
  <c r="Q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V573" i="1"/>
  <c r="U573" i="1"/>
  <c r="T573" i="1"/>
  <c r="S573" i="1"/>
  <c r="R573" i="1"/>
  <c r="Q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V572" i="1"/>
  <c r="U572" i="1"/>
  <c r="T572" i="1"/>
  <c r="S572" i="1"/>
  <c r="R572" i="1"/>
  <c r="Q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V571" i="1"/>
  <c r="U571" i="1"/>
  <c r="T571" i="1"/>
  <c r="S571" i="1"/>
  <c r="R571" i="1"/>
  <c r="Q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V570" i="1"/>
  <c r="U570" i="1"/>
  <c r="T570" i="1"/>
  <c r="S570" i="1"/>
  <c r="R570" i="1"/>
  <c r="Q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V569" i="1"/>
  <c r="U569" i="1"/>
  <c r="T569" i="1"/>
  <c r="S569" i="1"/>
  <c r="R569" i="1"/>
  <c r="Q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V568" i="1"/>
  <c r="U568" i="1"/>
  <c r="T568" i="1"/>
  <c r="S568" i="1"/>
  <c r="R568" i="1"/>
  <c r="Q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V567" i="1"/>
  <c r="U567" i="1"/>
  <c r="T567" i="1"/>
  <c r="S567" i="1"/>
  <c r="R567" i="1"/>
  <c r="Q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V566" i="1"/>
  <c r="U566" i="1"/>
  <c r="T566" i="1"/>
  <c r="S566" i="1"/>
  <c r="R566" i="1"/>
  <c r="Q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V565" i="1"/>
  <c r="U565" i="1"/>
  <c r="T565" i="1"/>
  <c r="S565" i="1"/>
  <c r="R565" i="1"/>
  <c r="Q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V564" i="1"/>
  <c r="U564" i="1"/>
  <c r="T564" i="1"/>
  <c r="S564" i="1"/>
  <c r="R564" i="1"/>
  <c r="Q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V563" i="1"/>
  <c r="U563" i="1"/>
  <c r="T563" i="1"/>
  <c r="S563" i="1"/>
  <c r="R563" i="1"/>
  <c r="Q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V562" i="1"/>
  <c r="U562" i="1"/>
  <c r="T562" i="1"/>
  <c r="S562" i="1"/>
  <c r="R562" i="1"/>
  <c r="Q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V561" i="1"/>
  <c r="U561" i="1"/>
  <c r="T561" i="1"/>
  <c r="S561" i="1"/>
  <c r="R561" i="1"/>
  <c r="Q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V560" i="1"/>
  <c r="U560" i="1"/>
  <c r="T560" i="1"/>
  <c r="S560" i="1"/>
  <c r="R560" i="1"/>
  <c r="Q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V559" i="1"/>
  <c r="U559" i="1"/>
  <c r="T559" i="1"/>
  <c r="S559" i="1"/>
  <c r="R559" i="1"/>
  <c r="Q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V558" i="1"/>
  <c r="U558" i="1"/>
  <c r="T558" i="1"/>
  <c r="S558" i="1"/>
  <c r="R558" i="1"/>
  <c r="Q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V557" i="1"/>
  <c r="U557" i="1"/>
  <c r="T557" i="1"/>
  <c r="S557" i="1"/>
  <c r="R557" i="1"/>
  <c r="Q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V556" i="1"/>
  <c r="U556" i="1"/>
  <c r="T556" i="1"/>
  <c r="S556" i="1"/>
  <c r="R556" i="1"/>
  <c r="Q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V555" i="1"/>
  <c r="U555" i="1"/>
  <c r="T555" i="1"/>
  <c r="S555" i="1"/>
  <c r="R555" i="1"/>
  <c r="Q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V554" i="1"/>
  <c r="U554" i="1"/>
  <c r="T554" i="1"/>
  <c r="S554" i="1"/>
  <c r="R554" i="1"/>
  <c r="Q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V553" i="1"/>
  <c r="U553" i="1"/>
  <c r="T553" i="1"/>
  <c r="S553" i="1"/>
  <c r="R553" i="1"/>
  <c r="Q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V552" i="1"/>
  <c r="U552" i="1"/>
  <c r="T552" i="1"/>
  <c r="S552" i="1"/>
  <c r="R552" i="1"/>
  <c r="Q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V551" i="1"/>
  <c r="U551" i="1"/>
  <c r="T551" i="1"/>
  <c r="S551" i="1"/>
  <c r="R551" i="1"/>
  <c r="Q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V550" i="1"/>
  <c r="U550" i="1"/>
  <c r="T550" i="1"/>
  <c r="S550" i="1"/>
  <c r="R550" i="1"/>
  <c r="Q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V549" i="1"/>
  <c r="U549" i="1"/>
  <c r="T549" i="1"/>
  <c r="S549" i="1"/>
  <c r="R549" i="1"/>
  <c r="Q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V548" i="1"/>
  <c r="U548" i="1"/>
  <c r="T548" i="1"/>
  <c r="S548" i="1"/>
  <c r="R548" i="1"/>
  <c r="Q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V547" i="1"/>
  <c r="U547" i="1"/>
  <c r="T547" i="1"/>
  <c r="S547" i="1"/>
  <c r="R547" i="1"/>
  <c r="Q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V546" i="1"/>
  <c r="U546" i="1"/>
  <c r="T546" i="1"/>
  <c r="S546" i="1"/>
  <c r="R546" i="1"/>
  <c r="Q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V545" i="1"/>
  <c r="U545" i="1"/>
  <c r="T545" i="1"/>
  <c r="S545" i="1"/>
  <c r="R545" i="1"/>
  <c r="Q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V544" i="1"/>
  <c r="U544" i="1"/>
  <c r="T544" i="1"/>
  <c r="S544" i="1"/>
  <c r="R544" i="1"/>
  <c r="Q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V543" i="1"/>
  <c r="U543" i="1"/>
  <c r="T543" i="1"/>
  <c r="S543" i="1"/>
  <c r="R543" i="1"/>
  <c r="Q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V542" i="1"/>
  <c r="U542" i="1"/>
  <c r="T542" i="1"/>
  <c r="S542" i="1"/>
  <c r="R542" i="1"/>
  <c r="Q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V541" i="1"/>
  <c r="U541" i="1"/>
  <c r="T541" i="1"/>
  <c r="S541" i="1"/>
  <c r="R541" i="1"/>
  <c r="Q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V540" i="1"/>
  <c r="U540" i="1"/>
  <c r="T540" i="1"/>
  <c r="S540" i="1"/>
  <c r="R540" i="1"/>
  <c r="Q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V539" i="1"/>
  <c r="U539" i="1"/>
  <c r="T539" i="1"/>
  <c r="S539" i="1"/>
  <c r="R539" i="1"/>
  <c r="Q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V538" i="1"/>
  <c r="U538" i="1"/>
  <c r="T538" i="1"/>
  <c r="S538" i="1"/>
  <c r="R538" i="1"/>
  <c r="Q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V537" i="1"/>
  <c r="U537" i="1"/>
  <c r="T537" i="1"/>
  <c r="S537" i="1"/>
  <c r="R537" i="1"/>
  <c r="Q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V536" i="1"/>
  <c r="U536" i="1"/>
  <c r="T536" i="1"/>
  <c r="S536" i="1"/>
  <c r="R536" i="1"/>
  <c r="Q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V535" i="1"/>
  <c r="U535" i="1"/>
  <c r="T535" i="1"/>
  <c r="S535" i="1"/>
  <c r="R535" i="1"/>
  <c r="Q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V534" i="1"/>
  <c r="U534" i="1"/>
  <c r="T534" i="1"/>
  <c r="S534" i="1"/>
  <c r="R534" i="1"/>
  <c r="Q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V533" i="1"/>
  <c r="U533" i="1"/>
  <c r="T533" i="1"/>
  <c r="S533" i="1"/>
  <c r="R533" i="1"/>
  <c r="Q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V532" i="1"/>
  <c r="U532" i="1"/>
  <c r="T532" i="1"/>
  <c r="S532" i="1"/>
  <c r="R532" i="1"/>
  <c r="Q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V531" i="1"/>
  <c r="U531" i="1"/>
  <c r="T531" i="1"/>
  <c r="S531" i="1"/>
  <c r="R531" i="1"/>
  <c r="Q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V530" i="1"/>
  <c r="U530" i="1"/>
  <c r="T530" i="1"/>
  <c r="S530" i="1"/>
  <c r="R530" i="1"/>
  <c r="Q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V529" i="1"/>
  <c r="U529" i="1"/>
  <c r="T529" i="1"/>
  <c r="S529" i="1"/>
  <c r="R529" i="1"/>
  <c r="Q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V528" i="1"/>
  <c r="U528" i="1"/>
  <c r="T528" i="1"/>
  <c r="S528" i="1"/>
  <c r="R528" i="1"/>
  <c r="Q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V527" i="1"/>
  <c r="U527" i="1"/>
  <c r="T527" i="1"/>
  <c r="S527" i="1"/>
  <c r="R527" i="1"/>
  <c r="Q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V526" i="1"/>
  <c r="U526" i="1"/>
  <c r="T526" i="1"/>
  <c r="S526" i="1"/>
  <c r="R526" i="1"/>
  <c r="Q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V525" i="1"/>
  <c r="U525" i="1"/>
  <c r="T525" i="1"/>
  <c r="S525" i="1"/>
  <c r="R525" i="1"/>
  <c r="Q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V524" i="1"/>
  <c r="U524" i="1"/>
  <c r="T524" i="1"/>
  <c r="S524" i="1"/>
  <c r="R524" i="1"/>
  <c r="Q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V523" i="1"/>
  <c r="U523" i="1"/>
  <c r="T523" i="1"/>
  <c r="S523" i="1"/>
  <c r="R523" i="1"/>
  <c r="Q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V522" i="1"/>
  <c r="U522" i="1"/>
  <c r="T522" i="1"/>
  <c r="S522" i="1"/>
  <c r="R522" i="1"/>
  <c r="Q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V521" i="1"/>
  <c r="U521" i="1"/>
  <c r="T521" i="1"/>
  <c r="S521" i="1"/>
  <c r="R521" i="1"/>
  <c r="Q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V520" i="1"/>
  <c r="U520" i="1"/>
  <c r="T520" i="1"/>
  <c r="S520" i="1"/>
  <c r="R520" i="1"/>
  <c r="Q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V519" i="1"/>
  <c r="U519" i="1"/>
  <c r="T519" i="1"/>
  <c r="S519" i="1"/>
  <c r="R519" i="1"/>
  <c r="Q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V518" i="1"/>
  <c r="U518" i="1"/>
  <c r="T518" i="1"/>
  <c r="S518" i="1"/>
  <c r="R518" i="1"/>
  <c r="Q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V517" i="1"/>
  <c r="U517" i="1"/>
  <c r="T517" i="1"/>
  <c r="S517" i="1"/>
  <c r="R517" i="1"/>
  <c r="Q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V516" i="1"/>
  <c r="U516" i="1"/>
  <c r="T516" i="1"/>
  <c r="S516" i="1"/>
  <c r="R516" i="1"/>
  <c r="Q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V515" i="1"/>
  <c r="U515" i="1"/>
  <c r="T515" i="1"/>
  <c r="S515" i="1"/>
  <c r="R515" i="1"/>
  <c r="Q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V514" i="1"/>
  <c r="U514" i="1"/>
  <c r="T514" i="1"/>
  <c r="S514" i="1"/>
  <c r="R514" i="1"/>
  <c r="Q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V513" i="1"/>
  <c r="U513" i="1"/>
  <c r="T513" i="1"/>
  <c r="S513" i="1"/>
  <c r="R513" i="1"/>
  <c r="Q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V512" i="1"/>
  <c r="U512" i="1"/>
  <c r="T512" i="1"/>
  <c r="S512" i="1"/>
  <c r="R512" i="1"/>
  <c r="Q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V511" i="1"/>
  <c r="U511" i="1"/>
  <c r="T511" i="1"/>
  <c r="S511" i="1"/>
  <c r="R511" i="1"/>
  <c r="Q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V510" i="1"/>
  <c r="U510" i="1"/>
  <c r="T510" i="1"/>
  <c r="S510" i="1"/>
  <c r="R510" i="1"/>
  <c r="Q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V509" i="1"/>
  <c r="U509" i="1"/>
  <c r="T509" i="1"/>
  <c r="S509" i="1"/>
  <c r="R509" i="1"/>
  <c r="Q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V508" i="1"/>
  <c r="U508" i="1"/>
  <c r="T508" i="1"/>
  <c r="S508" i="1"/>
  <c r="R508" i="1"/>
  <c r="Q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V507" i="1"/>
  <c r="U507" i="1"/>
  <c r="T507" i="1"/>
  <c r="S507" i="1"/>
  <c r="R507" i="1"/>
  <c r="Q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V506" i="1"/>
  <c r="U506" i="1"/>
  <c r="T506" i="1"/>
  <c r="S506" i="1"/>
  <c r="R506" i="1"/>
  <c r="Q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V505" i="1"/>
  <c r="U505" i="1"/>
  <c r="T505" i="1"/>
  <c r="S505" i="1"/>
  <c r="R505" i="1"/>
  <c r="Q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V504" i="1"/>
  <c r="U504" i="1"/>
  <c r="T504" i="1"/>
  <c r="S504" i="1"/>
  <c r="R504" i="1"/>
  <c r="Q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V503" i="1"/>
  <c r="U503" i="1"/>
  <c r="T503" i="1"/>
  <c r="S503" i="1"/>
  <c r="R503" i="1"/>
  <c r="Q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V502" i="1"/>
  <c r="U502" i="1"/>
  <c r="T502" i="1"/>
  <c r="S502" i="1"/>
  <c r="R502" i="1"/>
  <c r="Q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V501" i="1"/>
  <c r="U501" i="1"/>
  <c r="T501" i="1"/>
  <c r="S501" i="1"/>
  <c r="R501" i="1"/>
  <c r="Q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V500" i="1"/>
  <c r="U500" i="1"/>
  <c r="T500" i="1"/>
  <c r="S500" i="1"/>
  <c r="R500" i="1"/>
  <c r="Q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V499" i="1"/>
  <c r="U499" i="1"/>
  <c r="T499" i="1"/>
  <c r="S499" i="1"/>
  <c r="R499" i="1"/>
  <c r="Q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V498" i="1"/>
  <c r="U498" i="1"/>
  <c r="T498" i="1"/>
  <c r="S498" i="1"/>
  <c r="R498" i="1"/>
  <c r="Q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V497" i="1"/>
  <c r="U497" i="1"/>
  <c r="T497" i="1"/>
  <c r="S497" i="1"/>
  <c r="R497" i="1"/>
  <c r="Q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V496" i="1"/>
  <c r="U496" i="1"/>
  <c r="T496" i="1"/>
  <c r="S496" i="1"/>
  <c r="R496" i="1"/>
  <c r="Q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V495" i="1"/>
  <c r="U495" i="1"/>
  <c r="T495" i="1"/>
  <c r="S495" i="1"/>
  <c r="R495" i="1"/>
  <c r="Q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V494" i="1"/>
  <c r="U494" i="1"/>
  <c r="T494" i="1"/>
  <c r="S494" i="1"/>
  <c r="R494" i="1"/>
  <c r="Q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V493" i="1"/>
  <c r="U493" i="1"/>
  <c r="T493" i="1"/>
  <c r="S493" i="1"/>
  <c r="R493" i="1"/>
  <c r="Q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V492" i="1"/>
  <c r="U492" i="1"/>
  <c r="T492" i="1"/>
  <c r="S492" i="1"/>
  <c r="R492" i="1"/>
  <c r="Q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V491" i="1"/>
  <c r="U491" i="1"/>
  <c r="T491" i="1"/>
  <c r="S491" i="1"/>
  <c r="R491" i="1"/>
  <c r="Q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V490" i="1"/>
  <c r="U490" i="1"/>
  <c r="T490" i="1"/>
  <c r="S490" i="1"/>
  <c r="R490" i="1"/>
  <c r="Q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V489" i="1"/>
  <c r="U489" i="1"/>
  <c r="T489" i="1"/>
  <c r="S489" i="1"/>
  <c r="R489" i="1"/>
  <c r="Q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V488" i="1"/>
  <c r="U488" i="1"/>
  <c r="T488" i="1"/>
  <c r="S488" i="1"/>
  <c r="R488" i="1"/>
  <c r="Q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V487" i="1"/>
  <c r="U487" i="1"/>
  <c r="T487" i="1"/>
  <c r="S487" i="1"/>
  <c r="R487" i="1"/>
  <c r="Q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V486" i="1"/>
  <c r="U486" i="1"/>
  <c r="T486" i="1"/>
  <c r="S486" i="1"/>
  <c r="R486" i="1"/>
  <c r="Q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V485" i="1"/>
  <c r="U485" i="1"/>
  <c r="T485" i="1"/>
  <c r="S485" i="1"/>
  <c r="R485" i="1"/>
  <c r="Q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V484" i="1"/>
  <c r="U484" i="1"/>
  <c r="T484" i="1"/>
  <c r="S484" i="1"/>
  <c r="R484" i="1"/>
  <c r="Q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V483" i="1"/>
  <c r="U483" i="1"/>
  <c r="T483" i="1"/>
  <c r="S483" i="1"/>
  <c r="R483" i="1"/>
  <c r="Q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V482" i="1"/>
  <c r="U482" i="1"/>
  <c r="T482" i="1"/>
  <c r="S482" i="1"/>
  <c r="R482" i="1"/>
  <c r="Q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V481" i="1"/>
  <c r="U481" i="1"/>
  <c r="T481" i="1"/>
  <c r="S481" i="1"/>
  <c r="R481" i="1"/>
  <c r="Q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V480" i="1"/>
  <c r="U480" i="1"/>
  <c r="T480" i="1"/>
  <c r="S480" i="1"/>
  <c r="R480" i="1"/>
  <c r="Q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V479" i="1"/>
  <c r="U479" i="1"/>
  <c r="T479" i="1"/>
  <c r="S479" i="1"/>
  <c r="R479" i="1"/>
  <c r="Q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V478" i="1"/>
  <c r="U478" i="1"/>
  <c r="T478" i="1"/>
  <c r="S478" i="1"/>
  <c r="R478" i="1"/>
  <c r="Q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V477" i="1"/>
  <c r="U477" i="1"/>
  <c r="T477" i="1"/>
  <c r="S477" i="1"/>
  <c r="R477" i="1"/>
  <c r="Q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V476" i="1"/>
  <c r="U476" i="1"/>
  <c r="T476" i="1"/>
  <c r="S476" i="1"/>
  <c r="R476" i="1"/>
  <c r="Q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V475" i="1"/>
  <c r="U475" i="1"/>
  <c r="T475" i="1"/>
  <c r="S475" i="1"/>
  <c r="R475" i="1"/>
  <c r="Q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V474" i="1"/>
  <c r="U474" i="1"/>
  <c r="T474" i="1"/>
  <c r="S474" i="1"/>
  <c r="R474" i="1"/>
  <c r="Q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V473" i="1"/>
  <c r="U473" i="1"/>
  <c r="T473" i="1"/>
  <c r="S473" i="1"/>
  <c r="R473" i="1"/>
  <c r="Q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V472" i="1"/>
  <c r="U472" i="1"/>
  <c r="T472" i="1"/>
  <c r="S472" i="1"/>
  <c r="R472" i="1"/>
  <c r="Q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V471" i="1"/>
  <c r="U471" i="1"/>
  <c r="T471" i="1"/>
  <c r="S471" i="1"/>
  <c r="R471" i="1"/>
  <c r="Q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V470" i="1"/>
  <c r="U470" i="1"/>
  <c r="T470" i="1"/>
  <c r="S470" i="1"/>
  <c r="R470" i="1"/>
  <c r="Q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V469" i="1"/>
  <c r="U469" i="1"/>
  <c r="T469" i="1"/>
  <c r="S469" i="1"/>
  <c r="R469" i="1"/>
  <c r="Q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V468" i="1"/>
  <c r="U468" i="1"/>
  <c r="T468" i="1"/>
  <c r="S468" i="1"/>
  <c r="R468" i="1"/>
  <c r="Q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V467" i="1"/>
  <c r="U467" i="1"/>
  <c r="T467" i="1"/>
  <c r="S467" i="1"/>
  <c r="R467" i="1"/>
  <c r="Q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V466" i="1"/>
  <c r="U466" i="1"/>
  <c r="T466" i="1"/>
  <c r="S466" i="1"/>
  <c r="R466" i="1"/>
  <c r="Q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V465" i="1"/>
  <c r="U465" i="1"/>
  <c r="T465" i="1"/>
  <c r="S465" i="1"/>
  <c r="R465" i="1"/>
  <c r="Q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V464" i="1"/>
  <c r="U464" i="1"/>
  <c r="T464" i="1"/>
  <c r="S464" i="1"/>
  <c r="R464" i="1"/>
  <c r="Q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V463" i="1"/>
  <c r="U463" i="1"/>
  <c r="T463" i="1"/>
  <c r="S463" i="1"/>
  <c r="R463" i="1"/>
  <c r="Q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V462" i="1"/>
  <c r="U462" i="1"/>
  <c r="T462" i="1"/>
  <c r="S462" i="1"/>
  <c r="R462" i="1"/>
  <c r="Q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V461" i="1"/>
  <c r="U461" i="1"/>
  <c r="T461" i="1"/>
  <c r="S461" i="1"/>
  <c r="R461" i="1"/>
  <c r="Q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V460" i="1"/>
  <c r="U460" i="1"/>
  <c r="T460" i="1"/>
  <c r="S460" i="1"/>
  <c r="R460" i="1"/>
  <c r="Q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V459" i="1"/>
  <c r="U459" i="1"/>
  <c r="T459" i="1"/>
  <c r="S459" i="1"/>
  <c r="R459" i="1"/>
  <c r="Q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V458" i="1"/>
  <c r="U458" i="1"/>
  <c r="T458" i="1"/>
  <c r="S458" i="1"/>
  <c r="R458" i="1"/>
  <c r="Q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V457" i="1"/>
  <c r="U457" i="1"/>
  <c r="T457" i="1"/>
  <c r="S457" i="1"/>
  <c r="R457" i="1"/>
  <c r="Q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V456" i="1"/>
  <c r="U456" i="1"/>
  <c r="T456" i="1"/>
  <c r="S456" i="1"/>
  <c r="R456" i="1"/>
  <c r="Q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V455" i="1"/>
  <c r="U455" i="1"/>
  <c r="T455" i="1"/>
  <c r="S455" i="1"/>
  <c r="R455" i="1"/>
  <c r="Q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V454" i="1"/>
  <c r="U454" i="1"/>
  <c r="T454" i="1"/>
  <c r="S454" i="1"/>
  <c r="R454" i="1"/>
  <c r="Q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V453" i="1"/>
  <c r="U453" i="1"/>
  <c r="T453" i="1"/>
  <c r="S453" i="1"/>
  <c r="R453" i="1"/>
  <c r="Q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V452" i="1"/>
  <c r="U452" i="1"/>
  <c r="T452" i="1"/>
  <c r="S452" i="1"/>
  <c r="R452" i="1"/>
  <c r="Q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V451" i="1"/>
  <c r="U451" i="1"/>
  <c r="T451" i="1"/>
  <c r="S451" i="1"/>
  <c r="R451" i="1"/>
  <c r="Q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V450" i="1"/>
  <c r="U450" i="1"/>
  <c r="T450" i="1"/>
  <c r="S450" i="1"/>
  <c r="R450" i="1"/>
  <c r="Q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V449" i="1"/>
  <c r="U449" i="1"/>
  <c r="T449" i="1"/>
  <c r="S449" i="1"/>
  <c r="R449" i="1"/>
  <c r="Q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V448" i="1"/>
  <c r="U448" i="1"/>
  <c r="T448" i="1"/>
  <c r="S448" i="1"/>
  <c r="R448" i="1"/>
  <c r="Q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V447" i="1"/>
  <c r="U447" i="1"/>
  <c r="T447" i="1"/>
  <c r="S447" i="1"/>
  <c r="R447" i="1"/>
  <c r="Q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V446" i="1"/>
  <c r="U446" i="1"/>
  <c r="T446" i="1"/>
  <c r="S446" i="1"/>
  <c r="R446" i="1"/>
  <c r="Q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V445" i="1"/>
  <c r="U445" i="1"/>
  <c r="T445" i="1"/>
  <c r="S445" i="1"/>
  <c r="R445" i="1"/>
  <c r="Q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V444" i="1"/>
  <c r="U444" i="1"/>
  <c r="T444" i="1"/>
  <c r="S444" i="1"/>
  <c r="R444" i="1"/>
  <c r="Q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V443" i="1"/>
  <c r="U443" i="1"/>
  <c r="T443" i="1"/>
  <c r="S443" i="1"/>
  <c r="R443" i="1"/>
  <c r="Q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V442" i="1"/>
  <c r="U442" i="1"/>
  <c r="T442" i="1"/>
  <c r="S442" i="1"/>
  <c r="R442" i="1"/>
  <c r="Q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V441" i="1"/>
  <c r="U441" i="1"/>
  <c r="T441" i="1"/>
  <c r="S441" i="1"/>
  <c r="R441" i="1"/>
  <c r="Q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V440" i="1"/>
  <c r="U440" i="1"/>
  <c r="T440" i="1"/>
  <c r="S440" i="1"/>
  <c r="R440" i="1"/>
  <c r="Q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V439" i="1"/>
  <c r="U439" i="1"/>
  <c r="T439" i="1"/>
  <c r="S439" i="1"/>
  <c r="R439" i="1"/>
  <c r="Q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V438" i="1"/>
  <c r="U438" i="1"/>
  <c r="T438" i="1"/>
  <c r="S438" i="1"/>
  <c r="R438" i="1"/>
  <c r="Q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V437" i="1"/>
  <c r="U437" i="1"/>
  <c r="T437" i="1"/>
  <c r="S437" i="1"/>
  <c r="R437" i="1"/>
  <c r="Q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V436" i="1"/>
  <c r="U436" i="1"/>
  <c r="T436" i="1"/>
  <c r="S436" i="1"/>
  <c r="R436" i="1"/>
  <c r="Q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V435" i="1"/>
  <c r="U435" i="1"/>
  <c r="T435" i="1"/>
  <c r="S435" i="1"/>
  <c r="R435" i="1"/>
  <c r="Q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V434" i="1"/>
  <c r="U434" i="1"/>
  <c r="T434" i="1"/>
  <c r="S434" i="1"/>
  <c r="R434" i="1"/>
  <c r="Q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V433" i="1"/>
  <c r="U433" i="1"/>
  <c r="T433" i="1"/>
  <c r="S433" i="1"/>
  <c r="R433" i="1"/>
  <c r="Q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V432" i="1"/>
  <c r="U432" i="1"/>
  <c r="T432" i="1"/>
  <c r="S432" i="1"/>
  <c r="R432" i="1"/>
  <c r="Q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V431" i="1"/>
  <c r="U431" i="1"/>
  <c r="T431" i="1"/>
  <c r="S431" i="1"/>
  <c r="R431" i="1"/>
  <c r="Q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V430" i="1"/>
  <c r="U430" i="1"/>
  <c r="T430" i="1"/>
  <c r="S430" i="1"/>
  <c r="R430" i="1"/>
  <c r="Q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V429" i="1"/>
  <c r="U429" i="1"/>
  <c r="T429" i="1"/>
  <c r="S429" i="1"/>
  <c r="R429" i="1"/>
  <c r="Q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V428" i="1"/>
  <c r="U428" i="1"/>
  <c r="T428" i="1"/>
  <c r="S428" i="1"/>
  <c r="R428" i="1"/>
  <c r="Q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V427" i="1"/>
  <c r="U427" i="1"/>
  <c r="T427" i="1"/>
  <c r="S427" i="1"/>
  <c r="R427" i="1"/>
  <c r="Q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V426" i="1"/>
  <c r="U426" i="1"/>
  <c r="T426" i="1"/>
  <c r="S426" i="1"/>
  <c r="R426" i="1"/>
  <c r="Q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V425" i="1"/>
  <c r="U425" i="1"/>
  <c r="T425" i="1"/>
  <c r="S425" i="1"/>
  <c r="R425" i="1"/>
  <c r="Q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V424" i="1"/>
  <c r="U424" i="1"/>
  <c r="T424" i="1"/>
  <c r="S424" i="1"/>
  <c r="R424" i="1"/>
  <c r="Q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V423" i="1"/>
  <c r="U423" i="1"/>
  <c r="T423" i="1"/>
  <c r="S423" i="1"/>
  <c r="R423" i="1"/>
  <c r="Q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V422" i="1"/>
  <c r="U422" i="1"/>
  <c r="T422" i="1"/>
  <c r="S422" i="1"/>
  <c r="R422" i="1"/>
  <c r="Q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V421" i="1"/>
  <c r="U421" i="1"/>
  <c r="T421" i="1"/>
  <c r="S421" i="1"/>
  <c r="R421" i="1"/>
  <c r="Q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V420" i="1"/>
  <c r="U420" i="1"/>
  <c r="T420" i="1"/>
  <c r="S420" i="1"/>
  <c r="R420" i="1"/>
  <c r="Q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V419" i="1"/>
  <c r="U419" i="1"/>
  <c r="T419" i="1"/>
  <c r="S419" i="1"/>
  <c r="R419" i="1"/>
  <c r="Q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V418" i="1"/>
  <c r="U418" i="1"/>
  <c r="T418" i="1"/>
  <c r="S418" i="1"/>
  <c r="R418" i="1"/>
  <c r="Q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V417" i="1"/>
  <c r="U417" i="1"/>
  <c r="T417" i="1"/>
  <c r="S417" i="1"/>
  <c r="R417" i="1"/>
  <c r="Q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V416" i="1"/>
  <c r="U416" i="1"/>
  <c r="T416" i="1"/>
  <c r="S416" i="1"/>
  <c r="R416" i="1"/>
  <c r="Q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V415" i="1"/>
  <c r="U415" i="1"/>
  <c r="T415" i="1"/>
  <c r="S415" i="1"/>
  <c r="R415" i="1"/>
  <c r="Q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V414" i="1"/>
  <c r="U414" i="1"/>
  <c r="T414" i="1"/>
  <c r="S414" i="1"/>
  <c r="R414" i="1"/>
  <c r="Q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V413" i="1"/>
  <c r="U413" i="1"/>
  <c r="T413" i="1"/>
  <c r="S413" i="1"/>
  <c r="R413" i="1"/>
  <c r="Q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V412" i="1"/>
  <c r="U412" i="1"/>
  <c r="T412" i="1"/>
  <c r="S412" i="1"/>
  <c r="R412" i="1"/>
  <c r="Q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V411" i="1"/>
  <c r="U411" i="1"/>
  <c r="T411" i="1"/>
  <c r="S411" i="1"/>
  <c r="R411" i="1"/>
  <c r="Q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V410" i="1"/>
  <c r="U410" i="1"/>
  <c r="T410" i="1"/>
  <c r="S410" i="1"/>
  <c r="R410" i="1"/>
  <c r="Q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V409" i="1"/>
  <c r="U409" i="1"/>
  <c r="T409" i="1"/>
  <c r="S409" i="1"/>
  <c r="R409" i="1"/>
  <c r="Q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V408" i="1"/>
  <c r="U408" i="1"/>
  <c r="T408" i="1"/>
  <c r="S408" i="1"/>
  <c r="R408" i="1"/>
  <c r="Q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V407" i="1"/>
  <c r="U407" i="1"/>
  <c r="T407" i="1"/>
  <c r="S407" i="1"/>
  <c r="R407" i="1"/>
  <c r="Q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V406" i="1"/>
  <c r="U406" i="1"/>
  <c r="T406" i="1"/>
  <c r="S406" i="1"/>
  <c r="R406" i="1"/>
  <c r="Q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V405" i="1"/>
  <c r="U405" i="1"/>
  <c r="T405" i="1"/>
  <c r="S405" i="1"/>
  <c r="R405" i="1"/>
  <c r="Q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V404" i="1"/>
  <c r="U404" i="1"/>
  <c r="T404" i="1"/>
  <c r="S404" i="1"/>
  <c r="R404" i="1"/>
  <c r="Q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V403" i="1"/>
  <c r="U403" i="1"/>
  <c r="T403" i="1"/>
  <c r="S403" i="1"/>
  <c r="R403" i="1"/>
  <c r="Q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V402" i="1"/>
  <c r="U402" i="1"/>
  <c r="T402" i="1"/>
  <c r="S402" i="1"/>
  <c r="R402" i="1"/>
  <c r="Q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V401" i="1"/>
  <c r="U401" i="1"/>
  <c r="T401" i="1"/>
  <c r="S401" i="1"/>
  <c r="R401" i="1"/>
  <c r="Q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V400" i="1"/>
  <c r="U400" i="1"/>
  <c r="T400" i="1"/>
  <c r="S400" i="1"/>
  <c r="R400" i="1"/>
  <c r="Q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V399" i="1"/>
  <c r="U399" i="1"/>
  <c r="T399" i="1"/>
  <c r="S399" i="1"/>
  <c r="R399" i="1"/>
  <c r="Q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V398" i="1"/>
  <c r="U398" i="1"/>
  <c r="T398" i="1"/>
  <c r="S398" i="1"/>
  <c r="R398" i="1"/>
  <c r="Q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V397" i="1"/>
  <c r="U397" i="1"/>
  <c r="T397" i="1"/>
  <c r="S397" i="1"/>
  <c r="R397" i="1"/>
  <c r="Q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V396" i="1"/>
  <c r="U396" i="1"/>
  <c r="T396" i="1"/>
  <c r="S396" i="1"/>
  <c r="R396" i="1"/>
  <c r="Q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V395" i="1"/>
  <c r="U395" i="1"/>
  <c r="T395" i="1"/>
  <c r="S395" i="1"/>
  <c r="R395" i="1"/>
  <c r="Q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V394" i="1"/>
  <c r="U394" i="1"/>
  <c r="T394" i="1"/>
  <c r="S394" i="1"/>
  <c r="R394" i="1"/>
  <c r="Q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V393" i="1"/>
  <c r="U393" i="1"/>
  <c r="T393" i="1"/>
  <c r="S393" i="1"/>
  <c r="R393" i="1"/>
  <c r="Q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V392" i="1"/>
  <c r="U392" i="1"/>
  <c r="T392" i="1"/>
  <c r="S392" i="1"/>
  <c r="R392" i="1"/>
  <c r="Q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V391" i="1"/>
  <c r="U391" i="1"/>
  <c r="T391" i="1"/>
  <c r="S391" i="1"/>
  <c r="R391" i="1"/>
  <c r="Q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V390" i="1"/>
  <c r="U390" i="1"/>
  <c r="T390" i="1"/>
  <c r="S390" i="1"/>
  <c r="R390" i="1"/>
  <c r="Q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V389" i="1"/>
  <c r="U389" i="1"/>
  <c r="T389" i="1"/>
  <c r="S389" i="1"/>
  <c r="R389" i="1"/>
  <c r="Q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V388" i="1"/>
  <c r="U388" i="1"/>
  <c r="T388" i="1"/>
  <c r="S388" i="1"/>
  <c r="R388" i="1"/>
  <c r="Q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V387" i="1"/>
  <c r="U387" i="1"/>
  <c r="T387" i="1"/>
  <c r="S387" i="1"/>
  <c r="R387" i="1"/>
  <c r="Q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V386" i="1"/>
  <c r="U386" i="1"/>
  <c r="T386" i="1"/>
  <c r="S386" i="1"/>
  <c r="R386" i="1"/>
  <c r="Q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V385" i="1"/>
  <c r="U385" i="1"/>
  <c r="T385" i="1"/>
  <c r="S385" i="1"/>
  <c r="R385" i="1"/>
  <c r="Q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V384" i="1"/>
  <c r="U384" i="1"/>
  <c r="T384" i="1"/>
  <c r="S384" i="1"/>
  <c r="R384" i="1"/>
  <c r="Q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V383" i="1"/>
  <c r="U383" i="1"/>
  <c r="T383" i="1"/>
  <c r="S383" i="1"/>
  <c r="R383" i="1"/>
  <c r="Q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V382" i="1"/>
  <c r="U382" i="1"/>
  <c r="T382" i="1"/>
  <c r="S382" i="1"/>
  <c r="R382" i="1"/>
  <c r="Q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V381" i="1"/>
  <c r="U381" i="1"/>
  <c r="T381" i="1"/>
  <c r="S381" i="1"/>
  <c r="R381" i="1"/>
  <c r="Q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V380" i="1"/>
  <c r="U380" i="1"/>
  <c r="T380" i="1"/>
  <c r="S380" i="1"/>
  <c r="R380" i="1"/>
  <c r="Q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V379" i="1"/>
  <c r="U379" i="1"/>
  <c r="T379" i="1"/>
  <c r="S379" i="1"/>
  <c r="R379" i="1"/>
  <c r="Q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V378" i="1"/>
  <c r="U378" i="1"/>
  <c r="T378" i="1"/>
  <c r="S378" i="1"/>
  <c r="R378" i="1"/>
  <c r="Q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V377" i="1"/>
  <c r="U377" i="1"/>
  <c r="T377" i="1"/>
  <c r="S377" i="1"/>
  <c r="R377" i="1"/>
  <c r="Q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V376" i="1"/>
  <c r="U376" i="1"/>
  <c r="T376" i="1"/>
  <c r="S376" i="1"/>
  <c r="R376" i="1"/>
  <c r="Q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V375" i="1"/>
  <c r="U375" i="1"/>
  <c r="T375" i="1"/>
  <c r="S375" i="1"/>
  <c r="R375" i="1"/>
  <c r="Q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V374" i="1"/>
  <c r="U374" i="1"/>
  <c r="T374" i="1"/>
  <c r="S374" i="1"/>
  <c r="R374" i="1"/>
  <c r="Q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V373" i="1"/>
  <c r="U373" i="1"/>
  <c r="T373" i="1"/>
  <c r="S373" i="1"/>
  <c r="R373" i="1"/>
  <c r="Q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V372" i="1"/>
  <c r="U372" i="1"/>
  <c r="T372" i="1"/>
  <c r="S372" i="1"/>
  <c r="R372" i="1"/>
  <c r="Q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V371" i="1"/>
  <c r="U371" i="1"/>
  <c r="T371" i="1"/>
  <c r="S371" i="1"/>
  <c r="R371" i="1"/>
  <c r="Q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V370" i="1"/>
  <c r="U370" i="1"/>
  <c r="T370" i="1"/>
  <c r="S370" i="1"/>
  <c r="R370" i="1"/>
  <c r="Q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V369" i="1"/>
  <c r="U369" i="1"/>
  <c r="T369" i="1"/>
  <c r="S369" i="1"/>
  <c r="R369" i="1"/>
  <c r="Q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V368" i="1"/>
  <c r="U368" i="1"/>
  <c r="T368" i="1"/>
  <c r="S368" i="1"/>
  <c r="R368" i="1"/>
  <c r="Q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V367" i="1"/>
  <c r="U367" i="1"/>
  <c r="T367" i="1"/>
  <c r="S367" i="1"/>
  <c r="R367" i="1"/>
  <c r="Q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V366" i="1"/>
  <c r="U366" i="1"/>
  <c r="T366" i="1"/>
  <c r="S366" i="1"/>
  <c r="R366" i="1"/>
  <c r="Q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V365" i="1"/>
  <c r="U365" i="1"/>
  <c r="T365" i="1"/>
  <c r="S365" i="1"/>
  <c r="R365" i="1"/>
  <c r="Q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V364" i="1"/>
  <c r="U364" i="1"/>
  <c r="T364" i="1"/>
  <c r="S364" i="1"/>
  <c r="R364" i="1"/>
  <c r="Q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V363" i="1"/>
  <c r="U363" i="1"/>
  <c r="T363" i="1"/>
  <c r="S363" i="1"/>
  <c r="R363" i="1"/>
  <c r="Q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V362" i="1"/>
  <c r="U362" i="1"/>
  <c r="T362" i="1"/>
  <c r="S362" i="1"/>
  <c r="R362" i="1"/>
  <c r="Q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V361" i="1"/>
  <c r="U361" i="1"/>
  <c r="T361" i="1"/>
  <c r="S361" i="1"/>
  <c r="R361" i="1"/>
  <c r="Q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V360" i="1"/>
  <c r="U360" i="1"/>
  <c r="T360" i="1"/>
  <c r="S360" i="1"/>
  <c r="R360" i="1"/>
  <c r="Q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V359" i="1"/>
  <c r="U359" i="1"/>
  <c r="T359" i="1"/>
  <c r="S359" i="1"/>
  <c r="R359" i="1"/>
  <c r="Q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V358" i="1"/>
  <c r="U358" i="1"/>
  <c r="T358" i="1"/>
  <c r="S358" i="1"/>
  <c r="R358" i="1"/>
  <c r="Q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V357" i="1"/>
  <c r="U357" i="1"/>
  <c r="T357" i="1"/>
  <c r="S357" i="1"/>
  <c r="R357" i="1"/>
  <c r="Q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V356" i="1"/>
  <c r="U356" i="1"/>
  <c r="T356" i="1"/>
  <c r="S356" i="1"/>
  <c r="R356" i="1"/>
  <c r="Q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V355" i="1"/>
  <c r="U355" i="1"/>
  <c r="T355" i="1"/>
  <c r="S355" i="1"/>
  <c r="R355" i="1"/>
  <c r="Q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V354" i="1"/>
  <c r="U354" i="1"/>
  <c r="T354" i="1"/>
  <c r="S354" i="1"/>
  <c r="R354" i="1"/>
  <c r="Q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V353" i="1"/>
  <c r="U353" i="1"/>
  <c r="T353" i="1"/>
  <c r="S353" i="1"/>
  <c r="R353" i="1"/>
  <c r="Q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V352" i="1"/>
  <c r="U352" i="1"/>
  <c r="T352" i="1"/>
  <c r="S352" i="1"/>
  <c r="R352" i="1"/>
  <c r="Q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V351" i="1"/>
  <c r="U351" i="1"/>
  <c r="T351" i="1"/>
  <c r="S351" i="1"/>
  <c r="R351" i="1"/>
  <c r="Q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V350" i="1"/>
  <c r="U350" i="1"/>
  <c r="T350" i="1"/>
  <c r="S350" i="1"/>
  <c r="R350" i="1"/>
  <c r="Q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V349" i="1"/>
  <c r="U349" i="1"/>
  <c r="T349" i="1"/>
  <c r="S349" i="1"/>
  <c r="R349" i="1"/>
  <c r="Q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V348" i="1"/>
  <c r="U348" i="1"/>
  <c r="T348" i="1"/>
  <c r="S348" i="1"/>
  <c r="R348" i="1"/>
  <c r="Q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V347" i="1"/>
  <c r="U347" i="1"/>
  <c r="T347" i="1"/>
  <c r="S347" i="1"/>
  <c r="R347" i="1"/>
  <c r="Q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V346" i="1"/>
  <c r="U346" i="1"/>
  <c r="T346" i="1"/>
  <c r="S346" i="1"/>
  <c r="R346" i="1"/>
  <c r="Q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V345" i="1"/>
  <c r="U345" i="1"/>
  <c r="T345" i="1"/>
  <c r="S345" i="1"/>
  <c r="R345" i="1"/>
  <c r="Q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V344" i="1"/>
  <c r="U344" i="1"/>
  <c r="T344" i="1"/>
  <c r="S344" i="1"/>
  <c r="R344" i="1"/>
  <c r="Q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V343" i="1"/>
  <c r="U343" i="1"/>
  <c r="T343" i="1"/>
  <c r="S343" i="1"/>
  <c r="R343" i="1"/>
  <c r="Q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V342" i="1"/>
  <c r="U342" i="1"/>
  <c r="T342" i="1"/>
  <c r="S342" i="1"/>
  <c r="R342" i="1"/>
  <c r="Q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V341" i="1"/>
  <c r="U341" i="1"/>
  <c r="T341" i="1"/>
  <c r="S341" i="1"/>
  <c r="R341" i="1"/>
  <c r="Q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V340" i="1"/>
  <c r="U340" i="1"/>
  <c r="T340" i="1"/>
  <c r="S340" i="1"/>
  <c r="R340" i="1"/>
  <c r="Q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V339" i="1"/>
  <c r="U339" i="1"/>
  <c r="T339" i="1"/>
  <c r="S339" i="1"/>
  <c r="R339" i="1"/>
  <c r="Q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V338" i="1"/>
  <c r="U338" i="1"/>
  <c r="T338" i="1"/>
  <c r="S338" i="1"/>
  <c r="R338" i="1"/>
  <c r="Q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V337" i="1"/>
  <c r="U337" i="1"/>
  <c r="T337" i="1"/>
  <c r="S337" i="1"/>
  <c r="R337" i="1"/>
  <c r="Q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V336" i="1"/>
  <c r="U336" i="1"/>
  <c r="T336" i="1"/>
  <c r="S336" i="1"/>
  <c r="R336" i="1"/>
  <c r="Q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V335" i="1"/>
  <c r="U335" i="1"/>
  <c r="T335" i="1"/>
  <c r="S335" i="1"/>
  <c r="R335" i="1"/>
  <c r="Q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V334" i="1"/>
  <c r="U334" i="1"/>
  <c r="T334" i="1"/>
  <c r="S334" i="1"/>
  <c r="R334" i="1"/>
  <c r="Q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V333" i="1"/>
  <c r="U333" i="1"/>
  <c r="T333" i="1"/>
  <c r="S333" i="1"/>
  <c r="R333" i="1"/>
  <c r="Q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V332" i="1"/>
  <c r="U332" i="1"/>
  <c r="T332" i="1"/>
  <c r="S332" i="1"/>
  <c r="R332" i="1"/>
  <c r="Q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V331" i="1"/>
  <c r="U331" i="1"/>
  <c r="T331" i="1"/>
  <c r="S331" i="1"/>
  <c r="R331" i="1"/>
  <c r="Q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V330" i="1"/>
  <c r="U330" i="1"/>
  <c r="T330" i="1"/>
  <c r="S330" i="1"/>
  <c r="R330" i="1"/>
  <c r="Q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V329" i="1"/>
  <c r="U329" i="1"/>
  <c r="T329" i="1"/>
  <c r="S329" i="1"/>
  <c r="R329" i="1"/>
  <c r="Q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V328" i="1"/>
  <c r="U328" i="1"/>
  <c r="T328" i="1"/>
  <c r="S328" i="1"/>
  <c r="R328" i="1"/>
  <c r="Q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V327" i="1"/>
  <c r="U327" i="1"/>
  <c r="T327" i="1"/>
  <c r="S327" i="1"/>
  <c r="R327" i="1"/>
  <c r="Q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V326" i="1"/>
  <c r="U326" i="1"/>
  <c r="T326" i="1"/>
  <c r="S326" i="1"/>
  <c r="R326" i="1"/>
  <c r="Q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V325" i="1"/>
  <c r="U325" i="1"/>
  <c r="T325" i="1"/>
  <c r="S325" i="1"/>
  <c r="R325" i="1"/>
  <c r="Q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V324" i="1"/>
  <c r="U324" i="1"/>
  <c r="T324" i="1"/>
  <c r="S324" i="1"/>
  <c r="R324" i="1"/>
  <c r="Q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V323" i="1"/>
  <c r="U323" i="1"/>
  <c r="T323" i="1"/>
  <c r="S323" i="1"/>
  <c r="R323" i="1"/>
  <c r="Q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V322" i="1"/>
  <c r="U322" i="1"/>
  <c r="T322" i="1"/>
  <c r="S322" i="1"/>
  <c r="R322" i="1"/>
  <c r="Q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V321" i="1"/>
  <c r="U321" i="1"/>
  <c r="T321" i="1"/>
  <c r="S321" i="1"/>
  <c r="R321" i="1"/>
  <c r="Q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V320" i="1"/>
  <c r="U320" i="1"/>
  <c r="T320" i="1"/>
  <c r="S320" i="1"/>
  <c r="R320" i="1"/>
  <c r="Q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V319" i="1"/>
  <c r="U319" i="1"/>
  <c r="T319" i="1"/>
  <c r="S319" i="1"/>
  <c r="R319" i="1"/>
  <c r="Q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V318" i="1"/>
  <c r="U318" i="1"/>
  <c r="T318" i="1"/>
  <c r="S318" i="1"/>
  <c r="R318" i="1"/>
  <c r="Q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V317" i="1"/>
  <c r="U317" i="1"/>
  <c r="T317" i="1"/>
  <c r="S317" i="1"/>
  <c r="R317" i="1"/>
  <c r="Q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V316" i="1"/>
  <c r="U316" i="1"/>
  <c r="T316" i="1"/>
  <c r="S316" i="1"/>
  <c r="R316" i="1"/>
  <c r="Q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V315" i="1"/>
  <c r="U315" i="1"/>
  <c r="T315" i="1"/>
  <c r="S315" i="1"/>
  <c r="R315" i="1"/>
  <c r="Q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V314" i="1"/>
  <c r="U314" i="1"/>
  <c r="T314" i="1"/>
  <c r="S314" i="1"/>
  <c r="R314" i="1"/>
  <c r="Q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V313" i="1"/>
  <c r="U313" i="1"/>
  <c r="T313" i="1"/>
  <c r="S313" i="1"/>
  <c r="R313" i="1"/>
  <c r="Q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V312" i="1"/>
  <c r="U312" i="1"/>
  <c r="T312" i="1"/>
  <c r="S312" i="1"/>
  <c r="R312" i="1"/>
  <c r="Q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V311" i="1"/>
  <c r="U311" i="1"/>
  <c r="T311" i="1"/>
  <c r="S311" i="1"/>
  <c r="R311" i="1"/>
  <c r="Q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V310" i="1"/>
  <c r="U310" i="1"/>
  <c r="T310" i="1"/>
  <c r="S310" i="1"/>
  <c r="R310" i="1"/>
  <c r="Q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V309" i="1"/>
  <c r="U309" i="1"/>
  <c r="T309" i="1"/>
  <c r="S309" i="1"/>
  <c r="R309" i="1"/>
  <c r="Q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V308" i="1"/>
  <c r="U308" i="1"/>
  <c r="T308" i="1"/>
  <c r="S308" i="1"/>
  <c r="R308" i="1"/>
  <c r="Q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V307" i="1"/>
  <c r="U307" i="1"/>
  <c r="T307" i="1"/>
  <c r="S307" i="1"/>
  <c r="R307" i="1"/>
  <c r="Q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V306" i="1"/>
  <c r="U306" i="1"/>
  <c r="T306" i="1"/>
  <c r="S306" i="1"/>
  <c r="R306" i="1"/>
  <c r="Q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V305" i="1"/>
  <c r="U305" i="1"/>
  <c r="T305" i="1"/>
  <c r="S305" i="1"/>
  <c r="R305" i="1"/>
  <c r="Q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V304" i="1"/>
  <c r="U304" i="1"/>
  <c r="T304" i="1"/>
  <c r="S304" i="1"/>
  <c r="R304" i="1"/>
  <c r="Q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V303" i="1"/>
  <c r="U303" i="1"/>
  <c r="T303" i="1"/>
  <c r="S303" i="1"/>
  <c r="R303" i="1"/>
  <c r="Q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V302" i="1"/>
  <c r="U302" i="1"/>
  <c r="T302" i="1"/>
  <c r="S302" i="1"/>
  <c r="R302" i="1"/>
  <c r="Q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V301" i="1"/>
  <c r="U301" i="1"/>
  <c r="T301" i="1"/>
  <c r="S301" i="1"/>
  <c r="R301" i="1"/>
  <c r="Q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V300" i="1"/>
  <c r="U300" i="1"/>
  <c r="T300" i="1"/>
  <c r="S300" i="1"/>
  <c r="R300" i="1"/>
  <c r="Q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V299" i="1"/>
  <c r="U299" i="1"/>
  <c r="T299" i="1"/>
  <c r="S299" i="1"/>
  <c r="R299" i="1"/>
  <c r="Q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V298" i="1"/>
  <c r="U298" i="1"/>
  <c r="T298" i="1"/>
  <c r="S298" i="1"/>
  <c r="R298" i="1"/>
  <c r="Q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V297" i="1"/>
  <c r="U297" i="1"/>
  <c r="T297" i="1"/>
  <c r="S297" i="1"/>
  <c r="R297" i="1"/>
  <c r="Q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V296" i="1"/>
  <c r="U296" i="1"/>
  <c r="T296" i="1"/>
  <c r="S296" i="1"/>
  <c r="R296" i="1"/>
  <c r="Q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V295" i="1"/>
  <c r="U295" i="1"/>
  <c r="T295" i="1"/>
  <c r="S295" i="1"/>
  <c r="R295" i="1"/>
  <c r="Q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V294" i="1"/>
  <c r="U294" i="1"/>
  <c r="T294" i="1"/>
  <c r="S294" i="1"/>
  <c r="R294" i="1"/>
  <c r="Q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V293" i="1"/>
  <c r="U293" i="1"/>
  <c r="T293" i="1"/>
  <c r="S293" i="1"/>
  <c r="R293" i="1"/>
  <c r="Q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V292" i="1"/>
  <c r="U292" i="1"/>
  <c r="T292" i="1"/>
  <c r="S292" i="1"/>
  <c r="R292" i="1"/>
  <c r="Q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V291" i="1"/>
  <c r="U291" i="1"/>
  <c r="T291" i="1"/>
  <c r="S291" i="1"/>
  <c r="R291" i="1"/>
  <c r="Q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V290" i="1"/>
  <c r="U290" i="1"/>
  <c r="T290" i="1"/>
  <c r="S290" i="1"/>
  <c r="R290" i="1"/>
  <c r="Q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V289" i="1"/>
  <c r="U289" i="1"/>
  <c r="T289" i="1"/>
  <c r="S289" i="1"/>
  <c r="R289" i="1"/>
  <c r="Q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V288" i="1"/>
  <c r="U288" i="1"/>
  <c r="T288" i="1"/>
  <c r="S288" i="1"/>
  <c r="R288" i="1"/>
  <c r="Q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V287" i="1"/>
  <c r="U287" i="1"/>
  <c r="T287" i="1"/>
  <c r="S287" i="1"/>
  <c r="R287" i="1"/>
  <c r="Q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V286" i="1"/>
  <c r="U286" i="1"/>
  <c r="T286" i="1"/>
  <c r="S286" i="1"/>
  <c r="R286" i="1"/>
  <c r="Q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V285" i="1"/>
  <c r="U285" i="1"/>
  <c r="T285" i="1"/>
  <c r="S285" i="1"/>
  <c r="R285" i="1"/>
  <c r="Q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V284" i="1"/>
  <c r="U284" i="1"/>
  <c r="T284" i="1"/>
  <c r="S284" i="1"/>
  <c r="R284" i="1"/>
  <c r="Q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V283" i="1"/>
  <c r="U283" i="1"/>
  <c r="T283" i="1"/>
  <c r="S283" i="1"/>
  <c r="R283" i="1"/>
  <c r="Q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V282" i="1"/>
  <c r="U282" i="1"/>
  <c r="T282" i="1"/>
  <c r="S282" i="1"/>
  <c r="R282" i="1"/>
  <c r="Q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V281" i="1"/>
  <c r="U281" i="1"/>
  <c r="T281" i="1"/>
  <c r="S281" i="1"/>
  <c r="R281" i="1"/>
  <c r="Q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V280" i="1"/>
  <c r="U280" i="1"/>
  <c r="T280" i="1"/>
  <c r="S280" i="1"/>
  <c r="R280" i="1"/>
  <c r="Q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V279" i="1"/>
  <c r="U279" i="1"/>
  <c r="T279" i="1"/>
  <c r="S279" i="1"/>
  <c r="R279" i="1"/>
  <c r="Q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V278" i="1"/>
  <c r="U278" i="1"/>
  <c r="T278" i="1"/>
  <c r="S278" i="1"/>
  <c r="R278" i="1"/>
  <c r="Q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V277" i="1"/>
  <c r="U277" i="1"/>
  <c r="T277" i="1"/>
  <c r="S277" i="1"/>
  <c r="R277" i="1"/>
  <c r="Q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V276" i="1"/>
  <c r="U276" i="1"/>
  <c r="T276" i="1"/>
  <c r="S276" i="1"/>
  <c r="R276" i="1"/>
  <c r="Q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V275" i="1"/>
  <c r="U275" i="1"/>
  <c r="T275" i="1"/>
  <c r="S275" i="1"/>
  <c r="R275" i="1"/>
  <c r="Q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V274" i="1"/>
  <c r="U274" i="1"/>
  <c r="T274" i="1"/>
  <c r="S274" i="1"/>
  <c r="R274" i="1"/>
  <c r="Q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V273" i="1"/>
  <c r="U273" i="1"/>
  <c r="T273" i="1"/>
  <c r="S273" i="1"/>
  <c r="R273" i="1"/>
  <c r="Q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V272" i="1"/>
  <c r="U272" i="1"/>
  <c r="T272" i="1"/>
  <c r="S272" i="1"/>
  <c r="R272" i="1"/>
  <c r="Q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V271" i="1"/>
  <c r="U271" i="1"/>
  <c r="T271" i="1"/>
  <c r="S271" i="1"/>
  <c r="R271" i="1"/>
  <c r="Q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V270" i="1"/>
  <c r="U270" i="1"/>
  <c r="T270" i="1"/>
  <c r="S270" i="1"/>
  <c r="R270" i="1"/>
  <c r="Q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V269" i="1"/>
  <c r="U269" i="1"/>
  <c r="T269" i="1"/>
  <c r="S269" i="1"/>
  <c r="R269" i="1"/>
  <c r="Q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V268" i="1"/>
  <c r="U268" i="1"/>
  <c r="T268" i="1"/>
  <c r="S268" i="1"/>
  <c r="R268" i="1"/>
  <c r="Q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V267" i="1"/>
  <c r="U267" i="1"/>
  <c r="T267" i="1"/>
  <c r="S267" i="1"/>
  <c r="R267" i="1"/>
  <c r="Q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V266" i="1"/>
  <c r="U266" i="1"/>
  <c r="T266" i="1"/>
  <c r="S266" i="1"/>
  <c r="R266" i="1"/>
  <c r="Q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V265" i="1"/>
  <c r="U265" i="1"/>
  <c r="T265" i="1"/>
  <c r="S265" i="1"/>
  <c r="R265" i="1"/>
  <c r="Q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V264" i="1"/>
  <c r="U264" i="1"/>
  <c r="T264" i="1"/>
  <c r="S264" i="1"/>
  <c r="R264" i="1"/>
  <c r="Q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V263" i="1"/>
  <c r="U263" i="1"/>
  <c r="T263" i="1"/>
  <c r="S263" i="1"/>
  <c r="R263" i="1"/>
  <c r="Q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V262" i="1"/>
  <c r="U262" i="1"/>
  <c r="T262" i="1"/>
  <c r="S262" i="1"/>
  <c r="R262" i="1"/>
  <c r="Q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V261" i="1"/>
  <c r="U261" i="1"/>
  <c r="T261" i="1"/>
  <c r="S261" i="1"/>
  <c r="R261" i="1"/>
  <c r="Q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V260" i="1"/>
  <c r="U260" i="1"/>
  <c r="T260" i="1"/>
  <c r="S260" i="1"/>
  <c r="R260" i="1"/>
  <c r="Q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V259" i="1"/>
  <c r="U259" i="1"/>
  <c r="T259" i="1"/>
  <c r="S259" i="1"/>
  <c r="R259" i="1"/>
  <c r="Q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V258" i="1"/>
  <c r="U258" i="1"/>
  <c r="T258" i="1"/>
  <c r="S258" i="1"/>
  <c r="R258" i="1"/>
  <c r="Q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V257" i="1"/>
  <c r="U257" i="1"/>
  <c r="T257" i="1"/>
  <c r="S257" i="1"/>
  <c r="R257" i="1"/>
  <c r="Q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V256" i="1"/>
  <c r="U256" i="1"/>
  <c r="T256" i="1"/>
  <c r="S256" i="1"/>
  <c r="R256" i="1"/>
  <c r="Q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V255" i="1"/>
  <c r="U255" i="1"/>
  <c r="T255" i="1"/>
  <c r="S255" i="1"/>
  <c r="R255" i="1"/>
  <c r="Q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V254" i="1"/>
  <c r="U254" i="1"/>
  <c r="T254" i="1"/>
  <c r="S254" i="1"/>
  <c r="R254" i="1"/>
  <c r="Q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V253" i="1"/>
  <c r="U253" i="1"/>
  <c r="T253" i="1"/>
  <c r="S253" i="1"/>
  <c r="R253" i="1"/>
  <c r="Q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V252" i="1"/>
  <c r="U252" i="1"/>
  <c r="T252" i="1"/>
  <c r="S252" i="1"/>
  <c r="R252" i="1"/>
  <c r="Q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V251" i="1"/>
  <c r="U251" i="1"/>
  <c r="T251" i="1"/>
  <c r="S251" i="1"/>
  <c r="R251" i="1"/>
  <c r="Q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V250" i="1"/>
  <c r="U250" i="1"/>
  <c r="T250" i="1"/>
  <c r="S250" i="1"/>
  <c r="R250" i="1"/>
  <c r="Q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V249" i="1"/>
  <c r="U249" i="1"/>
  <c r="T249" i="1"/>
  <c r="S249" i="1"/>
  <c r="R249" i="1"/>
  <c r="Q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V248" i="1"/>
  <c r="U248" i="1"/>
  <c r="T248" i="1"/>
  <c r="S248" i="1"/>
  <c r="R248" i="1"/>
  <c r="Q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V247" i="1"/>
  <c r="U247" i="1"/>
  <c r="T247" i="1"/>
  <c r="S247" i="1"/>
  <c r="R247" i="1"/>
  <c r="Q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V246" i="1"/>
  <c r="U246" i="1"/>
  <c r="T246" i="1"/>
  <c r="S246" i="1"/>
  <c r="R246" i="1"/>
  <c r="Q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V245" i="1"/>
  <c r="U245" i="1"/>
  <c r="T245" i="1"/>
  <c r="S245" i="1"/>
  <c r="R245" i="1"/>
  <c r="Q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V244" i="1"/>
  <c r="U244" i="1"/>
  <c r="T244" i="1"/>
  <c r="S244" i="1"/>
  <c r="R244" i="1"/>
  <c r="Q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V243" i="1"/>
  <c r="U243" i="1"/>
  <c r="T243" i="1"/>
  <c r="S243" i="1"/>
  <c r="R243" i="1"/>
  <c r="Q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V242" i="1"/>
  <c r="U242" i="1"/>
  <c r="T242" i="1"/>
  <c r="S242" i="1"/>
  <c r="R242" i="1"/>
  <c r="Q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V241" i="1"/>
  <c r="U241" i="1"/>
  <c r="T241" i="1"/>
  <c r="S241" i="1"/>
  <c r="R241" i="1"/>
  <c r="Q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V240" i="1"/>
  <c r="U240" i="1"/>
  <c r="T240" i="1"/>
  <c r="S240" i="1"/>
  <c r="R240" i="1"/>
  <c r="Q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V239" i="1"/>
  <c r="U239" i="1"/>
  <c r="T239" i="1"/>
  <c r="S239" i="1"/>
  <c r="R239" i="1"/>
  <c r="Q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V238" i="1"/>
  <c r="U238" i="1"/>
  <c r="T238" i="1"/>
  <c r="S238" i="1"/>
  <c r="R238" i="1"/>
  <c r="Q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V237" i="1"/>
  <c r="U237" i="1"/>
  <c r="T237" i="1"/>
  <c r="S237" i="1"/>
  <c r="R237" i="1"/>
  <c r="Q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V236" i="1"/>
  <c r="U236" i="1"/>
  <c r="T236" i="1"/>
  <c r="S236" i="1"/>
  <c r="R236" i="1"/>
  <c r="Q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V235" i="1"/>
  <c r="U235" i="1"/>
  <c r="T235" i="1"/>
  <c r="S235" i="1"/>
  <c r="R235" i="1"/>
  <c r="Q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V234" i="1"/>
  <c r="U234" i="1"/>
  <c r="T234" i="1"/>
  <c r="S234" i="1"/>
  <c r="R234" i="1"/>
  <c r="Q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V233" i="1"/>
  <c r="U233" i="1"/>
  <c r="T233" i="1"/>
  <c r="S233" i="1"/>
  <c r="R233" i="1"/>
  <c r="Q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V232" i="1"/>
  <c r="U232" i="1"/>
  <c r="T232" i="1"/>
  <c r="S232" i="1"/>
  <c r="R232" i="1"/>
  <c r="Q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V231" i="1"/>
  <c r="U231" i="1"/>
  <c r="T231" i="1"/>
  <c r="S231" i="1"/>
  <c r="R231" i="1"/>
  <c r="Q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V230" i="1"/>
  <c r="U230" i="1"/>
  <c r="T230" i="1"/>
  <c r="S230" i="1"/>
  <c r="R230" i="1"/>
  <c r="Q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V229" i="1"/>
  <c r="U229" i="1"/>
  <c r="T229" i="1"/>
  <c r="S229" i="1"/>
  <c r="R229" i="1"/>
  <c r="Q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V228" i="1"/>
  <c r="U228" i="1"/>
  <c r="T228" i="1"/>
  <c r="S228" i="1"/>
  <c r="R228" i="1"/>
  <c r="Q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V227" i="1"/>
  <c r="U227" i="1"/>
  <c r="T227" i="1"/>
  <c r="S227" i="1"/>
  <c r="R227" i="1"/>
  <c r="Q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V226" i="1"/>
  <c r="U226" i="1"/>
  <c r="T226" i="1"/>
  <c r="S226" i="1"/>
  <c r="R226" i="1"/>
  <c r="Q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V225" i="1"/>
  <c r="U225" i="1"/>
  <c r="T225" i="1"/>
  <c r="S225" i="1"/>
  <c r="R225" i="1"/>
  <c r="Q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V224" i="1"/>
  <c r="U224" i="1"/>
  <c r="T224" i="1"/>
  <c r="S224" i="1"/>
  <c r="R224" i="1"/>
  <c r="Q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V223" i="1"/>
  <c r="U223" i="1"/>
  <c r="T223" i="1"/>
  <c r="S223" i="1"/>
  <c r="R223" i="1"/>
  <c r="Q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V222" i="1"/>
  <c r="U222" i="1"/>
  <c r="T222" i="1"/>
  <c r="S222" i="1"/>
  <c r="R222" i="1"/>
  <c r="Q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V221" i="1"/>
  <c r="U221" i="1"/>
  <c r="T221" i="1"/>
  <c r="S221" i="1"/>
  <c r="R221" i="1"/>
  <c r="Q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V219" i="1"/>
  <c r="U219" i="1"/>
  <c r="T219" i="1"/>
  <c r="S219" i="1"/>
  <c r="R219" i="1"/>
  <c r="Q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V218" i="1"/>
  <c r="U218" i="1"/>
  <c r="T218" i="1"/>
  <c r="S218" i="1"/>
  <c r="R218" i="1"/>
  <c r="Q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V217" i="1"/>
  <c r="U217" i="1"/>
  <c r="T217" i="1"/>
  <c r="S217" i="1"/>
  <c r="R217" i="1"/>
  <c r="Q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V216" i="1"/>
  <c r="U216" i="1"/>
  <c r="T216" i="1"/>
  <c r="S216" i="1"/>
  <c r="R216" i="1"/>
  <c r="Q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V215" i="1"/>
  <c r="U215" i="1"/>
  <c r="T215" i="1"/>
  <c r="S215" i="1"/>
  <c r="R215" i="1"/>
  <c r="Q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V214" i="1"/>
  <c r="U214" i="1"/>
  <c r="T214" i="1"/>
  <c r="S214" i="1"/>
  <c r="R214" i="1"/>
  <c r="Q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V213" i="1"/>
  <c r="U213" i="1"/>
  <c r="T213" i="1"/>
  <c r="S213" i="1"/>
  <c r="R213" i="1"/>
  <c r="Q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V212" i="1"/>
  <c r="U212" i="1"/>
  <c r="T212" i="1"/>
  <c r="S212" i="1"/>
  <c r="R212" i="1"/>
  <c r="Q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V211" i="1"/>
  <c r="U211" i="1"/>
  <c r="T211" i="1"/>
  <c r="S211" i="1"/>
  <c r="R211" i="1"/>
  <c r="Q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V210" i="1"/>
  <c r="U210" i="1"/>
  <c r="T210" i="1"/>
  <c r="S210" i="1"/>
  <c r="R210" i="1"/>
  <c r="Q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V209" i="1"/>
  <c r="U209" i="1"/>
  <c r="T209" i="1"/>
  <c r="S209" i="1"/>
  <c r="R209" i="1"/>
  <c r="Q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V208" i="1"/>
  <c r="U208" i="1"/>
  <c r="T208" i="1"/>
  <c r="S208" i="1"/>
  <c r="R208" i="1"/>
  <c r="Q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V207" i="1"/>
  <c r="U207" i="1"/>
  <c r="T207" i="1"/>
  <c r="S207" i="1"/>
  <c r="R207" i="1"/>
  <c r="Q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V206" i="1"/>
  <c r="U206" i="1"/>
  <c r="T206" i="1"/>
  <c r="S206" i="1"/>
  <c r="R206" i="1"/>
  <c r="Q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V205" i="1"/>
  <c r="U205" i="1"/>
  <c r="T205" i="1"/>
  <c r="S205" i="1"/>
  <c r="R205" i="1"/>
  <c r="Q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V204" i="1"/>
  <c r="U204" i="1"/>
  <c r="T204" i="1"/>
  <c r="S204" i="1"/>
  <c r="R204" i="1"/>
  <c r="Q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V203" i="1"/>
  <c r="U203" i="1"/>
  <c r="T203" i="1"/>
  <c r="S203" i="1"/>
  <c r="R203" i="1"/>
  <c r="Q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V202" i="1"/>
  <c r="U202" i="1"/>
  <c r="T202" i="1"/>
  <c r="S202" i="1"/>
  <c r="R202" i="1"/>
  <c r="Q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V201" i="1"/>
  <c r="U201" i="1"/>
  <c r="T201" i="1"/>
  <c r="S201" i="1"/>
  <c r="R201" i="1"/>
  <c r="Q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V200" i="1"/>
  <c r="U200" i="1"/>
  <c r="T200" i="1"/>
  <c r="S200" i="1"/>
  <c r="R200" i="1"/>
  <c r="Q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V199" i="1"/>
  <c r="U199" i="1"/>
  <c r="T199" i="1"/>
  <c r="S199" i="1"/>
  <c r="R199" i="1"/>
  <c r="Q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V198" i="1"/>
  <c r="U198" i="1"/>
  <c r="T198" i="1"/>
  <c r="S198" i="1"/>
  <c r="R198" i="1"/>
  <c r="Q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V197" i="1"/>
  <c r="U197" i="1"/>
  <c r="T197" i="1"/>
  <c r="S197" i="1"/>
  <c r="R197" i="1"/>
  <c r="Q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V196" i="1"/>
  <c r="U196" i="1"/>
  <c r="T196" i="1"/>
  <c r="S196" i="1"/>
  <c r="R196" i="1"/>
  <c r="Q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V195" i="1"/>
  <c r="U195" i="1"/>
  <c r="T195" i="1"/>
  <c r="S195" i="1"/>
  <c r="R195" i="1"/>
  <c r="Q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V194" i="1"/>
  <c r="U194" i="1"/>
  <c r="T194" i="1"/>
  <c r="S194" i="1"/>
  <c r="R194" i="1"/>
  <c r="Q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V193" i="1"/>
  <c r="U193" i="1"/>
  <c r="T193" i="1"/>
  <c r="S193" i="1"/>
  <c r="R193" i="1"/>
  <c r="Q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V192" i="1"/>
  <c r="U192" i="1"/>
  <c r="T192" i="1"/>
  <c r="S192" i="1"/>
  <c r="R192" i="1"/>
  <c r="Q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V191" i="1"/>
  <c r="U191" i="1"/>
  <c r="T191" i="1"/>
  <c r="S191" i="1"/>
  <c r="R191" i="1"/>
  <c r="Q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V190" i="1"/>
  <c r="U190" i="1"/>
  <c r="T190" i="1"/>
  <c r="S190" i="1"/>
  <c r="R190" i="1"/>
  <c r="Q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V189" i="1"/>
  <c r="U189" i="1"/>
  <c r="T189" i="1"/>
  <c r="S189" i="1"/>
  <c r="R189" i="1"/>
  <c r="Q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V188" i="1"/>
  <c r="U188" i="1"/>
  <c r="T188" i="1"/>
  <c r="S188" i="1"/>
  <c r="R188" i="1"/>
  <c r="Q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V187" i="1"/>
  <c r="U187" i="1"/>
  <c r="T187" i="1"/>
  <c r="S187" i="1"/>
  <c r="R187" i="1"/>
  <c r="Q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V186" i="1"/>
  <c r="U186" i="1"/>
  <c r="T186" i="1"/>
  <c r="S186" i="1"/>
  <c r="R186" i="1"/>
  <c r="Q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V185" i="1"/>
  <c r="U185" i="1"/>
  <c r="T185" i="1"/>
  <c r="S185" i="1"/>
  <c r="R185" i="1"/>
  <c r="Q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V184" i="1"/>
  <c r="U184" i="1"/>
  <c r="T184" i="1"/>
  <c r="S184" i="1"/>
  <c r="R184" i="1"/>
  <c r="Q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V183" i="1"/>
  <c r="U183" i="1"/>
  <c r="T183" i="1"/>
  <c r="S183" i="1"/>
  <c r="R183" i="1"/>
  <c r="Q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V182" i="1"/>
  <c r="U182" i="1"/>
  <c r="T182" i="1"/>
  <c r="S182" i="1"/>
  <c r="R182" i="1"/>
  <c r="Q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V181" i="1"/>
  <c r="U181" i="1"/>
  <c r="T181" i="1"/>
  <c r="S181" i="1"/>
  <c r="R181" i="1"/>
  <c r="Q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V180" i="1"/>
  <c r="U180" i="1"/>
  <c r="T180" i="1"/>
  <c r="S180" i="1"/>
  <c r="R180" i="1"/>
  <c r="Q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V179" i="1"/>
  <c r="U179" i="1"/>
  <c r="T179" i="1"/>
  <c r="S179" i="1"/>
  <c r="R179" i="1"/>
  <c r="Q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V178" i="1"/>
  <c r="U178" i="1"/>
  <c r="T178" i="1"/>
  <c r="S178" i="1"/>
  <c r="R178" i="1"/>
  <c r="Q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V177" i="1"/>
  <c r="U177" i="1"/>
  <c r="T177" i="1"/>
  <c r="S177" i="1"/>
  <c r="R177" i="1"/>
  <c r="Q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V176" i="1"/>
  <c r="U176" i="1"/>
  <c r="T176" i="1"/>
  <c r="S176" i="1"/>
  <c r="R176" i="1"/>
  <c r="Q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V175" i="1"/>
  <c r="U175" i="1"/>
  <c r="T175" i="1"/>
  <c r="S175" i="1"/>
  <c r="R175" i="1"/>
  <c r="Q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V174" i="1"/>
  <c r="U174" i="1"/>
  <c r="T174" i="1"/>
  <c r="S174" i="1"/>
  <c r="R174" i="1"/>
  <c r="Q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V173" i="1"/>
  <c r="U173" i="1"/>
  <c r="T173" i="1"/>
  <c r="S173" i="1"/>
  <c r="R173" i="1"/>
  <c r="Q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V172" i="1"/>
  <c r="U172" i="1"/>
  <c r="T172" i="1"/>
  <c r="S172" i="1"/>
  <c r="R172" i="1"/>
  <c r="Q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V171" i="1"/>
  <c r="U171" i="1"/>
  <c r="T171" i="1"/>
  <c r="S171" i="1"/>
  <c r="R171" i="1"/>
  <c r="Q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V170" i="1"/>
  <c r="U170" i="1"/>
  <c r="T170" i="1"/>
  <c r="S170" i="1"/>
  <c r="R170" i="1"/>
  <c r="Q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V169" i="1"/>
  <c r="U169" i="1"/>
  <c r="T169" i="1"/>
  <c r="S169" i="1"/>
  <c r="R169" i="1"/>
  <c r="Q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V168" i="1"/>
  <c r="U168" i="1"/>
  <c r="T168" i="1"/>
  <c r="S168" i="1"/>
  <c r="R168" i="1"/>
  <c r="Q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V167" i="1"/>
  <c r="U167" i="1"/>
  <c r="T167" i="1"/>
  <c r="S167" i="1"/>
  <c r="R167" i="1"/>
  <c r="Q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V166" i="1"/>
  <c r="U166" i="1"/>
  <c r="T166" i="1"/>
  <c r="S166" i="1"/>
  <c r="R166" i="1"/>
  <c r="Q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V165" i="1"/>
  <c r="U165" i="1"/>
  <c r="T165" i="1"/>
  <c r="S165" i="1"/>
  <c r="R165" i="1"/>
  <c r="Q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V164" i="1"/>
  <c r="U164" i="1"/>
  <c r="T164" i="1"/>
  <c r="S164" i="1"/>
  <c r="R164" i="1"/>
  <c r="Q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V163" i="1"/>
  <c r="U163" i="1"/>
  <c r="T163" i="1"/>
  <c r="S163" i="1"/>
  <c r="R163" i="1"/>
  <c r="Q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V162" i="1"/>
  <c r="U162" i="1"/>
  <c r="T162" i="1"/>
  <c r="S162" i="1"/>
  <c r="R162" i="1"/>
  <c r="Q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V161" i="1"/>
  <c r="U161" i="1"/>
  <c r="T161" i="1"/>
  <c r="S161" i="1"/>
  <c r="R161" i="1"/>
  <c r="Q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V160" i="1"/>
  <c r="U160" i="1"/>
  <c r="T160" i="1"/>
  <c r="S160" i="1"/>
  <c r="R160" i="1"/>
  <c r="Q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V159" i="1"/>
  <c r="U159" i="1"/>
  <c r="T159" i="1"/>
  <c r="S159" i="1"/>
  <c r="R159" i="1"/>
  <c r="Q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V158" i="1"/>
  <c r="U158" i="1"/>
  <c r="T158" i="1"/>
  <c r="S158" i="1"/>
  <c r="R158" i="1"/>
  <c r="Q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V157" i="1"/>
  <c r="U157" i="1"/>
  <c r="T157" i="1"/>
  <c r="S157" i="1"/>
  <c r="R157" i="1"/>
  <c r="Q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V156" i="1"/>
  <c r="U156" i="1"/>
  <c r="T156" i="1"/>
  <c r="S156" i="1"/>
  <c r="R156" i="1"/>
  <c r="Q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V155" i="1"/>
  <c r="U155" i="1"/>
  <c r="T155" i="1"/>
  <c r="S155" i="1"/>
  <c r="R155" i="1"/>
  <c r="Q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V154" i="1"/>
  <c r="U154" i="1"/>
  <c r="T154" i="1"/>
  <c r="S154" i="1"/>
  <c r="R154" i="1"/>
  <c r="Q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V153" i="1"/>
  <c r="U153" i="1"/>
  <c r="T153" i="1"/>
  <c r="S153" i="1"/>
  <c r="R153" i="1"/>
  <c r="Q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V152" i="1"/>
  <c r="U152" i="1"/>
  <c r="T152" i="1"/>
  <c r="S152" i="1"/>
  <c r="R152" i="1"/>
  <c r="Q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V151" i="1"/>
  <c r="U151" i="1"/>
  <c r="T151" i="1"/>
  <c r="S151" i="1"/>
  <c r="R151" i="1"/>
  <c r="Q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V150" i="1"/>
  <c r="U150" i="1"/>
  <c r="T150" i="1"/>
  <c r="S150" i="1"/>
  <c r="R150" i="1"/>
  <c r="Q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V149" i="1"/>
  <c r="U149" i="1"/>
  <c r="T149" i="1"/>
  <c r="S149" i="1"/>
  <c r="R149" i="1"/>
  <c r="Q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V148" i="1"/>
  <c r="U148" i="1"/>
  <c r="T148" i="1"/>
  <c r="S148" i="1"/>
  <c r="R148" i="1"/>
  <c r="Q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V147" i="1"/>
  <c r="U147" i="1"/>
  <c r="T147" i="1"/>
  <c r="S147" i="1"/>
  <c r="R147" i="1"/>
  <c r="Q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V146" i="1"/>
  <c r="U146" i="1"/>
  <c r="T146" i="1"/>
  <c r="S146" i="1"/>
  <c r="R146" i="1"/>
  <c r="Q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V145" i="1"/>
  <c r="U145" i="1"/>
  <c r="T145" i="1"/>
  <c r="S145" i="1"/>
  <c r="R145" i="1"/>
  <c r="Q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V144" i="1"/>
  <c r="U144" i="1"/>
  <c r="T144" i="1"/>
  <c r="S144" i="1"/>
  <c r="R144" i="1"/>
  <c r="Q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V143" i="1"/>
  <c r="U143" i="1"/>
  <c r="T143" i="1"/>
  <c r="S143" i="1"/>
  <c r="R143" i="1"/>
  <c r="Q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V142" i="1"/>
  <c r="U142" i="1"/>
  <c r="T142" i="1"/>
  <c r="S142" i="1"/>
  <c r="R142" i="1"/>
  <c r="Q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V141" i="1"/>
  <c r="U141" i="1"/>
  <c r="T141" i="1"/>
  <c r="S141" i="1"/>
  <c r="R141" i="1"/>
  <c r="Q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V140" i="1"/>
  <c r="U140" i="1"/>
  <c r="T140" i="1"/>
  <c r="S140" i="1"/>
  <c r="R140" i="1"/>
  <c r="Q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V139" i="1"/>
  <c r="U139" i="1"/>
  <c r="T139" i="1"/>
  <c r="S139" i="1"/>
  <c r="R139" i="1"/>
  <c r="Q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V138" i="1"/>
  <c r="U138" i="1"/>
  <c r="T138" i="1"/>
  <c r="S138" i="1"/>
  <c r="R138" i="1"/>
  <c r="Q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V137" i="1"/>
  <c r="U137" i="1"/>
  <c r="T137" i="1"/>
  <c r="S137" i="1"/>
  <c r="R137" i="1"/>
  <c r="Q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V136" i="1"/>
  <c r="U136" i="1"/>
  <c r="T136" i="1"/>
  <c r="S136" i="1"/>
  <c r="R136" i="1"/>
  <c r="Q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V135" i="1"/>
  <c r="U135" i="1"/>
  <c r="T135" i="1"/>
  <c r="S135" i="1"/>
  <c r="R135" i="1"/>
  <c r="Q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V134" i="1"/>
  <c r="U134" i="1"/>
  <c r="T134" i="1"/>
  <c r="S134" i="1"/>
  <c r="R134" i="1"/>
  <c r="Q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V133" i="1"/>
  <c r="U133" i="1"/>
  <c r="T133" i="1"/>
  <c r="S133" i="1"/>
  <c r="R133" i="1"/>
  <c r="Q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V132" i="1"/>
  <c r="U132" i="1"/>
  <c r="T132" i="1"/>
  <c r="S132" i="1"/>
  <c r="R132" i="1"/>
  <c r="Q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V131" i="1"/>
  <c r="U131" i="1"/>
  <c r="T131" i="1"/>
  <c r="S131" i="1"/>
  <c r="R131" i="1"/>
  <c r="Q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V130" i="1"/>
  <c r="U130" i="1"/>
  <c r="T130" i="1"/>
  <c r="S130" i="1"/>
  <c r="R130" i="1"/>
  <c r="Q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V129" i="1"/>
  <c r="U129" i="1"/>
  <c r="T129" i="1"/>
  <c r="S129" i="1"/>
  <c r="R129" i="1"/>
  <c r="Q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V128" i="1"/>
  <c r="U128" i="1"/>
  <c r="T128" i="1"/>
  <c r="S128" i="1"/>
  <c r="R128" i="1"/>
  <c r="Q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V127" i="1"/>
  <c r="U127" i="1"/>
  <c r="T127" i="1"/>
  <c r="S127" i="1"/>
  <c r="R127" i="1"/>
  <c r="Q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V126" i="1"/>
  <c r="U126" i="1"/>
  <c r="T126" i="1"/>
  <c r="S126" i="1"/>
  <c r="R126" i="1"/>
  <c r="Q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V125" i="1"/>
  <c r="U125" i="1"/>
  <c r="T125" i="1"/>
  <c r="S125" i="1"/>
  <c r="R125" i="1"/>
  <c r="Q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V124" i="1"/>
  <c r="U124" i="1"/>
  <c r="T124" i="1"/>
  <c r="S124" i="1"/>
  <c r="R124" i="1"/>
  <c r="Q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V123" i="1"/>
  <c r="U123" i="1"/>
  <c r="T123" i="1"/>
  <c r="S123" i="1"/>
  <c r="R123" i="1"/>
  <c r="Q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V122" i="1"/>
  <c r="U122" i="1"/>
  <c r="T122" i="1"/>
  <c r="S122" i="1"/>
  <c r="R122" i="1"/>
  <c r="Q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V121" i="1"/>
  <c r="U121" i="1"/>
  <c r="T121" i="1"/>
  <c r="S121" i="1"/>
  <c r="R121" i="1"/>
  <c r="Q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V120" i="1"/>
  <c r="U120" i="1"/>
  <c r="T120" i="1"/>
  <c r="S120" i="1"/>
  <c r="R120" i="1"/>
  <c r="Q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V119" i="1"/>
  <c r="U119" i="1"/>
  <c r="T119" i="1"/>
  <c r="S119" i="1"/>
  <c r="R119" i="1"/>
  <c r="Q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V118" i="1"/>
  <c r="U118" i="1"/>
  <c r="T118" i="1"/>
  <c r="S118" i="1"/>
  <c r="R118" i="1"/>
  <c r="Q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V117" i="1"/>
  <c r="U117" i="1"/>
  <c r="T117" i="1"/>
  <c r="S117" i="1"/>
  <c r="R117" i="1"/>
  <c r="Q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V116" i="1"/>
  <c r="U116" i="1"/>
  <c r="T116" i="1"/>
  <c r="S116" i="1"/>
  <c r="R116" i="1"/>
  <c r="Q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V115" i="1"/>
  <c r="U115" i="1"/>
  <c r="T115" i="1"/>
  <c r="S115" i="1"/>
  <c r="R115" i="1"/>
  <c r="Q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V114" i="1"/>
  <c r="U114" i="1"/>
  <c r="T114" i="1"/>
  <c r="S114" i="1"/>
  <c r="R114" i="1"/>
  <c r="Q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V113" i="1"/>
  <c r="U113" i="1"/>
  <c r="T113" i="1"/>
  <c r="S113" i="1"/>
  <c r="R113" i="1"/>
  <c r="Q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V112" i="1"/>
  <c r="U112" i="1"/>
  <c r="T112" i="1"/>
  <c r="S112" i="1"/>
  <c r="R112" i="1"/>
  <c r="Q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V111" i="1"/>
  <c r="U111" i="1"/>
  <c r="T111" i="1"/>
  <c r="S111" i="1"/>
  <c r="R111" i="1"/>
  <c r="Q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V110" i="1"/>
  <c r="U110" i="1"/>
  <c r="T110" i="1"/>
  <c r="S110" i="1"/>
  <c r="R110" i="1"/>
  <c r="Q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V109" i="1"/>
  <c r="U109" i="1"/>
  <c r="T109" i="1"/>
  <c r="S109" i="1"/>
  <c r="R109" i="1"/>
  <c r="Q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V108" i="1"/>
  <c r="U108" i="1"/>
  <c r="T108" i="1"/>
  <c r="S108" i="1"/>
  <c r="R108" i="1"/>
  <c r="Q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V107" i="1"/>
  <c r="U107" i="1"/>
  <c r="T107" i="1"/>
  <c r="S107" i="1"/>
  <c r="R107" i="1"/>
  <c r="Q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V106" i="1"/>
  <c r="U106" i="1"/>
  <c r="T106" i="1"/>
  <c r="S106" i="1"/>
  <c r="R106" i="1"/>
  <c r="Q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V105" i="1"/>
  <c r="U105" i="1"/>
  <c r="T105" i="1"/>
  <c r="S105" i="1"/>
  <c r="R105" i="1"/>
  <c r="Q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V104" i="1"/>
  <c r="U104" i="1"/>
  <c r="T104" i="1"/>
  <c r="S104" i="1"/>
  <c r="R104" i="1"/>
  <c r="Q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V103" i="1"/>
  <c r="U103" i="1"/>
  <c r="T103" i="1"/>
  <c r="S103" i="1"/>
  <c r="R103" i="1"/>
  <c r="Q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V102" i="1"/>
  <c r="U102" i="1"/>
  <c r="T102" i="1"/>
  <c r="S102" i="1"/>
  <c r="R102" i="1"/>
  <c r="Q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V101" i="1"/>
  <c r="U101" i="1"/>
  <c r="T101" i="1"/>
  <c r="S101" i="1"/>
  <c r="R101" i="1"/>
  <c r="Q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V100" i="1"/>
  <c r="U100" i="1"/>
  <c r="T100" i="1"/>
  <c r="S100" i="1"/>
  <c r="R100" i="1"/>
  <c r="Q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V99" i="1"/>
  <c r="U99" i="1"/>
  <c r="T99" i="1"/>
  <c r="S99" i="1"/>
  <c r="R99" i="1"/>
  <c r="Q99" i="1"/>
  <c r="O99" i="1"/>
  <c r="N99" i="1"/>
  <c r="M99" i="1"/>
  <c r="L99" i="1"/>
  <c r="K99" i="1"/>
  <c r="J99" i="1"/>
  <c r="I99" i="1"/>
  <c r="H99" i="1"/>
  <c r="G99" i="1"/>
  <c r="F99" i="1"/>
  <c r="E99" i="1"/>
  <c r="D99" i="1"/>
  <c r="V98" i="1"/>
  <c r="U98" i="1"/>
  <c r="T98" i="1"/>
  <c r="S98" i="1"/>
  <c r="R98" i="1"/>
  <c r="Q98" i="1"/>
  <c r="O98" i="1"/>
  <c r="N98" i="1"/>
  <c r="M98" i="1"/>
  <c r="L98" i="1"/>
  <c r="K98" i="1"/>
  <c r="J98" i="1"/>
  <c r="I98" i="1"/>
  <c r="H98" i="1"/>
  <c r="G98" i="1"/>
  <c r="F98" i="1"/>
  <c r="E98" i="1"/>
  <c r="D98" i="1"/>
  <c r="V97" i="1"/>
  <c r="U97" i="1"/>
  <c r="T97" i="1"/>
  <c r="S97" i="1"/>
  <c r="R97" i="1"/>
  <c r="Q97" i="1"/>
  <c r="O97" i="1"/>
  <c r="N97" i="1"/>
  <c r="M97" i="1"/>
  <c r="L97" i="1"/>
  <c r="K97" i="1"/>
  <c r="J97" i="1"/>
  <c r="I97" i="1"/>
  <c r="H97" i="1"/>
  <c r="G97" i="1"/>
  <c r="F97" i="1"/>
  <c r="E97" i="1"/>
  <c r="D97" i="1"/>
  <c r="V96" i="1"/>
  <c r="U96" i="1"/>
  <c r="T96" i="1"/>
  <c r="S96" i="1"/>
  <c r="R96" i="1"/>
  <c r="Q96" i="1"/>
  <c r="O96" i="1"/>
  <c r="N96" i="1"/>
  <c r="M96" i="1"/>
  <c r="L96" i="1"/>
  <c r="K96" i="1"/>
  <c r="J96" i="1"/>
  <c r="I96" i="1"/>
  <c r="H96" i="1"/>
  <c r="G96" i="1"/>
  <c r="F96" i="1"/>
  <c r="E96" i="1"/>
  <c r="D96" i="1"/>
  <c r="V95" i="1"/>
  <c r="U95" i="1"/>
  <c r="T95" i="1"/>
  <c r="S95" i="1"/>
  <c r="R95" i="1"/>
  <c r="Q95" i="1"/>
  <c r="O95" i="1"/>
  <c r="N95" i="1"/>
  <c r="M95" i="1"/>
  <c r="L95" i="1"/>
  <c r="K95" i="1"/>
  <c r="J95" i="1"/>
  <c r="I95" i="1"/>
  <c r="H95" i="1"/>
  <c r="G95" i="1"/>
  <c r="F95" i="1"/>
  <c r="E95" i="1"/>
  <c r="D95" i="1"/>
  <c r="V94" i="1"/>
  <c r="U94" i="1"/>
  <c r="T94" i="1"/>
  <c r="S94" i="1"/>
  <c r="R94" i="1"/>
  <c r="Q94" i="1"/>
  <c r="O94" i="1"/>
  <c r="N94" i="1"/>
  <c r="M94" i="1"/>
  <c r="L94" i="1"/>
  <c r="K94" i="1"/>
  <c r="J94" i="1"/>
  <c r="I94" i="1"/>
  <c r="H94" i="1"/>
  <c r="G94" i="1"/>
  <c r="F94" i="1"/>
  <c r="E94" i="1"/>
  <c r="D94" i="1"/>
  <c r="V93" i="1"/>
  <c r="U93" i="1"/>
  <c r="T93" i="1"/>
  <c r="S93" i="1"/>
  <c r="R93" i="1"/>
  <c r="Q93" i="1"/>
  <c r="O93" i="1"/>
  <c r="N93" i="1"/>
  <c r="M93" i="1"/>
  <c r="L93" i="1"/>
  <c r="K93" i="1"/>
  <c r="J93" i="1"/>
  <c r="I93" i="1"/>
  <c r="H93" i="1"/>
  <c r="G93" i="1"/>
  <c r="F93" i="1"/>
  <c r="E93" i="1"/>
  <c r="D93" i="1"/>
  <c r="V92" i="1"/>
  <c r="U92" i="1"/>
  <c r="T92" i="1"/>
  <c r="S92" i="1"/>
  <c r="R92" i="1"/>
  <c r="Q92" i="1"/>
  <c r="O92" i="1"/>
  <c r="N92" i="1"/>
  <c r="M92" i="1"/>
  <c r="L92" i="1"/>
  <c r="K92" i="1"/>
  <c r="J92" i="1"/>
  <c r="I92" i="1"/>
  <c r="H92" i="1"/>
  <c r="G92" i="1"/>
  <c r="F92" i="1"/>
  <c r="E92" i="1"/>
  <c r="D92" i="1"/>
  <c r="V91" i="1"/>
  <c r="U91" i="1"/>
  <c r="T91" i="1"/>
  <c r="S91" i="1"/>
  <c r="R91" i="1"/>
  <c r="Q91" i="1"/>
  <c r="O91" i="1"/>
  <c r="N91" i="1"/>
  <c r="M91" i="1"/>
  <c r="L91" i="1"/>
  <c r="K91" i="1"/>
  <c r="J91" i="1"/>
  <c r="I91" i="1"/>
  <c r="H91" i="1"/>
  <c r="G91" i="1"/>
  <c r="F91" i="1"/>
  <c r="E91" i="1"/>
  <c r="D91" i="1"/>
  <c r="V90" i="1"/>
  <c r="U90" i="1"/>
  <c r="T90" i="1"/>
  <c r="S90" i="1"/>
  <c r="R90" i="1"/>
  <c r="Q90" i="1"/>
  <c r="O90" i="1"/>
  <c r="N90" i="1"/>
  <c r="M90" i="1"/>
  <c r="L90" i="1"/>
  <c r="K90" i="1"/>
  <c r="J90" i="1"/>
  <c r="I90" i="1"/>
  <c r="H90" i="1"/>
  <c r="G90" i="1"/>
  <c r="F90" i="1"/>
  <c r="E90" i="1"/>
  <c r="D90" i="1"/>
  <c r="V89" i="1"/>
  <c r="U89" i="1"/>
  <c r="T89" i="1"/>
  <c r="S89" i="1"/>
  <c r="R89" i="1"/>
  <c r="Q89" i="1"/>
  <c r="O89" i="1"/>
  <c r="N89" i="1"/>
  <c r="M89" i="1"/>
  <c r="L89" i="1"/>
  <c r="K89" i="1"/>
  <c r="J89" i="1"/>
  <c r="I89" i="1"/>
  <c r="H89" i="1"/>
  <c r="G89" i="1"/>
  <c r="F89" i="1"/>
  <c r="E89" i="1"/>
  <c r="D89" i="1"/>
  <c r="V88" i="1"/>
  <c r="U88" i="1"/>
  <c r="T88" i="1"/>
  <c r="S88" i="1"/>
  <c r="R88" i="1"/>
  <c r="Q88" i="1"/>
  <c r="O88" i="1"/>
  <c r="N88" i="1"/>
  <c r="M88" i="1"/>
  <c r="L88" i="1"/>
  <c r="K88" i="1"/>
  <c r="J88" i="1"/>
  <c r="I88" i="1"/>
  <c r="H88" i="1"/>
  <c r="G88" i="1"/>
  <c r="F88" i="1"/>
  <c r="E88" i="1"/>
  <c r="D88" i="1"/>
  <c r="V87" i="1"/>
  <c r="U87" i="1"/>
  <c r="T87" i="1"/>
  <c r="S87" i="1"/>
  <c r="R87" i="1"/>
  <c r="Q87" i="1"/>
  <c r="O87" i="1"/>
  <c r="N87" i="1"/>
  <c r="M87" i="1"/>
  <c r="L87" i="1"/>
  <c r="K87" i="1"/>
  <c r="J87" i="1"/>
  <c r="I87" i="1"/>
  <c r="H87" i="1"/>
  <c r="G87" i="1"/>
  <c r="F87" i="1"/>
  <c r="E87" i="1"/>
  <c r="D87" i="1"/>
  <c r="V86" i="1"/>
  <c r="U86" i="1"/>
  <c r="T86" i="1"/>
  <c r="S86" i="1"/>
  <c r="R86" i="1"/>
  <c r="Q86" i="1"/>
  <c r="O86" i="1"/>
  <c r="N86" i="1"/>
  <c r="M86" i="1"/>
  <c r="L86" i="1"/>
  <c r="K86" i="1"/>
  <c r="J86" i="1"/>
  <c r="I86" i="1"/>
  <c r="H86" i="1"/>
  <c r="G86" i="1"/>
  <c r="F86" i="1"/>
  <c r="E86" i="1"/>
  <c r="D86" i="1"/>
  <c r="V85" i="1"/>
  <c r="U85" i="1"/>
  <c r="T85" i="1"/>
  <c r="S85" i="1"/>
  <c r="R85" i="1"/>
  <c r="Q85" i="1"/>
  <c r="O85" i="1"/>
  <c r="N85" i="1"/>
  <c r="M85" i="1"/>
  <c r="L85" i="1"/>
  <c r="K85" i="1"/>
  <c r="J85" i="1"/>
  <c r="I85" i="1"/>
  <c r="H85" i="1"/>
  <c r="G85" i="1"/>
  <c r="F85" i="1"/>
  <c r="E85" i="1"/>
  <c r="D85" i="1"/>
  <c r="V84" i="1"/>
  <c r="U84" i="1"/>
  <c r="T84" i="1"/>
  <c r="S84" i="1"/>
  <c r="R84" i="1"/>
  <c r="Q84" i="1"/>
  <c r="O84" i="1"/>
  <c r="N84" i="1"/>
  <c r="M84" i="1"/>
  <c r="L84" i="1"/>
  <c r="K84" i="1"/>
  <c r="J84" i="1"/>
  <c r="I84" i="1"/>
  <c r="H84" i="1"/>
  <c r="G84" i="1"/>
  <c r="F84" i="1"/>
  <c r="E84" i="1"/>
  <c r="D84" i="1"/>
  <c r="V83" i="1"/>
  <c r="U83" i="1"/>
  <c r="T83" i="1"/>
  <c r="S83" i="1"/>
  <c r="R83" i="1"/>
  <c r="Q83" i="1"/>
  <c r="O83" i="1"/>
  <c r="N83" i="1"/>
  <c r="M83" i="1"/>
  <c r="L83" i="1"/>
  <c r="K83" i="1"/>
  <c r="J83" i="1"/>
  <c r="I83" i="1"/>
  <c r="H83" i="1"/>
  <c r="G83" i="1"/>
  <c r="F83" i="1"/>
  <c r="E83" i="1"/>
  <c r="D83" i="1"/>
  <c r="V82" i="1"/>
  <c r="U82" i="1"/>
  <c r="T82" i="1"/>
  <c r="S82" i="1"/>
  <c r="R82" i="1"/>
  <c r="Q82" i="1"/>
  <c r="O82" i="1"/>
  <c r="N82" i="1"/>
  <c r="M82" i="1"/>
  <c r="L82" i="1"/>
  <c r="K82" i="1"/>
  <c r="J82" i="1"/>
  <c r="I82" i="1"/>
  <c r="H82" i="1"/>
  <c r="G82" i="1"/>
  <c r="F82" i="1"/>
  <c r="E82" i="1"/>
  <c r="D82" i="1"/>
  <c r="V81" i="1"/>
  <c r="U81" i="1"/>
  <c r="T81" i="1"/>
  <c r="S81" i="1"/>
  <c r="R81" i="1"/>
  <c r="Q81" i="1"/>
  <c r="O81" i="1"/>
  <c r="N81" i="1"/>
  <c r="M81" i="1"/>
  <c r="L81" i="1"/>
  <c r="K81" i="1"/>
  <c r="J81" i="1"/>
  <c r="I81" i="1"/>
  <c r="H81" i="1"/>
  <c r="G81" i="1"/>
  <c r="F81" i="1"/>
  <c r="E81" i="1"/>
  <c r="D81" i="1"/>
  <c r="V80" i="1"/>
  <c r="U80" i="1"/>
  <c r="T80" i="1"/>
  <c r="S80" i="1"/>
  <c r="R80" i="1"/>
  <c r="Q80" i="1"/>
  <c r="O80" i="1"/>
  <c r="N80" i="1"/>
  <c r="M80" i="1"/>
  <c r="L80" i="1"/>
  <c r="K80" i="1"/>
  <c r="J80" i="1"/>
  <c r="I80" i="1"/>
  <c r="H80" i="1"/>
  <c r="G80" i="1"/>
  <c r="F80" i="1"/>
  <c r="E80" i="1"/>
  <c r="D80" i="1"/>
  <c r="V79" i="1"/>
  <c r="U79" i="1"/>
  <c r="T79" i="1"/>
  <c r="S79" i="1"/>
  <c r="R79" i="1"/>
  <c r="Q79" i="1"/>
  <c r="O79" i="1"/>
  <c r="N79" i="1"/>
  <c r="M79" i="1"/>
  <c r="L79" i="1"/>
  <c r="K79" i="1"/>
  <c r="J79" i="1"/>
  <c r="I79" i="1"/>
  <c r="H79" i="1"/>
  <c r="G79" i="1"/>
  <c r="F79" i="1"/>
  <c r="E79" i="1"/>
  <c r="D79" i="1"/>
  <c r="V78" i="1"/>
  <c r="U78" i="1"/>
  <c r="T78" i="1"/>
  <c r="S78" i="1"/>
  <c r="R78" i="1"/>
  <c r="Q78" i="1"/>
  <c r="O78" i="1"/>
  <c r="N78" i="1"/>
  <c r="M78" i="1"/>
  <c r="L78" i="1"/>
  <c r="K78" i="1"/>
  <c r="J78" i="1"/>
  <c r="I78" i="1"/>
  <c r="H78" i="1"/>
  <c r="G78" i="1"/>
  <c r="F78" i="1"/>
  <c r="E78" i="1"/>
  <c r="D78" i="1"/>
  <c r="V77" i="1"/>
  <c r="U77" i="1"/>
  <c r="T77" i="1"/>
  <c r="S77" i="1"/>
  <c r="R77" i="1"/>
  <c r="Q77" i="1"/>
  <c r="O77" i="1"/>
  <c r="N77" i="1"/>
  <c r="M77" i="1"/>
  <c r="L77" i="1"/>
  <c r="K77" i="1"/>
  <c r="J77" i="1"/>
  <c r="I77" i="1"/>
  <c r="H77" i="1"/>
  <c r="G77" i="1"/>
  <c r="F77" i="1"/>
  <c r="E77" i="1"/>
  <c r="D77" i="1"/>
  <c r="V76" i="1"/>
  <c r="U76" i="1"/>
  <c r="T76" i="1"/>
  <c r="S76" i="1"/>
  <c r="R76" i="1"/>
  <c r="Q76" i="1"/>
  <c r="O76" i="1"/>
  <c r="N76" i="1"/>
  <c r="M76" i="1"/>
  <c r="L76" i="1"/>
  <c r="K76" i="1"/>
  <c r="J76" i="1"/>
  <c r="I76" i="1"/>
  <c r="H76" i="1"/>
  <c r="G76" i="1"/>
  <c r="F76" i="1"/>
  <c r="E76" i="1"/>
  <c r="D76" i="1"/>
  <c r="V75" i="1"/>
  <c r="U75" i="1"/>
  <c r="T75" i="1"/>
  <c r="S75" i="1"/>
  <c r="R75" i="1"/>
  <c r="Q75" i="1"/>
  <c r="O75" i="1"/>
  <c r="N75" i="1"/>
  <c r="M75" i="1"/>
  <c r="L75" i="1"/>
  <c r="K75" i="1"/>
  <c r="J75" i="1"/>
  <c r="I75" i="1"/>
  <c r="H75" i="1"/>
  <c r="G75" i="1"/>
  <c r="F75" i="1"/>
  <c r="E75" i="1"/>
  <c r="D75" i="1"/>
  <c r="V74" i="1"/>
  <c r="U74" i="1"/>
  <c r="T74" i="1"/>
  <c r="S74" i="1"/>
  <c r="R74" i="1"/>
  <c r="Q74" i="1"/>
  <c r="O74" i="1"/>
  <c r="N74" i="1"/>
  <c r="M74" i="1"/>
  <c r="L74" i="1"/>
  <c r="K74" i="1"/>
  <c r="J74" i="1"/>
  <c r="I74" i="1"/>
  <c r="H74" i="1"/>
  <c r="G74" i="1"/>
  <c r="F74" i="1"/>
  <c r="E74" i="1"/>
  <c r="D74" i="1"/>
  <c r="V73" i="1"/>
  <c r="U73" i="1"/>
  <c r="T73" i="1"/>
  <c r="S73" i="1"/>
  <c r="R73" i="1"/>
  <c r="Q73" i="1"/>
  <c r="O73" i="1"/>
  <c r="N73" i="1"/>
  <c r="M73" i="1"/>
  <c r="L73" i="1"/>
  <c r="K73" i="1"/>
  <c r="J73" i="1"/>
  <c r="I73" i="1"/>
  <c r="H73" i="1"/>
  <c r="G73" i="1"/>
  <c r="F73" i="1"/>
  <c r="E73" i="1"/>
  <c r="D73" i="1"/>
  <c r="V72" i="1"/>
  <c r="U72" i="1"/>
  <c r="T72" i="1"/>
  <c r="S72" i="1"/>
  <c r="R72" i="1"/>
  <c r="Q72" i="1"/>
  <c r="O72" i="1"/>
  <c r="N72" i="1"/>
  <c r="M72" i="1"/>
  <c r="L72" i="1"/>
  <c r="K72" i="1"/>
  <c r="J72" i="1"/>
  <c r="I72" i="1"/>
  <c r="H72" i="1"/>
  <c r="G72" i="1"/>
  <c r="F72" i="1"/>
  <c r="E72" i="1"/>
  <c r="D72" i="1"/>
  <c r="V71" i="1"/>
  <c r="U71" i="1"/>
  <c r="T71" i="1"/>
  <c r="S71" i="1"/>
  <c r="R71" i="1"/>
  <c r="Q71" i="1"/>
  <c r="O71" i="1"/>
  <c r="N71" i="1"/>
  <c r="M71" i="1"/>
  <c r="L71" i="1"/>
  <c r="K71" i="1"/>
  <c r="J71" i="1"/>
  <c r="I71" i="1"/>
  <c r="H71" i="1"/>
  <c r="G71" i="1"/>
  <c r="F71" i="1"/>
  <c r="E71" i="1"/>
  <c r="D71" i="1"/>
  <c r="V70" i="1"/>
  <c r="U70" i="1"/>
  <c r="T70" i="1"/>
  <c r="S70" i="1"/>
  <c r="R70" i="1"/>
  <c r="Q70" i="1"/>
  <c r="O70" i="1"/>
  <c r="N70" i="1"/>
  <c r="M70" i="1"/>
  <c r="L70" i="1"/>
  <c r="K70" i="1"/>
  <c r="J70" i="1"/>
  <c r="I70" i="1"/>
  <c r="H70" i="1"/>
  <c r="G70" i="1"/>
  <c r="F70" i="1"/>
  <c r="E70" i="1"/>
  <c r="D70" i="1"/>
  <c r="V69" i="1"/>
  <c r="U69" i="1"/>
  <c r="T69" i="1"/>
  <c r="S69" i="1"/>
  <c r="R69" i="1"/>
  <c r="Q69" i="1"/>
  <c r="O69" i="1"/>
  <c r="N69" i="1"/>
  <c r="M69" i="1"/>
  <c r="L69" i="1"/>
  <c r="K69" i="1"/>
  <c r="J69" i="1"/>
  <c r="I69" i="1"/>
  <c r="H69" i="1"/>
  <c r="G69" i="1"/>
  <c r="F69" i="1"/>
  <c r="E69" i="1"/>
  <c r="D69" i="1"/>
  <c r="V68" i="1"/>
  <c r="U68" i="1"/>
  <c r="T68" i="1"/>
  <c r="S68" i="1"/>
  <c r="R68" i="1"/>
  <c r="Q68" i="1"/>
  <c r="O68" i="1"/>
  <c r="N68" i="1"/>
  <c r="M68" i="1"/>
  <c r="L68" i="1"/>
  <c r="K68" i="1"/>
  <c r="J68" i="1"/>
  <c r="I68" i="1"/>
  <c r="H68" i="1"/>
  <c r="G68" i="1"/>
  <c r="F68" i="1"/>
  <c r="E68" i="1"/>
  <c r="D68" i="1"/>
  <c r="V67" i="1"/>
  <c r="U67" i="1"/>
  <c r="T67" i="1"/>
  <c r="S67" i="1"/>
  <c r="R67" i="1"/>
  <c r="Q67" i="1"/>
  <c r="O67" i="1"/>
  <c r="N67" i="1"/>
  <c r="M67" i="1"/>
  <c r="L67" i="1"/>
  <c r="K67" i="1"/>
  <c r="J67" i="1"/>
  <c r="I67" i="1"/>
  <c r="H67" i="1"/>
  <c r="G67" i="1"/>
  <c r="F67" i="1"/>
  <c r="E67" i="1"/>
  <c r="D67" i="1"/>
  <c r="V66" i="1"/>
  <c r="U66" i="1"/>
  <c r="T66" i="1"/>
  <c r="S66" i="1"/>
  <c r="R66" i="1"/>
  <c r="Q66" i="1"/>
  <c r="O66" i="1"/>
  <c r="N66" i="1"/>
  <c r="M66" i="1"/>
  <c r="L66" i="1"/>
  <c r="K66" i="1"/>
  <c r="J66" i="1"/>
  <c r="I66" i="1"/>
  <c r="H66" i="1"/>
  <c r="G66" i="1"/>
  <c r="F66" i="1"/>
  <c r="E66" i="1"/>
  <c r="D66" i="1"/>
  <c r="V65" i="1"/>
  <c r="U65" i="1"/>
  <c r="T65" i="1"/>
  <c r="S65" i="1"/>
  <c r="R65" i="1"/>
  <c r="Q65" i="1"/>
  <c r="O65" i="1"/>
  <c r="N65" i="1"/>
  <c r="M65" i="1"/>
  <c r="L65" i="1"/>
  <c r="K65" i="1"/>
  <c r="J65" i="1"/>
  <c r="I65" i="1"/>
  <c r="H65" i="1"/>
  <c r="G65" i="1"/>
  <c r="F65" i="1"/>
  <c r="E65" i="1"/>
  <c r="D65" i="1"/>
  <c r="V64" i="1"/>
  <c r="U64" i="1"/>
  <c r="T64" i="1"/>
  <c r="S64" i="1"/>
  <c r="R64" i="1"/>
  <c r="Q64" i="1"/>
  <c r="O64" i="1"/>
  <c r="N64" i="1"/>
  <c r="M64" i="1"/>
  <c r="L64" i="1"/>
  <c r="K64" i="1"/>
  <c r="J64" i="1"/>
  <c r="I64" i="1"/>
  <c r="H64" i="1"/>
  <c r="G64" i="1"/>
  <c r="F64" i="1"/>
  <c r="E64" i="1"/>
  <c r="D64" i="1"/>
  <c r="V63" i="1"/>
  <c r="U63" i="1"/>
  <c r="T63" i="1"/>
  <c r="S63" i="1"/>
  <c r="R63" i="1"/>
  <c r="Q63" i="1"/>
  <c r="O63" i="1"/>
  <c r="N63" i="1"/>
  <c r="M63" i="1"/>
  <c r="L63" i="1"/>
  <c r="K63" i="1"/>
  <c r="J63" i="1"/>
  <c r="I63" i="1"/>
  <c r="H63" i="1"/>
  <c r="G63" i="1"/>
  <c r="F63" i="1"/>
  <c r="E63" i="1"/>
  <c r="D63" i="1"/>
  <c r="V62" i="1"/>
  <c r="U62" i="1"/>
  <c r="T62" i="1"/>
  <c r="S62" i="1"/>
  <c r="R62" i="1"/>
  <c r="Q62" i="1"/>
  <c r="O62" i="1"/>
  <c r="N62" i="1"/>
  <c r="M62" i="1"/>
  <c r="L62" i="1"/>
  <c r="K62" i="1"/>
  <c r="J62" i="1"/>
  <c r="I62" i="1"/>
  <c r="H62" i="1"/>
  <c r="G62" i="1"/>
  <c r="F62" i="1"/>
  <c r="E62" i="1"/>
  <c r="D62" i="1"/>
  <c r="V61" i="1"/>
  <c r="U61" i="1"/>
  <c r="T61" i="1"/>
  <c r="S61" i="1"/>
  <c r="R61" i="1"/>
  <c r="Q61" i="1"/>
  <c r="O61" i="1"/>
  <c r="N61" i="1"/>
  <c r="M61" i="1"/>
  <c r="L61" i="1"/>
  <c r="K61" i="1"/>
  <c r="J61" i="1"/>
  <c r="I61" i="1"/>
  <c r="H61" i="1"/>
  <c r="G61" i="1"/>
  <c r="F61" i="1"/>
  <c r="E61" i="1"/>
  <c r="D61" i="1"/>
  <c r="V60" i="1"/>
  <c r="U60" i="1"/>
  <c r="T60" i="1"/>
  <c r="S60" i="1"/>
  <c r="R60" i="1"/>
  <c r="Q60" i="1"/>
  <c r="O60" i="1"/>
  <c r="N60" i="1"/>
  <c r="M60" i="1"/>
  <c r="L60" i="1"/>
  <c r="K60" i="1"/>
  <c r="J60" i="1"/>
  <c r="I60" i="1"/>
  <c r="H60" i="1"/>
  <c r="G60" i="1"/>
  <c r="F60" i="1"/>
  <c r="E60" i="1"/>
  <c r="D60" i="1"/>
  <c r="V59" i="1"/>
  <c r="U59" i="1"/>
  <c r="T59" i="1"/>
  <c r="S59" i="1"/>
  <c r="R59" i="1"/>
  <c r="Q59" i="1"/>
  <c r="O59" i="1"/>
  <c r="N59" i="1"/>
  <c r="M59" i="1"/>
  <c r="L59" i="1"/>
  <c r="K59" i="1"/>
  <c r="J59" i="1"/>
  <c r="I59" i="1"/>
  <c r="H59" i="1"/>
  <c r="G59" i="1"/>
  <c r="F59" i="1"/>
  <c r="E59" i="1"/>
  <c r="D59" i="1"/>
  <c r="V58" i="1"/>
  <c r="U58" i="1"/>
  <c r="T58" i="1"/>
  <c r="S58" i="1"/>
  <c r="R58" i="1"/>
  <c r="Q58" i="1"/>
  <c r="O58" i="1"/>
  <c r="N58" i="1"/>
  <c r="M58" i="1"/>
  <c r="L58" i="1"/>
  <c r="K58" i="1"/>
  <c r="J58" i="1"/>
  <c r="I58" i="1"/>
  <c r="H58" i="1"/>
  <c r="G58" i="1"/>
  <c r="F58" i="1"/>
  <c r="E58" i="1"/>
  <c r="D58" i="1"/>
  <c r="V57" i="1"/>
  <c r="U57" i="1"/>
  <c r="T57" i="1"/>
  <c r="S57" i="1"/>
  <c r="R57" i="1"/>
  <c r="Q57" i="1"/>
  <c r="O57" i="1"/>
  <c r="N57" i="1"/>
  <c r="M57" i="1"/>
  <c r="L57" i="1"/>
  <c r="K57" i="1"/>
  <c r="J57" i="1"/>
  <c r="I57" i="1"/>
  <c r="H57" i="1"/>
  <c r="G57" i="1"/>
  <c r="F57" i="1"/>
  <c r="E57" i="1"/>
  <c r="D57" i="1"/>
  <c r="V56" i="1"/>
  <c r="U56" i="1"/>
  <c r="T56" i="1"/>
  <c r="S56" i="1"/>
  <c r="R56" i="1"/>
  <c r="Q56" i="1"/>
  <c r="O56" i="1"/>
  <c r="N56" i="1"/>
  <c r="M56" i="1"/>
  <c r="L56" i="1"/>
  <c r="K56" i="1"/>
  <c r="J56" i="1"/>
  <c r="I56" i="1"/>
  <c r="H56" i="1"/>
  <c r="G56" i="1"/>
  <c r="F56" i="1"/>
  <c r="E56" i="1"/>
  <c r="D56" i="1"/>
  <c r="V55" i="1"/>
  <c r="U55" i="1"/>
  <c r="T55" i="1"/>
  <c r="S55" i="1"/>
  <c r="R55" i="1"/>
  <c r="Q55" i="1"/>
  <c r="O55" i="1"/>
  <c r="N55" i="1"/>
  <c r="M55" i="1"/>
  <c r="L55" i="1"/>
  <c r="K55" i="1"/>
  <c r="J55" i="1"/>
  <c r="I55" i="1"/>
  <c r="H55" i="1"/>
  <c r="G55" i="1"/>
  <c r="F55" i="1"/>
  <c r="E55" i="1"/>
  <c r="D55" i="1"/>
  <c r="V54" i="1"/>
  <c r="U54" i="1"/>
  <c r="T54" i="1"/>
  <c r="S54" i="1"/>
  <c r="R54" i="1"/>
  <c r="Q54" i="1"/>
  <c r="O54" i="1"/>
  <c r="N54" i="1"/>
  <c r="M54" i="1"/>
  <c r="L54" i="1"/>
  <c r="K54" i="1"/>
  <c r="J54" i="1"/>
  <c r="I54" i="1"/>
  <c r="H54" i="1"/>
  <c r="G54" i="1"/>
  <c r="F54" i="1"/>
  <c r="E54" i="1"/>
  <c r="D54" i="1"/>
  <c r="V53" i="1"/>
  <c r="U53" i="1"/>
  <c r="T53" i="1"/>
  <c r="S53" i="1"/>
  <c r="R53" i="1"/>
  <c r="Q53" i="1"/>
  <c r="O53" i="1"/>
  <c r="N53" i="1"/>
  <c r="M53" i="1"/>
  <c r="L53" i="1"/>
  <c r="K53" i="1"/>
  <c r="J53" i="1"/>
  <c r="I53" i="1"/>
  <c r="H53" i="1"/>
  <c r="G53" i="1"/>
  <c r="F53" i="1"/>
  <c r="E53" i="1"/>
  <c r="D53" i="1"/>
  <c r="V52" i="1"/>
  <c r="U52" i="1"/>
  <c r="T52" i="1"/>
  <c r="S52" i="1"/>
  <c r="R52" i="1"/>
  <c r="Q52" i="1"/>
  <c r="O52" i="1"/>
  <c r="N52" i="1"/>
  <c r="M52" i="1"/>
  <c r="L52" i="1"/>
  <c r="K52" i="1"/>
  <c r="J52" i="1"/>
  <c r="I52" i="1"/>
  <c r="H52" i="1"/>
  <c r="G52" i="1"/>
  <c r="F52" i="1"/>
  <c r="E52" i="1"/>
  <c r="D52" i="1"/>
  <c r="V51" i="1"/>
  <c r="U51" i="1"/>
  <c r="T51" i="1"/>
  <c r="S51" i="1"/>
  <c r="R51" i="1"/>
  <c r="Q51" i="1"/>
  <c r="O51" i="1"/>
  <c r="N51" i="1"/>
  <c r="M51" i="1"/>
  <c r="L51" i="1"/>
  <c r="K51" i="1"/>
  <c r="J51" i="1"/>
  <c r="I51" i="1"/>
  <c r="H51" i="1"/>
  <c r="G51" i="1"/>
  <c r="F51" i="1"/>
  <c r="E51" i="1"/>
  <c r="D51" i="1"/>
  <c r="V50" i="1"/>
  <c r="U50" i="1"/>
  <c r="T50" i="1"/>
  <c r="S50" i="1"/>
  <c r="R50" i="1"/>
  <c r="Q50" i="1"/>
  <c r="O50" i="1"/>
  <c r="N50" i="1"/>
  <c r="M50" i="1"/>
  <c r="L50" i="1"/>
  <c r="K50" i="1"/>
  <c r="J50" i="1"/>
  <c r="I50" i="1"/>
  <c r="H50" i="1"/>
  <c r="G50" i="1"/>
  <c r="F50" i="1"/>
  <c r="E50" i="1"/>
  <c r="D50" i="1"/>
  <c r="V49" i="1"/>
  <c r="U49" i="1"/>
  <c r="T49" i="1"/>
  <c r="S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V48" i="1"/>
  <c r="U48" i="1"/>
  <c r="T48" i="1"/>
  <c r="S48" i="1"/>
  <c r="R48" i="1"/>
  <c r="Q48" i="1"/>
  <c r="O48" i="1"/>
  <c r="N48" i="1"/>
  <c r="M48" i="1"/>
  <c r="L48" i="1"/>
  <c r="K48" i="1"/>
  <c r="J48" i="1"/>
  <c r="I48" i="1"/>
  <c r="H48" i="1"/>
  <c r="G48" i="1"/>
  <c r="F48" i="1"/>
  <c r="E48" i="1"/>
  <c r="D48" i="1"/>
  <c r="V47" i="1"/>
  <c r="U47" i="1"/>
  <c r="T47" i="1"/>
  <c r="S47" i="1"/>
  <c r="R47" i="1"/>
  <c r="Q47" i="1"/>
  <c r="O47" i="1"/>
  <c r="N47" i="1"/>
  <c r="M47" i="1"/>
  <c r="L47" i="1"/>
  <c r="K47" i="1"/>
  <c r="J47" i="1"/>
  <c r="I47" i="1"/>
  <c r="H47" i="1"/>
  <c r="G47" i="1"/>
  <c r="F47" i="1"/>
  <c r="E47" i="1"/>
  <c r="D47" i="1"/>
  <c r="V46" i="1"/>
  <c r="U46" i="1"/>
  <c r="T46" i="1"/>
  <c r="S46" i="1"/>
  <c r="R46" i="1"/>
  <c r="Q46" i="1"/>
  <c r="O46" i="1"/>
  <c r="N46" i="1"/>
  <c r="M46" i="1"/>
  <c r="L46" i="1"/>
  <c r="K46" i="1"/>
  <c r="J46" i="1"/>
  <c r="I46" i="1"/>
  <c r="H46" i="1"/>
  <c r="G46" i="1"/>
  <c r="F46" i="1"/>
  <c r="E46" i="1"/>
  <c r="D46" i="1"/>
  <c r="V45" i="1"/>
  <c r="U45" i="1"/>
  <c r="T45" i="1"/>
  <c r="S45" i="1"/>
  <c r="R45" i="1"/>
  <c r="Q45" i="1"/>
  <c r="O45" i="1"/>
  <c r="N45" i="1"/>
  <c r="M45" i="1"/>
  <c r="L45" i="1"/>
  <c r="K45" i="1"/>
  <c r="J45" i="1"/>
  <c r="I45" i="1"/>
  <c r="H45" i="1"/>
  <c r="G45" i="1"/>
  <c r="F45" i="1"/>
  <c r="E45" i="1"/>
  <c r="D45" i="1"/>
  <c r="V44" i="1"/>
  <c r="U44" i="1"/>
  <c r="T44" i="1"/>
  <c r="S44" i="1"/>
  <c r="R44" i="1"/>
  <c r="Q44" i="1"/>
  <c r="O44" i="1"/>
  <c r="N44" i="1"/>
  <c r="M44" i="1"/>
  <c r="L44" i="1"/>
  <c r="K44" i="1"/>
  <c r="J44" i="1"/>
  <c r="I44" i="1"/>
  <c r="H44" i="1"/>
  <c r="G44" i="1"/>
  <c r="F44" i="1"/>
  <c r="E44" i="1"/>
  <c r="D44" i="1"/>
  <c r="V43" i="1"/>
  <c r="U43" i="1"/>
  <c r="T43" i="1"/>
  <c r="S43" i="1"/>
  <c r="R43" i="1"/>
  <c r="Q43" i="1"/>
  <c r="O43" i="1"/>
  <c r="N43" i="1"/>
  <c r="M43" i="1"/>
  <c r="L43" i="1"/>
  <c r="K43" i="1"/>
  <c r="J43" i="1"/>
  <c r="I43" i="1"/>
  <c r="H43" i="1"/>
  <c r="G43" i="1"/>
  <c r="F43" i="1"/>
  <c r="E43" i="1"/>
  <c r="D43" i="1"/>
  <c r="V42" i="1"/>
  <c r="U42" i="1"/>
  <c r="T42" i="1"/>
  <c r="S42" i="1"/>
  <c r="R42" i="1"/>
  <c r="Q42" i="1"/>
  <c r="O42" i="1"/>
  <c r="N42" i="1"/>
  <c r="M42" i="1"/>
  <c r="L42" i="1"/>
  <c r="K42" i="1"/>
  <c r="J42" i="1"/>
  <c r="I42" i="1"/>
  <c r="H42" i="1"/>
  <c r="G42" i="1"/>
  <c r="F42" i="1"/>
  <c r="E42" i="1"/>
  <c r="D42" i="1"/>
  <c r="V41" i="1"/>
  <c r="U41" i="1"/>
  <c r="T41" i="1"/>
  <c r="S41" i="1"/>
  <c r="R41" i="1"/>
  <c r="Q41" i="1"/>
  <c r="O41" i="1"/>
  <c r="N41" i="1"/>
  <c r="M41" i="1"/>
  <c r="L41" i="1"/>
  <c r="K41" i="1"/>
  <c r="J41" i="1"/>
  <c r="I41" i="1"/>
  <c r="H41" i="1"/>
  <c r="G41" i="1"/>
  <c r="F41" i="1"/>
  <c r="E41" i="1"/>
  <c r="D41" i="1"/>
  <c r="V40" i="1"/>
  <c r="U40" i="1"/>
  <c r="T40" i="1"/>
  <c r="S40" i="1"/>
  <c r="R40" i="1"/>
  <c r="Q40" i="1"/>
  <c r="O40" i="1"/>
  <c r="N40" i="1"/>
  <c r="M40" i="1"/>
  <c r="L40" i="1"/>
  <c r="K40" i="1"/>
  <c r="J40" i="1"/>
  <c r="I40" i="1"/>
  <c r="H40" i="1"/>
  <c r="G40" i="1"/>
  <c r="F40" i="1"/>
  <c r="E40" i="1"/>
  <c r="D40" i="1"/>
  <c r="V39" i="1"/>
  <c r="U39" i="1"/>
  <c r="T39" i="1"/>
  <c r="S39" i="1"/>
  <c r="R39" i="1"/>
  <c r="Q39" i="1"/>
  <c r="O39" i="1"/>
  <c r="N39" i="1"/>
  <c r="M39" i="1"/>
  <c r="L39" i="1"/>
  <c r="K39" i="1"/>
  <c r="J39" i="1"/>
  <c r="I39" i="1"/>
  <c r="H39" i="1"/>
  <c r="G39" i="1"/>
  <c r="F39" i="1"/>
  <c r="E39" i="1"/>
  <c r="D39" i="1"/>
  <c r="V38" i="1"/>
  <c r="U38" i="1"/>
  <c r="T38" i="1"/>
  <c r="S38" i="1"/>
  <c r="R38" i="1"/>
  <c r="Q38" i="1"/>
  <c r="O38" i="1"/>
  <c r="N38" i="1"/>
  <c r="M38" i="1"/>
  <c r="L38" i="1"/>
  <c r="K38" i="1"/>
  <c r="J38" i="1"/>
  <c r="I38" i="1"/>
  <c r="H38" i="1"/>
  <c r="G38" i="1"/>
  <c r="F38" i="1"/>
  <c r="E38" i="1"/>
  <c r="D38" i="1"/>
  <c r="V37" i="1"/>
  <c r="U37" i="1"/>
  <c r="T37" i="1"/>
  <c r="S37" i="1"/>
  <c r="R37" i="1"/>
  <c r="Q37" i="1"/>
  <c r="O37" i="1"/>
  <c r="N37" i="1"/>
  <c r="M37" i="1"/>
  <c r="L37" i="1"/>
  <c r="K37" i="1"/>
  <c r="J37" i="1"/>
  <c r="I37" i="1"/>
  <c r="H37" i="1"/>
  <c r="G37" i="1"/>
  <c r="F37" i="1"/>
  <c r="E37" i="1"/>
  <c r="D37" i="1"/>
  <c r="V36" i="1"/>
  <c r="U36" i="1"/>
  <c r="T36" i="1"/>
  <c r="S36" i="1"/>
  <c r="R36" i="1"/>
  <c r="Q36" i="1"/>
  <c r="O36" i="1"/>
  <c r="N36" i="1"/>
  <c r="M36" i="1"/>
  <c r="L36" i="1"/>
  <c r="K36" i="1"/>
  <c r="J36" i="1"/>
  <c r="I36" i="1"/>
  <c r="H36" i="1"/>
  <c r="G36" i="1"/>
  <c r="F36" i="1"/>
  <c r="E36" i="1"/>
  <c r="D36" i="1"/>
  <c r="V35" i="1"/>
  <c r="U35" i="1"/>
  <c r="T35" i="1"/>
  <c r="S35" i="1"/>
  <c r="R35" i="1"/>
  <c r="Q35" i="1"/>
  <c r="O35" i="1"/>
  <c r="N35" i="1"/>
  <c r="M35" i="1"/>
  <c r="L35" i="1"/>
  <c r="K35" i="1"/>
  <c r="J35" i="1"/>
  <c r="I35" i="1"/>
  <c r="H35" i="1"/>
  <c r="G35" i="1"/>
  <c r="F35" i="1"/>
  <c r="E35" i="1"/>
  <c r="D35" i="1"/>
  <c r="V34" i="1"/>
  <c r="U34" i="1"/>
  <c r="T34" i="1"/>
  <c r="S34" i="1"/>
  <c r="R34" i="1"/>
  <c r="Q34" i="1"/>
  <c r="O34" i="1"/>
  <c r="N34" i="1"/>
  <c r="M34" i="1"/>
  <c r="L34" i="1"/>
  <c r="K34" i="1"/>
  <c r="J34" i="1"/>
  <c r="I34" i="1"/>
  <c r="H34" i="1"/>
  <c r="G34" i="1"/>
  <c r="F34" i="1"/>
  <c r="E34" i="1"/>
  <c r="D34" i="1"/>
  <c r="V33" i="1"/>
  <c r="U33" i="1"/>
  <c r="T33" i="1"/>
  <c r="S33" i="1"/>
  <c r="R33" i="1"/>
  <c r="Q33" i="1"/>
  <c r="O33" i="1"/>
  <c r="N33" i="1"/>
  <c r="M33" i="1"/>
  <c r="L33" i="1"/>
  <c r="K33" i="1"/>
  <c r="J33" i="1"/>
  <c r="I33" i="1"/>
  <c r="H33" i="1"/>
  <c r="G33" i="1"/>
  <c r="F33" i="1"/>
  <c r="E33" i="1"/>
  <c r="D33" i="1"/>
  <c r="V32" i="1"/>
  <c r="U32" i="1"/>
  <c r="T32" i="1"/>
  <c r="S32" i="1"/>
  <c r="R32" i="1"/>
  <c r="Q32" i="1"/>
  <c r="O32" i="1"/>
  <c r="N32" i="1"/>
  <c r="M32" i="1"/>
  <c r="L32" i="1"/>
  <c r="K32" i="1"/>
  <c r="J32" i="1"/>
  <c r="I32" i="1"/>
  <c r="H32" i="1"/>
  <c r="G32" i="1"/>
  <c r="F32" i="1"/>
  <c r="E32" i="1"/>
  <c r="D32" i="1"/>
  <c r="V31" i="1"/>
  <c r="U31" i="1"/>
  <c r="T31" i="1"/>
  <c r="S31" i="1"/>
  <c r="R31" i="1"/>
  <c r="Q31" i="1"/>
  <c r="O31" i="1"/>
  <c r="N31" i="1"/>
  <c r="M31" i="1"/>
  <c r="L31" i="1"/>
  <c r="K31" i="1"/>
  <c r="J31" i="1"/>
  <c r="I31" i="1"/>
  <c r="H31" i="1"/>
  <c r="G31" i="1"/>
  <c r="F31" i="1"/>
  <c r="E31" i="1"/>
  <c r="D31" i="1"/>
  <c r="V30" i="1"/>
  <c r="U30" i="1"/>
  <c r="T30" i="1"/>
  <c r="S30" i="1"/>
  <c r="R30" i="1"/>
  <c r="Q30" i="1"/>
  <c r="O30" i="1"/>
  <c r="N30" i="1"/>
  <c r="M30" i="1"/>
  <c r="L30" i="1"/>
  <c r="K30" i="1"/>
  <c r="J30" i="1"/>
  <c r="I30" i="1"/>
  <c r="H30" i="1"/>
  <c r="G30" i="1"/>
  <c r="F30" i="1"/>
  <c r="E30" i="1"/>
  <c r="D30" i="1"/>
  <c r="V29" i="1"/>
  <c r="U29" i="1"/>
  <c r="T29" i="1"/>
  <c r="S29" i="1"/>
  <c r="R29" i="1"/>
  <c r="Q29" i="1"/>
  <c r="O29" i="1"/>
  <c r="N29" i="1"/>
  <c r="M29" i="1"/>
  <c r="L29" i="1"/>
  <c r="K29" i="1"/>
  <c r="J29" i="1"/>
  <c r="I29" i="1"/>
  <c r="H29" i="1"/>
  <c r="G29" i="1"/>
  <c r="F29" i="1"/>
  <c r="E29" i="1"/>
  <c r="D29" i="1"/>
  <c r="V28" i="1"/>
  <c r="U28" i="1"/>
  <c r="T28" i="1"/>
  <c r="S28" i="1"/>
  <c r="R28" i="1"/>
  <c r="Q28" i="1"/>
  <c r="O28" i="1"/>
  <c r="N28" i="1"/>
  <c r="M28" i="1"/>
  <c r="L28" i="1"/>
  <c r="K28" i="1"/>
  <c r="J28" i="1"/>
  <c r="I28" i="1"/>
  <c r="H28" i="1"/>
  <c r="G28" i="1"/>
  <c r="F28" i="1"/>
  <c r="E28" i="1"/>
  <c r="D28" i="1"/>
  <c r="V27" i="1"/>
  <c r="U27" i="1"/>
  <c r="T27" i="1"/>
  <c r="S27" i="1"/>
  <c r="R27" i="1"/>
  <c r="Q27" i="1"/>
  <c r="O27" i="1"/>
  <c r="N27" i="1"/>
  <c r="M27" i="1"/>
  <c r="L27" i="1"/>
  <c r="K27" i="1"/>
  <c r="J27" i="1"/>
  <c r="I27" i="1"/>
  <c r="H27" i="1"/>
  <c r="G27" i="1"/>
  <c r="F27" i="1"/>
  <c r="E27" i="1"/>
  <c r="D27" i="1"/>
  <c r="V26" i="1"/>
  <c r="U26" i="1"/>
  <c r="T26" i="1"/>
  <c r="S26" i="1"/>
  <c r="R26" i="1"/>
  <c r="Q26" i="1"/>
  <c r="O26" i="1"/>
  <c r="N26" i="1"/>
  <c r="M26" i="1"/>
  <c r="L26" i="1"/>
  <c r="K26" i="1"/>
  <c r="J26" i="1"/>
  <c r="I26" i="1"/>
  <c r="H26" i="1"/>
  <c r="G26" i="1"/>
  <c r="F26" i="1"/>
  <c r="E26" i="1"/>
  <c r="D26" i="1"/>
  <c r="V25" i="1"/>
  <c r="U25" i="1"/>
  <c r="T25" i="1"/>
  <c r="S25" i="1"/>
  <c r="R25" i="1"/>
  <c r="Q25" i="1"/>
  <c r="O25" i="1"/>
  <c r="N25" i="1"/>
  <c r="M25" i="1"/>
  <c r="L25" i="1"/>
  <c r="K25" i="1"/>
  <c r="J25" i="1"/>
  <c r="I25" i="1"/>
  <c r="H25" i="1"/>
  <c r="G25" i="1"/>
  <c r="F25" i="1"/>
  <c r="E25" i="1"/>
  <c r="D25" i="1"/>
  <c r="V24" i="1"/>
  <c r="U24" i="1"/>
  <c r="T24" i="1"/>
  <c r="S24" i="1"/>
  <c r="R24" i="1"/>
  <c r="Q24" i="1"/>
  <c r="O24" i="1"/>
  <c r="N24" i="1"/>
  <c r="M24" i="1"/>
  <c r="L24" i="1"/>
  <c r="K24" i="1"/>
  <c r="J24" i="1"/>
  <c r="I24" i="1"/>
  <c r="H24" i="1"/>
  <c r="G24" i="1"/>
  <c r="F24" i="1"/>
  <c r="E24" i="1"/>
  <c r="D24" i="1"/>
  <c r="V23" i="1"/>
  <c r="U23" i="1"/>
  <c r="T23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E23" i="1"/>
  <c r="D23" i="1"/>
  <c r="V22" i="1"/>
  <c r="U22" i="1"/>
  <c r="T22" i="1"/>
  <c r="S22" i="1"/>
  <c r="R22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V21" i="1"/>
  <c r="U21" i="1"/>
  <c r="T21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V20" i="1"/>
  <c r="U20" i="1"/>
  <c r="T20" i="1"/>
  <c r="S20" i="1"/>
  <c r="R20" i="1"/>
  <c r="Q20" i="1"/>
  <c r="O20" i="1"/>
  <c r="N20" i="1"/>
  <c r="M20" i="1"/>
  <c r="L20" i="1"/>
  <c r="K20" i="1"/>
  <c r="J20" i="1"/>
  <c r="I20" i="1"/>
  <c r="H20" i="1"/>
  <c r="G20" i="1"/>
  <c r="F20" i="1"/>
  <c r="E20" i="1"/>
  <c r="D20" i="1"/>
  <c r="V19" i="1"/>
  <c r="U19" i="1"/>
  <c r="T19" i="1"/>
  <c r="S19" i="1"/>
  <c r="R19" i="1"/>
  <c r="Q19" i="1"/>
  <c r="O19" i="1"/>
  <c r="N19" i="1"/>
  <c r="M19" i="1"/>
  <c r="L19" i="1"/>
  <c r="K19" i="1"/>
  <c r="J19" i="1"/>
  <c r="I19" i="1"/>
  <c r="H19" i="1"/>
  <c r="G19" i="1"/>
  <c r="F19" i="1"/>
  <c r="E19" i="1"/>
  <c r="D19" i="1"/>
  <c r="V18" i="1"/>
  <c r="U18" i="1"/>
  <c r="T18" i="1"/>
  <c r="S18" i="1"/>
  <c r="R18" i="1"/>
  <c r="Q18" i="1"/>
  <c r="O18" i="1"/>
  <c r="N18" i="1"/>
  <c r="M18" i="1"/>
  <c r="L18" i="1"/>
  <c r="K18" i="1"/>
  <c r="J18" i="1"/>
  <c r="I18" i="1"/>
  <c r="H18" i="1"/>
  <c r="G18" i="1"/>
  <c r="F18" i="1"/>
  <c r="E18" i="1"/>
  <c r="D18" i="1"/>
  <c r="V17" i="1"/>
  <c r="U17" i="1"/>
  <c r="T17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V16" i="1"/>
  <c r="U16" i="1"/>
  <c r="T16" i="1"/>
  <c r="S16" i="1"/>
  <c r="R16" i="1"/>
  <c r="Q16" i="1"/>
  <c r="O16" i="1"/>
  <c r="N16" i="1"/>
  <c r="M16" i="1"/>
  <c r="L16" i="1"/>
  <c r="K16" i="1"/>
  <c r="J16" i="1"/>
  <c r="I16" i="1"/>
  <c r="H16" i="1"/>
  <c r="G16" i="1"/>
  <c r="F16" i="1"/>
  <c r="E16" i="1"/>
  <c r="D16" i="1"/>
  <c r="V15" i="1"/>
  <c r="U15" i="1"/>
  <c r="T15" i="1"/>
  <c r="S15" i="1"/>
  <c r="R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V14" i="1"/>
  <c r="U14" i="1"/>
  <c r="T14" i="1"/>
  <c r="S14" i="1"/>
  <c r="R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V13" i="1"/>
  <c r="U13" i="1"/>
  <c r="T13" i="1"/>
  <c r="S13" i="1"/>
  <c r="R13" i="1"/>
  <c r="Q13" i="1"/>
  <c r="O13" i="1"/>
  <c r="N13" i="1"/>
  <c r="M13" i="1"/>
  <c r="L13" i="1"/>
  <c r="K13" i="1"/>
  <c r="J13" i="1"/>
  <c r="I13" i="1"/>
  <c r="H13" i="1"/>
  <c r="G13" i="1"/>
  <c r="F13" i="1"/>
  <c r="E13" i="1"/>
  <c r="D13" i="1"/>
  <c r="V12" i="1"/>
  <c r="U12" i="1"/>
  <c r="T12" i="1"/>
  <c r="S12" i="1"/>
  <c r="R12" i="1"/>
  <c r="Q12" i="1"/>
  <c r="O12" i="1"/>
  <c r="N12" i="1"/>
  <c r="M12" i="1"/>
  <c r="L12" i="1"/>
  <c r="K12" i="1"/>
  <c r="J12" i="1"/>
  <c r="I12" i="1"/>
  <c r="H12" i="1"/>
  <c r="G12" i="1"/>
  <c r="F12" i="1"/>
  <c r="E12" i="1"/>
  <c r="D12" i="1"/>
  <c r="V11" i="1"/>
  <c r="U11" i="1"/>
  <c r="T11" i="1"/>
  <c r="S11" i="1"/>
  <c r="R11" i="1"/>
  <c r="Q11" i="1"/>
  <c r="O11" i="1"/>
  <c r="N11" i="1"/>
  <c r="M11" i="1"/>
  <c r="L11" i="1"/>
  <c r="K11" i="1"/>
  <c r="J11" i="1"/>
  <c r="I11" i="1"/>
  <c r="H11" i="1"/>
  <c r="G11" i="1"/>
  <c r="F11" i="1"/>
  <c r="E11" i="1"/>
  <c r="D11" i="1"/>
  <c r="V10" i="1"/>
  <c r="U10" i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E10" i="1"/>
  <c r="D10" i="1"/>
  <c r="V9" i="1"/>
  <c r="U9" i="1"/>
  <c r="T9" i="1"/>
  <c r="S9" i="1"/>
  <c r="R9" i="1"/>
  <c r="Q9" i="1"/>
  <c r="O9" i="1"/>
  <c r="N9" i="1"/>
  <c r="M9" i="1"/>
  <c r="L9" i="1"/>
  <c r="K9" i="1"/>
  <c r="J9" i="1"/>
  <c r="I9" i="1"/>
  <c r="H9" i="1"/>
  <c r="G9" i="1"/>
  <c r="F9" i="1"/>
  <c r="E9" i="1"/>
  <c r="D9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V7" i="1"/>
  <c r="U7" i="1"/>
  <c r="T7" i="1"/>
  <c r="S7" i="1"/>
  <c r="R7" i="1"/>
  <c r="Q7" i="1"/>
  <c r="O7" i="1"/>
  <c r="N7" i="1"/>
  <c r="M7" i="1"/>
  <c r="L7" i="1"/>
  <c r="K7" i="1"/>
  <c r="J7" i="1"/>
  <c r="I7" i="1"/>
  <c r="H7" i="1"/>
  <c r="G7" i="1"/>
  <c r="F7" i="1"/>
  <c r="E7" i="1"/>
  <c r="D7" i="1"/>
  <c r="V6" i="1"/>
  <c r="U6" i="1"/>
  <c r="T6" i="1"/>
  <c r="S6" i="1"/>
  <c r="R6" i="1"/>
  <c r="Q6" i="1"/>
  <c r="O6" i="1"/>
  <c r="N6" i="1"/>
  <c r="M6" i="1"/>
  <c r="L6" i="1"/>
  <c r="K6" i="1"/>
  <c r="J6" i="1"/>
  <c r="I6" i="1"/>
  <c r="H6" i="1"/>
  <c r="G6" i="1"/>
  <c r="F6" i="1"/>
  <c r="E6" i="1"/>
  <c r="D6" i="1"/>
  <c r="V5" i="1"/>
  <c r="U5" i="1"/>
  <c r="T5" i="1"/>
  <c r="S5" i="1"/>
  <c r="R5" i="1"/>
  <c r="Q5" i="1"/>
  <c r="O5" i="1"/>
  <c r="N5" i="1"/>
  <c r="M5" i="1"/>
  <c r="L5" i="1"/>
  <c r="K5" i="1"/>
  <c r="J5" i="1"/>
  <c r="I5" i="1"/>
  <c r="H5" i="1"/>
  <c r="G5" i="1"/>
  <c r="F5" i="1"/>
  <c r="E5" i="1"/>
  <c r="D5" i="1"/>
  <c r="V4" i="1"/>
  <c r="U4" i="1"/>
  <c r="T4" i="1"/>
  <c r="S4" i="1"/>
  <c r="R4" i="1"/>
  <c r="Q4" i="1"/>
  <c r="O4" i="1"/>
  <c r="N4" i="1"/>
  <c r="M4" i="1"/>
  <c r="L4" i="1"/>
  <c r="K4" i="1"/>
  <c r="J4" i="1"/>
  <c r="I4" i="1"/>
  <c r="H4" i="1"/>
  <c r="G4" i="1"/>
  <c r="F4" i="1"/>
  <c r="E4" i="1"/>
  <c r="D4" i="1"/>
  <c r="V3" i="1"/>
  <c r="U3" i="1"/>
  <c r="T3" i="1"/>
  <c r="S3" i="1"/>
  <c r="R3" i="1"/>
  <c r="Q3" i="1"/>
  <c r="O3" i="1"/>
  <c r="N3" i="1"/>
  <c r="M3" i="1"/>
  <c r="L3" i="1"/>
  <c r="K3" i="1"/>
  <c r="J3" i="1"/>
  <c r="I3" i="1"/>
  <c r="H3" i="1"/>
  <c r="G3" i="1"/>
  <c r="F3" i="1"/>
  <c r="E3" i="1"/>
  <c r="D3" i="1"/>
  <c r="B1030" i="2"/>
  <c r="B6" i="2"/>
  <c r="B18" i="2"/>
  <c r="B248" i="2"/>
  <c r="B65" i="2"/>
  <c r="B1010" i="2"/>
  <c r="B25" i="2"/>
  <c r="B611" i="2"/>
  <c r="B625" i="2"/>
  <c r="B644" i="2"/>
  <c r="B845" i="2"/>
  <c r="B971" i="2"/>
  <c r="B197" i="2"/>
  <c r="B462" i="2"/>
  <c r="B467" i="2"/>
  <c r="B246" i="2"/>
  <c r="B62" i="2"/>
  <c r="B178" i="2"/>
  <c r="B283" i="2"/>
  <c r="B227" i="2"/>
  <c r="B846" i="2"/>
  <c r="B431" i="2"/>
  <c r="B419" i="2"/>
  <c r="B348" i="2"/>
  <c r="B187" i="2"/>
  <c r="B118" i="2"/>
  <c r="B293" i="2"/>
  <c r="B220" i="2"/>
  <c r="B486" i="2"/>
  <c r="B508" i="2"/>
  <c r="B50" i="2"/>
  <c r="B733" i="2"/>
  <c r="B434" i="2"/>
  <c r="B414" i="2"/>
  <c r="B28" i="2"/>
  <c r="B34" i="2"/>
  <c r="B954" i="2"/>
  <c r="B955" i="2"/>
  <c r="B10" i="2"/>
  <c r="B555" i="2"/>
  <c r="B483" i="2"/>
  <c r="B491" i="2"/>
  <c r="B577" i="2"/>
  <c r="B568" i="2"/>
  <c r="B253" i="2"/>
  <c r="B493" i="2"/>
  <c r="B163" i="2"/>
  <c r="B231" i="2"/>
  <c r="B230" i="2"/>
  <c r="B333" i="2"/>
  <c r="B840" i="2"/>
  <c r="B251" i="2"/>
  <c r="B71" i="2"/>
  <c r="B306" i="2"/>
  <c r="B284" i="2"/>
  <c r="B119" i="2"/>
  <c r="B415" i="2"/>
  <c r="B228" i="2"/>
  <c r="B894" i="2"/>
  <c r="B854" i="2"/>
  <c r="B943" i="2"/>
  <c r="B1056" i="2"/>
  <c r="B388" i="2"/>
  <c r="B17" i="2"/>
  <c r="B959" i="2"/>
  <c r="B977" i="2"/>
  <c r="B1001" i="2"/>
  <c r="B600" i="2"/>
  <c r="B309" i="2"/>
  <c r="B169" i="2"/>
  <c r="B870" i="2"/>
  <c r="B206" i="2"/>
  <c r="B416" i="2"/>
  <c r="B130" i="2"/>
  <c r="B387" i="2"/>
  <c r="B385" i="2"/>
  <c r="B751" i="2"/>
  <c r="B799" i="2"/>
  <c r="B807" i="2"/>
  <c r="B804" i="2"/>
  <c r="B1019" i="2"/>
  <c r="B341" i="2"/>
  <c r="B192" i="2"/>
  <c r="B88" i="2"/>
  <c r="B949" i="2"/>
  <c r="B901" i="2"/>
  <c r="B586" i="2"/>
  <c r="B76" i="2"/>
  <c r="B599" i="2"/>
  <c r="B689" i="2"/>
  <c r="B27" i="2"/>
  <c r="B856" i="2"/>
  <c r="B463" i="2"/>
  <c r="B687" i="2"/>
  <c r="B255" i="2"/>
  <c r="B876" i="2"/>
  <c r="B81" i="2"/>
  <c r="B297" i="2"/>
  <c r="B432" i="2"/>
  <c r="B997" i="2"/>
  <c r="B352" i="2"/>
  <c r="B180" i="2"/>
  <c r="B470" i="2"/>
  <c r="B468" i="2"/>
  <c r="B479" i="2"/>
  <c r="B167" i="2"/>
  <c r="B128" i="2"/>
  <c r="B843" i="2"/>
  <c r="B152" i="2"/>
  <c r="B813" i="2"/>
  <c r="B832" i="2"/>
  <c r="B822" i="2"/>
  <c r="B497" i="2"/>
  <c r="B869" i="2"/>
  <c r="B809" i="2"/>
  <c r="B947" i="2"/>
  <c r="B655" i="2"/>
  <c r="B217" i="2"/>
  <c r="B549" i="2"/>
  <c r="B645" i="2"/>
  <c r="B652" i="2"/>
  <c r="B558" i="2"/>
  <c r="B669" i="2"/>
  <c r="B502" i="2"/>
  <c r="B513" i="2"/>
  <c r="B529" i="2"/>
  <c r="B495" i="2"/>
  <c r="B523" i="2"/>
  <c r="B837" i="2"/>
  <c r="B89" i="2"/>
  <c r="B134" i="2"/>
  <c r="B136" i="2"/>
  <c r="B92" i="2"/>
  <c r="B667" i="2"/>
  <c r="B641" i="2"/>
  <c r="B690" i="2"/>
  <c r="B694" i="2"/>
  <c r="B131" i="2"/>
  <c r="B132" i="2"/>
  <c r="B270" i="2"/>
  <c r="B291" i="2"/>
  <c r="B289" i="2"/>
  <c r="B367" i="2"/>
  <c r="B429" i="2"/>
  <c r="B421" i="2"/>
  <c r="B761" i="2"/>
  <c r="B1046" i="2"/>
  <c r="B86" i="2"/>
  <c r="B208" i="2"/>
  <c r="B1039" i="2"/>
  <c r="B1034" i="2"/>
  <c r="B73" i="2"/>
  <c r="B256" i="2"/>
  <c r="B896" i="2"/>
  <c r="B396" i="2"/>
  <c r="B397" i="2"/>
  <c r="B125" i="2"/>
  <c r="B925" i="2"/>
  <c r="B78" i="2"/>
  <c r="B883" i="2"/>
  <c r="B924" i="2"/>
  <c r="B821" i="2"/>
  <c r="B286" i="2"/>
  <c r="B336" i="2"/>
  <c r="B364" i="2"/>
  <c r="B190" i="2"/>
  <c r="B260" i="2"/>
  <c r="B986" i="2"/>
  <c r="B204" i="2"/>
  <c r="B448" i="2"/>
  <c r="B443" i="2"/>
  <c r="B326" i="2"/>
  <c r="B308" i="2"/>
  <c r="B424" i="2"/>
  <c r="B815" i="2"/>
  <c r="B771" i="2"/>
  <c r="B789" i="2"/>
  <c r="B785" i="2"/>
  <c r="B773" i="2"/>
  <c r="B636" i="2"/>
  <c r="B569" i="2"/>
  <c r="B571" i="2"/>
  <c r="B484" i="2"/>
  <c r="B504" i="2"/>
  <c r="B511" i="2"/>
  <c r="B983" i="2"/>
  <c r="B232" i="2"/>
  <c r="B849" i="2"/>
  <c r="B334" i="2"/>
  <c r="B121" i="2"/>
  <c r="B122" i="2"/>
  <c r="B229" i="2"/>
  <c r="B165" i="2"/>
  <c r="B80" i="2"/>
  <c r="B210" i="2"/>
  <c r="B356" i="2"/>
  <c r="B417" i="2"/>
  <c r="B662" i="2"/>
  <c r="B620" i="2"/>
  <c r="B172" i="2"/>
  <c r="B141" i="2"/>
  <c r="B575" i="2"/>
  <c r="B145" i="2"/>
  <c r="B42" i="2"/>
  <c r="B465" i="2"/>
  <c r="B673" i="2"/>
  <c r="B800" i="2"/>
  <c r="B31" i="2"/>
  <c r="B346" i="2"/>
  <c r="B413" i="2"/>
  <c r="B221" i="2"/>
  <c r="B213" i="2"/>
  <c r="B409" i="2"/>
  <c r="B444" i="2"/>
  <c r="B996" i="2"/>
  <c r="B147" i="2"/>
  <c r="B107" i="2"/>
  <c r="B487" i="2"/>
  <c r="B833" i="2"/>
  <c r="B33" i="2"/>
  <c r="B195" i="2"/>
  <c r="B791" i="2"/>
  <c r="B350" i="2"/>
  <c r="B1059" i="2"/>
  <c r="B155" i="2"/>
  <c r="B610" i="2"/>
  <c r="B301" i="2"/>
  <c r="B734" i="2"/>
  <c r="B392" i="2"/>
  <c r="B1036" i="2"/>
  <c r="B13" i="2"/>
  <c r="B262" i="2"/>
  <c r="B492" i="2"/>
  <c r="B288" i="2"/>
  <c r="B240" i="2"/>
  <c r="B275" i="2"/>
  <c r="B100" i="2"/>
  <c r="B96" i="2"/>
  <c r="B154" i="2"/>
  <c r="B850" i="2"/>
  <c r="B310" i="2"/>
  <c r="B238" i="2"/>
  <c r="B278" i="2"/>
  <c r="B953" i="2"/>
  <c r="B828" i="2"/>
  <c r="B656" i="2"/>
  <c r="B650" i="2"/>
  <c r="B696" i="2"/>
  <c r="B762" i="2"/>
  <c r="B1055" i="2"/>
  <c r="B1044" i="2"/>
  <c r="B712" i="2"/>
  <c r="B1049" i="2"/>
  <c r="B26" i="2"/>
  <c r="B19" i="2"/>
  <c r="B366" i="2"/>
  <c r="B353" i="2"/>
  <c r="B191" i="2"/>
  <c r="B83" i="2"/>
  <c r="B987" i="2"/>
  <c r="B931" i="2"/>
  <c r="B990" i="2"/>
  <c r="B756" i="2"/>
  <c r="B661" i="2"/>
  <c r="B639" i="2"/>
  <c r="B685" i="2"/>
  <c r="B174" i="2"/>
  <c r="B99" i="2"/>
  <c r="B903" i="2"/>
  <c r="B273" i="2"/>
  <c r="B666" i="2"/>
  <c r="B358" i="2"/>
  <c r="B296" i="2"/>
  <c r="B314" i="2"/>
  <c r="B184" i="2"/>
  <c r="B280" i="2"/>
  <c r="B57" i="2"/>
  <c r="B975" i="2"/>
  <c r="B960" i="2"/>
  <c r="B281" i="2"/>
  <c r="B282" i="2"/>
  <c r="B66" i="2"/>
  <c r="B116" i="2"/>
  <c r="B51" i="2"/>
  <c r="B374" i="2"/>
  <c r="B678" i="2"/>
  <c r="B835" i="2"/>
  <c r="B469" i="2"/>
  <c r="B466" i="2"/>
  <c r="B1016" i="2"/>
  <c r="B182" i="2"/>
  <c r="B138" i="2"/>
  <c r="B971" i="1" s="1"/>
  <c r="B1004" i="2"/>
  <c r="B1009" i="2"/>
  <c r="B745" i="2"/>
  <c r="B464" i="2"/>
  <c r="B157" i="2"/>
  <c r="B216" i="2"/>
  <c r="B316" i="2"/>
  <c r="B725" i="2"/>
  <c r="B194" i="2"/>
  <c r="B498" i="2"/>
  <c r="B501" i="2"/>
  <c r="B567" i="2"/>
  <c r="B559" i="2"/>
  <c r="B323" i="2"/>
  <c r="B299" i="2"/>
  <c r="B399" i="2"/>
  <c r="B902" i="2"/>
  <c r="B681" i="2"/>
  <c r="B645" i="1" s="1"/>
  <c r="B49" i="2"/>
  <c r="B765" i="2"/>
  <c r="B628" i="2"/>
  <c r="B878" i="2"/>
  <c r="B90" i="2"/>
  <c r="B135" i="2"/>
  <c r="B653" i="2"/>
  <c r="B582" i="2"/>
  <c r="B579" i="2"/>
  <c r="B718" i="2"/>
  <c r="B709" i="2"/>
  <c r="B173" i="2"/>
  <c r="B426" i="2"/>
  <c r="B175" i="2"/>
  <c r="B42" i="1" s="1"/>
  <c r="B480" i="2"/>
  <c r="B552" i="2"/>
  <c r="B752" i="2"/>
  <c r="B344" i="2"/>
  <c r="B1058" i="2"/>
  <c r="B1064" i="2"/>
  <c r="B68" i="2"/>
  <c r="B992" i="2"/>
  <c r="B244" i="2"/>
  <c r="B474" i="2"/>
  <c r="B780" i="2"/>
  <c r="B969" i="2"/>
  <c r="B54" i="2"/>
  <c r="B510" i="2"/>
  <c r="B597" i="2"/>
  <c r="B609" i="2"/>
  <c r="B389" i="2"/>
  <c r="B382" i="2"/>
  <c r="B784" i="2"/>
  <c r="B786" i="2"/>
  <c r="B951" i="2"/>
  <c r="B905" i="2"/>
  <c r="B342" i="2"/>
  <c r="B606" i="2"/>
  <c r="B1033" i="2"/>
  <c r="B386" i="2"/>
  <c r="B812" i="2"/>
  <c r="B556" i="2"/>
  <c r="B714" i="2"/>
  <c r="B727" i="2"/>
  <c r="B825" i="2"/>
  <c r="B612" i="2"/>
  <c r="B708" i="2"/>
  <c r="B814" i="2"/>
  <c r="B631" i="2"/>
  <c r="B766" i="2"/>
  <c r="B742" i="2"/>
  <c r="B768" i="2"/>
  <c r="B1057" i="2"/>
  <c r="B992" i="1" s="1"/>
  <c r="B865" i="2"/>
  <c r="B675" i="2"/>
  <c r="B937" i="2"/>
  <c r="B623" i="2"/>
  <c r="B915" i="2"/>
  <c r="B557" i="2"/>
  <c r="B875" i="2"/>
  <c r="B966" i="2"/>
  <c r="B952" i="2"/>
  <c r="B1041" i="2"/>
  <c r="B995" i="2"/>
  <c r="B907" i="2"/>
  <c r="B103" i="2"/>
  <c r="B105" i="2"/>
  <c r="B390" i="2"/>
  <c r="B372" i="2"/>
  <c r="B1008" i="2"/>
  <c r="B626" i="2"/>
  <c r="B1011" i="2"/>
  <c r="B712" i="1" s="1"/>
  <c r="B750" i="2"/>
  <c r="B537" i="2"/>
  <c r="B551" i="2"/>
  <c r="B630" i="2"/>
  <c r="B277" i="2"/>
  <c r="B144" i="2"/>
  <c r="B999" i="2"/>
  <c r="B29" i="2"/>
  <c r="B981" i="2"/>
  <c r="B979" i="2"/>
  <c r="B509" i="2"/>
  <c r="B738" i="2"/>
  <c r="B23" i="2"/>
  <c r="B545" i="2"/>
  <c r="B830" i="2"/>
  <c r="B532" i="2"/>
  <c r="B783" i="2"/>
  <c r="B670" i="2"/>
  <c r="B39" i="2"/>
  <c r="B402" i="2"/>
  <c r="B798" i="2"/>
  <c r="B805" i="2"/>
  <c r="B185" i="2"/>
  <c r="B362" i="2"/>
  <c r="B329" i="2"/>
  <c r="B782" i="2"/>
  <c r="B810" i="2"/>
  <c r="B874" i="2"/>
  <c r="B881" i="2"/>
  <c r="B772" i="2"/>
  <c r="B774" i="2"/>
  <c r="B113" i="2"/>
  <c r="B393" i="2"/>
  <c r="B161" i="2"/>
  <c r="B331" i="2"/>
  <c r="B305" i="2"/>
  <c r="B654" i="2"/>
  <c r="B423" i="2"/>
  <c r="B201" i="2"/>
  <c r="B439" i="2"/>
  <c r="B978" i="2"/>
  <c r="B1042" i="2"/>
  <c r="B206" i="1" s="1"/>
  <c r="B732" i="2"/>
  <c r="B744" i="2"/>
  <c r="B109" i="2"/>
  <c r="B110" i="2"/>
  <c r="B24" i="2"/>
  <c r="B30" i="2"/>
  <c r="B857" i="2"/>
  <c r="B858" i="2"/>
  <c r="B601" i="2"/>
  <c r="B587" i="2"/>
  <c r="B520" i="2"/>
  <c r="B524" i="2"/>
  <c r="B676" i="2"/>
  <c r="B680" i="2"/>
  <c r="B95" i="2"/>
  <c r="B376" i="2"/>
  <c r="B911" i="2"/>
  <c r="B900" i="2"/>
  <c r="B640" i="2"/>
  <c r="B583" i="2"/>
  <c r="B560" i="2"/>
  <c r="B290" i="2"/>
  <c r="B85" i="2"/>
  <c r="B692" i="2"/>
  <c r="B237" i="2"/>
  <c r="B37" i="2"/>
  <c r="B1061" i="2"/>
  <c r="B1018" i="2"/>
  <c r="B59" i="2"/>
  <c r="B199" i="2"/>
  <c r="B225" i="2"/>
  <c r="B488" i="2"/>
  <c r="B920" i="2"/>
  <c r="B939" i="2"/>
  <c r="B867" i="2"/>
  <c r="B114" i="2"/>
  <c r="B747" i="2"/>
  <c r="B794" i="2"/>
  <c r="B868" i="2"/>
  <c r="B150" i="2"/>
  <c r="B69" i="2"/>
  <c r="B249" i="2"/>
  <c r="B530" i="2"/>
  <c r="B686" i="2"/>
  <c r="B834" i="2"/>
  <c r="B355" i="2"/>
  <c r="B263" i="2"/>
  <c r="B850" i="1" s="1"/>
  <c r="B755" i="2"/>
  <c r="B753" i="2"/>
  <c r="B705" i="2"/>
  <c r="B731" i="2"/>
  <c r="B369" i="2"/>
  <c r="B370" i="2"/>
  <c r="B112" i="2"/>
  <c r="B627" i="2"/>
  <c r="B496" i="2"/>
  <c r="B728" i="2"/>
  <c r="B796" i="2"/>
  <c r="B518" i="2"/>
  <c r="B879" i="2"/>
  <c r="B880" i="2"/>
  <c r="B1024" i="2"/>
  <c r="B982" i="2"/>
  <c r="B844" i="2"/>
  <c r="B913" i="2"/>
  <c r="B726" i="2"/>
  <c r="B8" i="2"/>
  <c r="B576" i="2"/>
  <c r="B861" i="2"/>
  <c r="B706" i="2"/>
  <c r="B14" i="2"/>
  <c r="B490" i="2"/>
  <c r="B934" i="2"/>
  <c r="B704" i="2"/>
  <c r="B535" i="2"/>
  <c r="B852" i="2"/>
  <c r="B541" i="2"/>
  <c r="B538" i="2"/>
  <c r="B547" i="2"/>
  <c r="B546" i="2"/>
  <c r="B412" i="2"/>
  <c r="B657" i="2"/>
  <c r="B1050" i="2"/>
  <c r="B710" i="2"/>
  <c r="B447" i="2"/>
  <c r="B1045" i="2"/>
  <c r="B993" i="2"/>
  <c r="B917" i="2"/>
  <c r="B930" i="2"/>
  <c r="B514" i="2"/>
  <c r="B841" i="2"/>
  <c r="B453" i="2"/>
  <c r="B1002" i="2"/>
  <c r="B965" i="2"/>
  <c r="B241" i="2"/>
  <c r="B281" i="1" s="1"/>
  <c r="B242" i="2"/>
  <c r="B115" i="2"/>
  <c r="B395" i="2"/>
  <c r="B41" i="2"/>
  <c r="B47" i="2"/>
  <c r="B624" i="2"/>
  <c r="B185" i="1" s="1"/>
  <c r="B671" i="2"/>
  <c r="B598" i="2"/>
  <c r="B608" i="2"/>
  <c r="B198" i="2"/>
  <c r="B223" i="2"/>
  <c r="B457" i="2"/>
  <c r="B472" i="2"/>
  <c r="B63" i="2"/>
  <c r="B1014" i="2"/>
  <c r="B160" i="2"/>
  <c r="B330" i="2"/>
  <c r="B304" i="2"/>
  <c r="B664" i="2"/>
  <c r="B445" i="2"/>
  <c r="B200" i="2"/>
  <c r="B349" i="2"/>
  <c r="B942" i="2"/>
  <c r="B893" i="2"/>
  <c r="B294" i="2"/>
  <c r="B153" i="2"/>
  <c r="B506" i="2"/>
  <c r="B957" i="2"/>
  <c r="B735" i="2"/>
  <c r="B32" i="2"/>
  <c r="B405" i="2"/>
  <c r="B1000" i="2"/>
  <c r="B38" i="2"/>
  <c r="B22" i="2"/>
  <c r="B909" i="2"/>
  <c r="B910" i="2"/>
  <c r="B543" i="2"/>
  <c r="B596" i="2"/>
  <c r="B477" i="2"/>
  <c r="B494" i="2"/>
  <c r="B563" i="2"/>
  <c r="B565" i="2"/>
  <c r="B254" i="2"/>
  <c r="B517" i="2"/>
  <c r="B843" i="1" s="1"/>
  <c r="B741" i="2"/>
  <c r="B203" i="2"/>
  <c r="B307" i="2"/>
  <c r="B188" i="2"/>
  <c r="B554" i="2"/>
  <c r="B777" i="2"/>
  <c r="B819" i="2"/>
  <c r="B252" i="2"/>
  <c r="B72" i="2"/>
  <c r="B435" i="2"/>
  <c r="B162" i="2"/>
  <c r="B332" i="2"/>
  <c r="B120" i="2"/>
  <c r="B406" i="2"/>
  <c r="B863" i="2"/>
  <c r="B922" i="2"/>
  <c r="B847" i="2"/>
  <c r="B1025" i="2"/>
  <c r="B702" i="2"/>
  <c r="B15" i="2"/>
  <c r="B1022" i="2"/>
  <c r="B9" i="2"/>
  <c r="B168" i="2"/>
  <c r="B617" i="2"/>
  <c r="B436" i="2"/>
  <c r="B129" i="2"/>
  <c r="B629" i="2"/>
  <c r="B207" i="2"/>
  <c r="B407" i="2"/>
  <c r="B605" i="2"/>
  <c r="B379" i="2"/>
  <c r="B381" i="2"/>
  <c r="B765" i="1" s="1"/>
  <c r="B793" i="2"/>
  <c r="B806" i="2"/>
  <c r="B802" i="2"/>
  <c r="B1062" i="2"/>
  <c r="B3" i="2"/>
  <c r="B193" i="2"/>
  <c r="B322" i="2"/>
  <c r="B133" i="2"/>
  <c r="B574" i="2"/>
  <c r="B124" i="2"/>
  <c r="B928" i="2"/>
  <c r="B603" i="2"/>
  <c r="B636" i="1" s="1"/>
  <c r="B677" i="2"/>
  <c r="B43" i="2"/>
  <c r="B956" i="2"/>
  <c r="B664" i="1" s="1"/>
  <c r="B899" i="2"/>
  <c r="B654" i="1" s="1"/>
  <c r="B570" i="2"/>
  <c r="B836" i="2"/>
  <c r="B884" i="2"/>
  <c r="B82" i="2"/>
  <c r="B298" i="2"/>
  <c r="B446" i="2"/>
  <c r="B964" i="2"/>
  <c r="B440" i="2"/>
  <c r="B460" i="2"/>
  <c r="B485" i="2"/>
  <c r="B475" i="2"/>
  <c r="B779" i="2"/>
  <c r="B593" i="2"/>
  <c r="B127" i="2"/>
  <c r="B166" i="2"/>
  <c r="B151" i="2"/>
  <c r="B787" i="2"/>
  <c r="B817" i="2"/>
  <c r="B827" i="2"/>
  <c r="B767" i="2"/>
  <c r="B598" i="1" s="1"/>
  <c r="B775" i="2"/>
  <c r="B572" i="2"/>
  <c r="B218" i="2"/>
  <c r="B539" i="2"/>
  <c r="B848" i="2"/>
  <c r="B536" i="2"/>
  <c r="B589" i="2"/>
  <c r="B500" i="2"/>
  <c r="B516" i="2"/>
  <c r="B521" i="2"/>
  <c r="B527" i="2"/>
  <c r="B499" i="2"/>
  <c r="B519" i="2"/>
  <c r="B877" i="2"/>
  <c r="B400" i="2"/>
  <c r="B268" i="2"/>
  <c r="B93" i="2"/>
  <c r="B454" i="2"/>
  <c r="B642" i="2"/>
  <c r="B668" i="2"/>
  <c r="B697" i="2"/>
  <c r="B699" i="2"/>
  <c r="B265" i="2"/>
  <c r="B266" i="2"/>
  <c r="B292" i="2"/>
  <c r="B340" i="2"/>
  <c r="B368" i="2"/>
  <c r="B854" i="1" s="1"/>
  <c r="B339" i="2"/>
  <c r="B209" i="2"/>
  <c r="B713" i="2"/>
  <c r="B722" i="2"/>
  <c r="B234" i="2"/>
  <c r="B170" i="2"/>
  <c r="B724" i="2"/>
  <c r="B715" i="2"/>
  <c r="B74" i="2"/>
  <c r="B75" i="2"/>
  <c r="B923" i="2"/>
  <c r="B257" i="2"/>
  <c r="B258" i="2"/>
  <c r="B398" i="2"/>
  <c r="B984" i="2"/>
  <c r="B126" i="2"/>
  <c r="B897" i="2"/>
  <c r="B945" i="2"/>
  <c r="B259" i="2"/>
  <c r="B363" i="2"/>
  <c r="B189" i="2"/>
  <c r="B335" i="2"/>
  <c r="B319" i="2"/>
  <c r="B285" i="2"/>
  <c r="B826" i="2"/>
  <c r="B926" i="2"/>
  <c r="B77" i="2"/>
  <c r="B594" i="2"/>
  <c r="B420" i="2"/>
  <c r="B183" i="2"/>
  <c r="B351" i="2"/>
  <c r="B428" i="2"/>
  <c r="B320" i="2"/>
  <c r="B205" i="2"/>
  <c r="B471" i="2"/>
  <c r="B562" i="2"/>
  <c r="B542" i="2"/>
  <c r="B584" i="2"/>
  <c r="B531" i="2"/>
  <c r="B525" i="2"/>
  <c r="B927" i="2"/>
  <c r="B1060" i="2"/>
  <c r="B233" i="2"/>
  <c r="B540" i="2"/>
  <c r="B895" i="2"/>
  <c r="B944" i="2"/>
  <c r="B164" i="2"/>
  <c r="B235" i="2"/>
  <c r="B211" i="2"/>
  <c r="B408" i="2"/>
  <c r="B637" i="2"/>
  <c r="B887" i="2"/>
  <c r="B137" i="2"/>
  <c r="B142" i="2"/>
  <c r="B614" i="2"/>
  <c r="B48" i="2"/>
  <c r="B759" i="2"/>
  <c r="B797" i="2"/>
  <c r="B5" i="2"/>
  <c r="B438" i="2"/>
  <c r="B442" i="2"/>
  <c r="B222" i="2"/>
  <c r="B214" i="2"/>
  <c r="B39" i="1" s="1"/>
  <c r="B430" i="2"/>
  <c r="B422" i="2"/>
  <c r="B963" i="2"/>
  <c r="B148" i="2"/>
  <c r="B108" i="2"/>
  <c r="B553" i="2"/>
  <c r="B51" i="1" s="1"/>
  <c r="B736" i="2"/>
  <c r="B734" i="1" s="1"/>
  <c r="B633" i="2"/>
  <c r="B746" i="2"/>
  <c r="B196" i="2"/>
  <c r="B795" i="2"/>
  <c r="B202" i="2"/>
  <c r="B465" i="1" s="1"/>
  <c r="B1065" i="2"/>
  <c r="B455" i="2"/>
  <c r="B302" i="2"/>
  <c r="B156" i="2"/>
  <c r="B52" i="2"/>
  <c r="B55" i="2"/>
  <c r="B1038" i="2"/>
  <c r="B7" i="2"/>
  <c r="B287" i="2"/>
  <c r="B478" i="2"/>
  <c r="B365" i="2"/>
  <c r="B338" i="2"/>
  <c r="B279" i="2"/>
  <c r="B276" i="2"/>
  <c r="B1015" i="2"/>
  <c r="B97" i="2"/>
  <c r="B181" i="2"/>
  <c r="B311" i="2"/>
  <c r="B102" i="2"/>
  <c r="B404" i="2"/>
  <c r="B908" i="2"/>
  <c r="B823" i="2"/>
  <c r="B638" i="2"/>
  <c r="B754" i="2"/>
  <c r="B698" i="2"/>
  <c r="B760" i="2"/>
  <c r="B700" i="2"/>
  <c r="B1048" i="2"/>
  <c r="B721" i="2"/>
  <c r="B1053" i="2"/>
  <c r="B1031" i="2"/>
  <c r="B261" i="2"/>
  <c r="B337" i="2"/>
  <c r="B968" i="2"/>
  <c r="B972" i="2"/>
  <c r="B321" i="2"/>
  <c r="B84" i="2"/>
  <c r="B988" i="2"/>
  <c r="B743" i="2"/>
  <c r="B239" i="2"/>
  <c r="B693" i="2"/>
  <c r="B682" i="2"/>
  <c r="B1013" i="2"/>
  <c r="B212" i="2"/>
  <c r="B904" i="2"/>
  <c r="B933" i="2"/>
  <c r="B236" i="2"/>
  <c r="B274" i="2"/>
  <c r="B573" i="2"/>
  <c r="B325" i="2"/>
  <c r="B56" i="2"/>
  <c r="B295" i="2"/>
  <c r="B313" i="2"/>
  <c r="B357" i="2"/>
  <c r="B345" i="2"/>
  <c r="B1026" i="2"/>
  <c r="B1040" i="2"/>
  <c r="B359" i="2"/>
  <c r="B360" i="2"/>
  <c r="B67" i="2"/>
  <c r="B991" i="2"/>
  <c r="B1021" i="2"/>
  <c r="B243" i="2"/>
  <c r="B679" i="2"/>
  <c r="B873" i="2"/>
  <c r="B449" i="2"/>
  <c r="B451" i="2"/>
  <c r="B998" i="2"/>
  <c r="B171" i="2"/>
  <c r="B950" i="2"/>
  <c r="B973" i="2"/>
  <c r="B980" i="2"/>
  <c r="B202" i="1" s="1"/>
  <c r="B758" i="2"/>
  <c r="B227" i="1" s="1"/>
  <c r="B44" i="2"/>
  <c r="B158" i="2"/>
  <c r="B149" i="2"/>
  <c r="B317" i="2"/>
  <c r="B1035" i="2"/>
  <c r="B324" i="2"/>
  <c r="B515" i="2"/>
  <c r="B503" i="2"/>
  <c r="B592" i="2"/>
  <c r="B591" i="2"/>
  <c r="B946" i="2"/>
  <c r="B605" i="1" s="1"/>
  <c r="B1005" i="2"/>
  <c r="B300" i="2"/>
  <c r="B94" i="2"/>
  <c r="B267" i="2"/>
  <c r="B564" i="2"/>
  <c r="B929" i="2"/>
  <c r="B684" i="2"/>
  <c r="B53" i="2"/>
  <c r="B411" i="2"/>
  <c r="B769" i="2"/>
  <c r="B649" i="2"/>
  <c r="B590" i="2"/>
  <c r="B886" i="2"/>
  <c r="B401" i="2"/>
  <c r="B91" i="2"/>
  <c r="B660" i="2"/>
  <c r="B580" i="2"/>
  <c r="B585" i="2"/>
  <c r="B720" i="2"/>
  <c r="B1032" i="2"/>
  <c r="B123" i="2"/>
  <c r="B985" i="2"/>
  <c r="B418" i="2"/>
  <c r="B176" i="2"/>
  <c r="B842" i="2"/>
  <c r="B459" i="2"/>
  <c r="B1051" i="2"/>
  <c r="B98" i="2"/>
  <c r="B371" i="2"/>
  <c r="B373" i="2"/>
  <c r="B327" i="2"/>
  <c r="B659" i="2"/>
  <c r="B647" i="2"/>
  <c r="B361" i="2"/>
  <c r="B778" i="2"/>
  <c r="B788" i="2"/>
  <c r="B1028" i="2"/>
  <c r="B36" i="2"/>
  <c r="B512" i="2"/>
  <c r="B607" i="2"/>
  <c r="B595" i="2"/>
  <c r="B384" i="2"/>
  <c r="B380" i="2"/>
  <c r="B328" i="2"/>
  <c r="B816" i="2"/>
  <c r="B831" i="2"/>
  <c r="B615" i="2"/>
  <c r="B723" i="2"/>
  <c r="B378" i="2"/>
  <c r="B818" i="2"/>
  <c r="B622" i="2"/>
  <c r="B717" i="2"/>
  <c r="B792" i="2"/>
  <c r="B808" i="2"/>
  <c r="B618" i="2"/>
  <c r="B719" i="2"/>
  <c r="B820" i="2"/>
  <c r="B688" i="2"/>
  <c r="B764" i="2"/>
  <c r="B770" i="2"/>
  <c r="B740" i="2"/>
  <c r="B885" i="2"/>
  <c r="B936" i="2"/>
  <c r="B613" i="2"/>
  <c r="B864" i="2"/>
  <c r="B916" i="2"/>
  <c r="B481" i="2"/>
  <c r="B859" i="2"/>
  <c r="B619" i="2"/>
  <c r="B632" i="2"/>
  <c r="B860" i="2"/>
  <c r="B450" i="2"/>
  <c r="B458" i="2"/>
  <c r="B473" i="2"/>
  <c r="B781" i="2"/>
  <c r="B452" i="2"/>
  <c r="B179" i="2"/>
  <c r="B318" i="2"/>
  <c r="B994" i="2"/>
  <c r="B961" i="2"/>
  <c r="B1003" i="2"/>
  <c r="B888" i="2"/>
  <c r="B1043" i="2"/>
  <c r="B106" i="2"/>
  <c r="B932" i="2"/>
  <c r="B146" i="2"/>
  <c r="B383" i="2"/>
  <c r="B375" i="2"/>
  <c r="B104" i="2"/>
  <c r="B974" i="2"/>
  <c r="B21" i="2"/>
  <c r="B634" i="2"/>
  <c r="B544" i="2"/>
  <c r="B578" i="2"/>
  <c r="B621" i="2"/>
  <c r="B101" i="2"/>
  <c r="B403" i="2"/>
  <c r="B143" i="2"/>
  <c r="B35" i="2"/>
  <c r="B970" i="2"/>
  <c r="B730" i="2"/>
  <c r="B507" i="2"/>
  <c r="B748" i="2"/>
  <c r="B1017" i="2"/>
  <c r="B11" i="2"/>
  <c r="B476" i="2"/>
  <c r="B811" i="2"/>
  <c r="B1006" i="2"/>
  <c r="B958" i="2"/>
  <c r="B1029" i="2"/>
  <c r="B962" i="2"/>
  <c r="B801" i="2"/>
  <c r="B803" i="2"/>
  <c r="B315" i="2"/>
  <c r="B58" i="2"/>
  <c r="B60" i="2"/>
  <c r="B61" i="2"/>
  <c r="B829" i="2"/>
  <c r="B482" i="2"/>
  <c r="B891" i="2"/>
  <c r="B892" i="2"/>
  <c r="B224" i="2"/>
  <c r="B303" i="2"/>
  <c r="B776" i="2"/>
  <c r="B938" i="2"/>
  <c r="B247" i="2"/>
  <c r="B64" i="2"/>
  <c r="B117" i="2"/>
  <c r="B186" i="2"/>
  <c r="B215" i="2"/>
  <c r="B882" i="2"/>
  <c r="B427" i="2"/>
  <c r="B226" i="2"/>
  <c r="B429" i="1" s="1"/>
  <c r="B410" i="2"/>
  <c r="B729" i="2"/>
  <c r="B737" i="2"/>
  <c r="B391" i="2"/>
  <c r="B790" i="2"/>
  <c r="B940" i="2"/>
  <c r="B941" i="2"/>
  <c r="B40" i="2"/>
  <c r="B46" i="2"/>
  <c r="B918" i="2"/>
  <c r="B919" i="2"/>
  <c r="B588" i="2"/>
  <c r="B602" i="2"/>
  <c r="B528" i="2"/>
  <c r="B526" i="2"/>
  <c r="B683" i="2"/>
  <c r="B674" i="2"/>
  <c r="B354" i="2"/>
  <c r="B855" i="2"/>
  <c r="B616" i="2"/>
  <c r="B1023" i="2"/>
  <c r="B912" i="2"/>
  <c r="B604" i="2"/>
  <c r="B456" i="2"/>
  <c r="B665" i="2"/>
  <c r="B534" i="2"/>
  <c r="B658" i="2"/>
  <c r="B461" i="2"/>
  <c r="B1047" i="2"/>
  <c r="B1037" i="2"/>
  <c r="B87" i="2"/>
  <c r="B707" i="2"/>
  <c r="B79" i="2"/>
  <c r="B898" i="2"/>
  <c r="B312" i="2"/>
  <c r="B139" i="2"/>
  <c r="B45" i="2"/>
  <c r="B1063" i="2"/>
  <c r="B219" i="2"/>
  <c r="B2" i="2"/>
  <c r="B377" i="2"/>
  <c r="B266" i="1" s="1"/>
  <c r="B347" i="2"/>
  <c r="B967" i="2"/>
  <c r="B159" i="2"/>
  <c r="B111" i="2"/>
  <c r="B489" i="2"/>
  <c r="B921" i="2"/>
  <c r="B824" i="2"/>
  <c r="B88" i="1" s="1"/>
  <c r="B838" i="2"/>
  <c r="B394" i="2"/>
  <c r="B749" i="2"/>
  <c r="B672" i="2"/>
  <c r="B839" i="2"/>
  <c r="B177" i="2"/>
  <c r="B70" i="2"/>
  <c r="B250" i="2"/>
  <c r="B522" i="2"/>
  <c r="B871" i="2"/>
  <c r="B872" i="2"/>
  <c r="B441" i="2"/>
  <c r="B264" i="2"/>
  <c r="B1052" i="2"/>
  <c r="B757" i="2"/>
  <c r="B711" i="2"/>
  <c r="B739" i="2"/>
  <c r="B701" i="2"/>
  <c r="B1027" i="2"/>
  <c r="B270" i="1" s="1"/>
  <c r="B245" i="2"/>
  <c r="B635" i="2"/>
  <c r="B643" i="2"/>
  <c r="B20" i="2"/>
  <c r="B4" i="2"/>
  <c r="B550" i="2"/>
  <c r="B172" i="1" s="1"/>
  <c r="B889" i="2"/>
  <c r="B890" i="2"/>
  <c r="B1020" i="2"/>
  <c r="B976" i="2"/>
  <c r="B663" i="2"/>
  <c r="B851" i="2"/>
  <c r="B906" i="2"/>
  <c r="B343" i="2"/>
  <c r="B914" i="2"/>
  <c r="B691" i="2"/>
  <c r="B16" i="2"/>
  <c r="B648" i="2"/>
  <c r="B862" i="2"/>
  <c r="B695" i="2"/>
  <c r="B12" i="2"/>
  <c r="B651" i="2"/>
  <c r="B935" i="2"/>
  <c r="B703" i="2"/>
  <c r="B404" i="1" s="1"/>
  <c r="B533" i="2"/>
  <c r="B853" i="2"/>
  <c r="B548" i="2"/>
  <c r="B271" i="2"/>
  <c r="B561" i="2"/>
  <c r="B272" i="2"/>
  <c r="B581" i="2"/>
  <c r="B433" i="2"/>
  <c r="B566" i="2"/>
  <c r="B1054" i="2"/>
  <c r="B716" i="2"/>
  <c r="B437" i="2"/>
  <c r="B140" i="2"/>
  <c r="B989" i="2"/>
  <c r="B425" i="2"/>
  <c r="B763" i="2"/>
  <c r="B269" i="2"/>
  <c r="B866" i="2"/>
  <c r="B985" i="1" s="1"/>
  <c r="B505" i="2"/>
  <c r="B1007" i="2"/>
  <c r="B646" i="2"/>
  <c r="B948" i="2"/>
  <c r="B1012" i="2"/>
  <c r="V2" i="1"/>
  <c r="U2" i="1"/>
  <c r="T2" i="1"/>
  <c r="S2" i="1"/>
  <c r="R2" i="1"/>
  <c r="Q2" i="1"/>
  <c r="O2" i="1"/>
  <c r="N2" i="1"/>
  <c r="M2" i="1"/>
  <c r="L2" i="1"/>
  <c r="K2" i="1"/>
  <c r="J2" i="1"/>
  <c r="I2" i="1"/>
  <c r="E2" i="1"/>
  <c r="D2" i="1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970" i="6"/>
  <c r="B971" i="6"/>
  <c r="B972" i="6"/>
  <c r="A354" i="2"/>
  <c r="A855" i="2"/>
  <c r="A616" i="2"/>
  <c r="A1023" i="2"/>
  <c r="A912" i="2"/>
  <c r="A604" i="2"/>
  <c r="A456" i="2"/>
  <c r="A665" i="2"/>
  <c r="A534" i="2"/>
  <c r="A658" i="2"/>
  <c r="A461" i="2"/>
  <c r="A1047" i="2"/>
  <c r="A1037" i="2"/>
  <c r="A87" i="2"/>
  <c r="A707" i="2"/>
  <c r="A79" i="2"/>
  <c r="A898" i="2"/>
  <c r="A312" i="2"/>
  <c r="A139" i="2"/>
  <c r="A45" i="2"/>
  <c r="A1063" i="2"/>
  <c r="A219" i="2"/>
  <c r="A2" i="2"/>
  <c r="A377" i="2"/>
  <c r="A347" i="2"/>
  <c r="A967" i="2"/>
  <c r="A159" i="2"/>
  <c r="A111" i="2"/>
  <c r="A489" i="2"/>
  <c r="A921" i="2"/>
  <c r="A824" i="2"/>
  <c r="A838" i="2"/>
  <c r="A394" i="2"/>
  <c r="A749" i="2"/>
  <c r="A672" i="2"/>
  <c r="A839" i="2"/>
  <c r="A177" i="2"/>
  <c r="A70" i="2"/>
  <c r="A250" i="2"/>
  <c r="A522" i="2"/>
  <c r="A871" i="2"/>
  <c r="A872" i="2"/>
  <c r="A441" i="2"/>
  <c r="A264" i="2"/>
  <c r="A1052" i="2"/>
  <c r="A757" i="2"/>
  <c r="A711" i="2"/>
  <c r="A739" i="2"/>
  <c r="A701" i="2"/>
  <c r="A1027" i="2"/>
  <c r="A245" i="2"/>
  <c r="A635" i="2"/>
  <c r="A643" i="2"/>
  <c r="A20" i="2"/>
  <c r="A4" i="2"/>
  <c r="A550" i="2"/>
  <c r="A889" i="2"/>
  <c r="A890" i="2"/>
  <c r="A1020" i="2"/>
  <c r="A976" i="2"/>
  <c r="A663" i="2"/>
  <c r="A851" i="2"/>
  <c r="A906" i="2"/>
  <c r="A343" i="2"/>
  <c r="A914" i="2"/>
  <c r="A691" i="2"/>
  <c r="A16" i="2"/>
  <c r="A648" i="2"/>
  <c r="A862" i="2"/>
  <c r="A695" i="2"/>
  <c r="A12" i="2"/>
  <c r="A651" i="2"/>
  <c r="A935" i="2"/>
  <c r="A703" i="2"/>
  <c r="A533" i="2"/>
  <c r="A853" i="2"/>
  <c r="A548" i="2"/>
  <c r="A271" i="2"/>
  <c r="A561" i="2"/>
  <c r="A272" i="2"/>
  <c r="A581" i="2"/>
  <c r="A433" i="2"/>
  <c r="A566" i="2"/>
  <c r="A1054" i="2"/>
  <c r="A716" i="2"/>
  <c r="A437" i="2"/>
  <c r="A140" i="2"/>
  <c r="A989" i="2"/>
  <c r="A425" i="2"/>
  <c r="A763" i="2"/>
  <c r="A269" i="2"/>
  <c r="A866" i="2"/>
  <c r="A505" i="2"/>
  <c r="A1007" i="2"/>
  <c r="A646" i="2"/>
  <c r="A948" i="2"/>
  <c r="C947" i="1"/>
  <c r="C662" i="1"/>
  <c r="C637" i="1"/>
  <c r="C849" i="1"/>
  <c r="C666" i="1"/>
  <c r="C573" i="1"/>
  <c r="C575" i="1"/>
  <c r="C614" i="1"/>
  <c r="C620" i="1"/>
  <c r="C886" i="1"/>
  <c r="C899" i="1"/>
  <c r="C900" i="1"/>
  <c r="C917" i="1"/>
  <c r="C866" i="1"/>
  <c r="C927" i="1"/>
  <c r="C505" i="1"/>
  <c r="C514" i="1"/>
  <c r="C1007" i="1"/>
  <c r="C1012" i="1"/>
  <c r="C741" i="1"/>
  <c r="C1056" i="1"/>
  <c r="C962" i="1"/>
  <c r="C265" i="1"/>
  <c r="C266" i="1"/>
  <c r="C293" i="1"/>
  <c r="C294" i="1"/>
  <c r="C341" i="1"/>
  <c r="C342" i="1"/>
  <c r="C194" i="1"/>
  <c r="C324" i="1"/>
  <c r="C88" i="1"/>
  <c r="C89" i="1"/>
  <c r="C356" i="1"/>
  <c r="C210" i="1"/>
  <c r="C236" i="1"/>
  <c r="C312" i="1"/>
  <c r="C437" i="1"/>
  <c r="C417" i="1"/>
  <c r="C408" i="1"/>
  <c r="C170" i="1"/>
  <c r="C133" i="1"/>
  <c r="C134" i="1"/>
  <c r="C949" i="1"/>
  <c r="C851" i="1"/>
  <c r="C903" i="1"/>
  <c r="C904" i="1"/>
  <c r="C929" i="1"/>
  <c r="C743" i="1"/>
  <c r="C269" i="1"/>
  <c r="C270" i="1"/>
  <c r="C344" i="1"/>
  <c r="C92" i="1"/>
  <c r="C93" i="1"/>
  <c r="C212" i="1"/>
  <c r="C238" i="1"/>
  <c r="C172" i="1"/>
  <c r="C137" i="1"/>
  <c r="C138" i="1"/>
  <c r="C273" i="1"/>
  <c r="C274" i="1"/>
  <c r="C95" i="1"/>
  <c r="C1015" i="1"/>
  <c r="C1017" i="1"/>
  <c r="C999" i="1"/>
  <c r="C140" i="1"/>
  <c r="C400" i="1"/>
  <c r="C276" i="1"/>
  <c r="C97" i="1"/>
  <c r="C142" i="1"/>
  <c r="C402" i="1"/>
  <c r="C278" i="1"/>
  <c r="C99" i="1"/>
  <c r="C144" i="1"/>
  <c r="C404" i="1"/>
  <c r="C101" i="1"/>
  <c r="C146" i="1"/>
  <c r="C103" i="1"/>
  <c r="C994" i="1"/>
  <c r="C105" i="1"/>
  <c r="C995" i="1"/>
  <c r="C106" i="1"/>
  <c r="C951" i="1"/>
  <c r="C888" i="1"/>
  <c r="C906" i="1"/>
  <c r="C931" i="1"/>
  <c r="C1008" i="1"/>
  <c r="C1013" i="1"/>
  <c r="C1062" i="1"/>
  <c r="C953" i="1"/>
  <c r="C908" i="1"/>
  <c r="C933" i="1"/>
  <c r="C985" i="1"/>
  <c r="C987" i="1"/>
  <c r="C989" i="1"/>
  <c r="C828" i="1"/>
  <c r="C823" i="1"/>
  <c r="C239" i="1"/>
  <c r="C240" i="1"/>
  <c r="C279" i="1"/>
  <c r="C280" i="1"/>
  <c r="C357" i="1"/>
  <c r="C358" i="1"/>
  <c r="C325" i="1"/>
  <c r="C326" i="1"/>
  <c r="C183" i="1"/>
  <c r="C184" i="1"/>
  <c r="C313" i="1"/>
  <c r="C314" i="1"/>
  <c r="C295" i="1"/>
  <c r="C296" i="1"/>
  <c r="C56" i="1"/>
  <c r="C57" i="1"/>
  <c r="C345" i="1"/>
  <c r="C346" i="1"/>
  <c r="C438" i="1"/>
  <c r="C409" i="1"/>
  <c r="C430" i="1"/>
  <c r="C444" i="1"/>
  <c r="C422" i="1"/>
  <c r="C426" i="1"/>
  <c r="C418" i="1"/>
  <c r="C413" i="1"/>
  <c r="C442" i="1"/>
  <c r="C996" i="1"/>
  <c r="C963" i="1"/>
  <c r="C195" i="1"/>
  <c r="C196" i="1"/>
  <c r="C221" i="1"/>
  <c r="C222" i="1"/>
  <c r="C301" i="1"/>
  <c r="C302" i="1"/>
  <c r="C213" i="1"/>
  <c r="C214" i="1"/>
  <c r="C147" i="1"/>
  <c r="C148" i="1"/>
  <c r="C175" i="1"/>
  <c r="C176" i="1"/>
  <c r="C155" i="1"/>
  <c r="C156" i="1"/>
  <c r="C107" i="1"/>
  <c r="C108" i="1"/>
  <c r="C480" i="1"/>
  <c r="C842" i="1"/>
  <c r="C487" i="1"/>
  <c r="C553" i="1"/>
  <c r="C552" i="1"/>
  <c r="C459" i="1"/>
  <c r="C610" i="1"/>
  <c r="C455" i="1"/>
  <c r="C462" i="1"/>
  <c r="C467" i="1"/>
  <c r="C457" i="1"/>
  <c r="C472" i="1"/>
  <c r="C469" i="1"/>
  <c r="C466" i="1"/>
  <c r="C449" i="1"/>
  <c r="C451" i="1"/>
  <c r="C474" i="1"/>
  <c r="C780" i="1"/>
  <c r="C778" i="1"/>
  <c r="C788" i="1"/>
  <c r="C784" i="1"/>
  <c r="C786" i="1"/>
  <c r="C816" i="1"/>
  <c r="C831" i="1"/>
  <c r="C812" i="1"/>
  <c r="C818" i="1"/>
  <c r="C825" i="1"/>
  <c r="C808" i="1"/>
  <c r="C814" i="1"/>
  <c r="C820" i="1"/>
  <c r="C766" i="1"/>
  <c r="C764" i="1"/>
  <c r="C768" i="1"/>
  <c r="C770" i="1"/>
  <c r="C772" i="1"/>
  <c r="C774" i="1"/>
  <c r="C776" i="1"/>
  <c r="C938" i="1"/>
  <c r="C939" i="1"/>
  <c r="C867" i="1"/>
  <c r="C824" i="1"/>
  <c r="C838" i="1"/>
  <c r="C627" i="1"/>
  <c r="C496" i="1"/>
  <c r="C635" i="1"/>
  <c r="C643" i="1"/>
  <c r="C844" i="1"/>
  <c r="C663" i="1"/>
  <c r="C576" i="1"/>
  <c r="C648" i="1"/>
  <c r="C490" i="1"/>
  <c r="C651" i="1"/>
  <c r="C535" i="1"/>
  <c r="C533" i="1"/>
  <c r="C541" i="1"/>
  <c r="C548" i="1"/>
  <c r="C538" i="1"/>
  <c r="C561" i="1"/>
  <c r="C581" i="1"/>
  <c r="C577" i="1"/>
  <c r="C568" i="1"/>
  <c r="C563" i="1"/>
  <c r="C565" i="1"/>
  <c r="C567" i="1"/>
  <c r="C559" i="1"/>
  <c r="C592" i="1"/>
  <c r="C591" i="1"/>
  <c r="C597" i="1"/>
  <c r="C609" i="1"/>
  <c r="C607" i="1"/>
  <c r="C595" i="1"/>
  <c r="C606" i="1"/>
  <c r="C615" i="1"/>
  <c r="C556" i="1"/>
  <c r="C622" i="1"/>
  <c r="C612" i="1"/>
  <c r="C618" i="1"/>
  <c r="C631" i="1"/>
  <c r="C688" i="1"/>
  <c r="C676" i="1"/>
  <c r="C680" i="1"/>
  <c r="C683" i="1"/>
  <c r="C674" i="1"/>
  <c r="C686" i="1"/>
  <c r="C834" i="1"/>
  <c r="C871" i="1"/>
  <c r="C872" i="1"/>
  <c r="C879" i="1"/>
  <c r="C880" i="1"/>
  <c r="C889" i="1"/>
  <c r="C890" i="1"/>
  <c r="C913" i="1"/>
  <c r="C914" i="1"/>
  <c r="C861" i="1"/>
  <c r="C862" i="1"/>
  <c r="C934" i="1"/>
  <c r="C935" i="1"/>
  <c r="C852" i="1"/>
  <c r="C853" i="1"/>
  <c r="C954" i="1"/>
  <c r="C955" i="1"/>
  <c r="C909" i="1"/>
  <c r="C910" i="1"/>
  <c r="C857" i="1"/>
  <c r="C858" i="1"/>
  <c r="C918" i="1"/>
  <c r="C919" i="1"/>
  <c r="C483" i="1"/>
  <c r="C491" i="1"/>
  <c r="C477" i="1"/>
  <c r="C494" i="1"/>
  <c r="C498" i="1"/>
  <c r="C501" i="1"/>
  <c r="C515" i="1"/>
  <c r="C503" i="1"/>
  <c r="C510" i="1"/>
  <c r="C512" i="1"/>
  <c r="C520" i="1"/>
  <c r="C524" i="1"/>
  <c r="C528" i="1"/>
  <c r="C526" i="1"/>
  <c r="C530" i="1"/>
  <c r="C522" i="1"/>
  <c r="C518" i="1"/>
  <c r="C550" i="1"/>
  <c r="C547" i="1"/>
  <c r="C546" i="1"/>
  <c r="C10" i="1"/>
  <c r="C555" i="1"/>
  <c r="C543" i="1"/>
  <c r="C596" i="1"/>
  <c r="C601" i="1"/>
  <c r="C587" i="1"/>
  <c r="C588" i="1"/>
  <c r="C602" i="1"/>
  <c r="C611" i="1"/>
  <c r="C625" i="1"/>
  <c r="C624" i="1"/>
  <c r="C671" i="1"/>
  <c r="C678" i="1"/>
  <c r="C679" i="1"/>
  <c r="C782" i="1"/>
  <c r="C810" i="1"/>
  <c r="C829" i="1"/>
  <c r="C482" i="1"/>
  <c r="C488" i="1"/>
  <c r="C489" i="1"/>
  <c r="C486" i="1"/>
  <c r="C508" i="1"/>
  <c r="C506" i="1"/>
  <c r="C957" i="1"/>
  <c r="C1004" i="1"/>
  <c r="C1009" i="1"/>
  <c r="C973" i="1"/>
  <c r="C980" i="1"/>
  <c r="C969" i="1"/>
  <c r="C1027" i="1"/>
  <c r="C978" i="1"/>
  <c r="C1041" i="1"/>
  <c r="C729" i="1"/>
  <c r="C737" i="1"/>
  <c r="C747" i="1"/>
  <c r="C749" i="1"/>
  <c r="C728" i="1"/>
  <c r="C20" i="1"/>
  <c r="C28" i="1"/>
  <c r="C34" i="1"/>
  <c r="C38" i="1"/>
  <c r="C22" i="1"/>
  <c r="C24" i="1"/>
  <c r="C30" i="1"/>
  <c r="C40" i="1"/>
  <c r="C46" i="1"/>
  <c r="C50" i="1"/>
  <c r="C733" i="1"/>
  <c r="C735" i="1"/>
  <c r="C32" i="1"/>
  <c r="C745" i="1"/>
  <c r="C464" i="1"/>
  <c r="C758" i="1"/>
  <c r="C44" i="1"/>
  <c r="C54" i="1"/>
  <c r="C36" i="1"/>
  <c r="C732" i="1"/>
  <c r="C744" i="1"/>
  <c r="C391" i="1"/>
  <c r="C790" i="1"/>
  <c r="C794" i="1"/>
  <c r="C672" i="1"/>
  <c r="C796" i="1"/>
  <c r="C4" i="1"/>
  <c r="C1029" i="1"/>
  <c r="C1002" i="1"/>
  <c r="C965" i="1"/>
  <c r="C975" i="1"/>
  <c r="C960" i="1"/>
  <c r="C1026" i="1"/>
  <c r="C1039" i="1"/>
  <c r="C1057" i="1"/>
  <c r="C1063" i="1"/>
  <c r="C371" i="1"/>
  <c r="C373" i="1"/>
  <c r="C389" i="1"/>
  <c r="C382" i="1"/>
  <c r="C384" i="1"/>
  <c r="C380" i="1"/>
  <c r="C386" i="1"/>
  <c r="C378" i="1"/>
  <c r="C727" i="1"/>
  <c r="C792" i="1"/>
  <c r="C798" i="1"/>
  <c r="C805" i="1"/>
  <c r="C801" i="1"/>
  <c r="C803" i="1"/>
  <c r="C1060" i="1"/>
  <c r="C1018" i="1"/>
  <c r="C377" i="1"/>
  <c r="C369" i="1"/>
  <c r="C370" i="1"/>
  <c r="C701" i="1"/>
  <c r="C1024" i="1"/>
  <c r="C982" i="1"/>
  <c r="C1020" i="1"/>
  <c r="C976" i="1"/>
  <c r="C8" i="1"/>
  <c r="C16" i="1"/>
  <c r="C14" i="1"/>
  <c r="C12" i="1"/>
  <c r="C6" i="1"/>
  <c r="C18" i="1"/>
  <c r="C243" i="1"/>
  <c r="C244" i="1"/>
  <c r="C283" i="1"/>
  <c r="C284" i="1"/>
  <c r="C361" i="1"/>
  <c r="C362" i="1"/>
  <c r="C329" i="1"/>
  <c r="C330" i="1"/>
  <c r="C187" i="1"/>
  <c r="C317" i="1"/>
  <c r="C60" i="1"/>
  <c r="C61" i="1"/>
  <c r="C349" i="1"/>
  <c r="C967" i="1"/>
  <c r="C971" i="1"/>
  <c r="C199" i="1"/>
  <c r="C200" i="1"/>
  <c r="C225" i="1"/>
  <c r="C226" i="1"/>
  <c r="C305" i="1"/>
  <c r="C434" i="1"/>
  <c r="C414" i="1"/>
  <c r="C405" i="1"/>
  <c r="C1000" i="1"/>
  <c r="C159" i="1"/>
  <c r="C160" i="1"/>
  <c r="C111" i="1"/>
  <c r="C112" i="1"/>
  <c r="C942" i="1"/>
  <c r="C943" i="1"/>
  <c r="C869" i="1"/>
  <c r="C839" i="1"/>
  <c r="C645" i="1"/>
  <c r="C846" i="1"/>
  <c r="C599" i="1"/>
  <c r="C608" i="1"/>
  <c r="C836" i="1"/>
  <c r="C875" i="1"/>
  <c r="C876" i="1"/>
  <c r="C883" i="1"/>
  <c r="C893" i="1"/>
  <c r="C894" i="1"/>
  <c r="C922" i="1"/>
  <c r="C923" i="1"/>
  <c r="C1011" i="1"/>
  <c r="C26" i="1"/>
  <c r="C42" i="1"/>
  <c r="C48" i="1"/>
  <c r="C52" i="1"/>
  <c r="C375" i="1"/>
  <c r="C1022" i="1"/>
  <c r="C247" i="1"/>
  <c r="C248" i="1"/>
  <c r="C365" i="1"/>
  <c r="C366" i="1"/>
  <c r="C333" i="1"/>
  <c r="C64" i="1"/>
  <c r="C65" i="1"/>
  <c r="C203" i="1"/>
  <c r="C229" i="1"/>
  <c r="C163" i="1"/>
  <c r="C115" i="1"/>
  <c r="C116" i="1"/>
  <c r="C251" i="1"/>
  <c r="C252" i="1"/>
  <c r="C68" i="1"/>
  <c r="C69" i="1"/>
  <c r="C1014" i="1"/>
  <c r="C1016" i="1"/>
  <c r="C998" i="1"/>
  <c r="C119" i="1"/>
  <c r="C393" i="1"/>
  <c r="C255" i="1"/>
  <c r="C72" i="1"/>
  <c r="C121" i="1"/>
  <c r="C395" i="1"/>
  <c r="C257" i="1"/>
  <c r="C74" i="1"/>
  <c r="C123" i="1"/>
  <c r="C397" i="1"/>
  <c r="C76" i="1"/>
  <c r="C125" i="1"/>
  <c r="C78" i="1"/>
  <c r="C991" i="1"/>
  <c r="C80" i="1"/>
  <c r="C992" i="1"/>
  <c r="C659" i="1"/>
  <c r="C647" i="1"/>
  <c r="C661" i="1"/>
  <c r="C639" i="1"/>
  <c r="C656" i="1"/>
  <c r="C638" i="1"/>
  <c r="C650" i="1"/>
  <c r="C754" i="1"/>
  <c r="C752" i="1"/>
  <c r="C1050" i="1"/>
  <c r="C756" i="1"/>
  <c r="C1048" i="1"/>
  <c r="C1052" i="1"/>
  <c r="C1043" i="1"/>
  <c r="C1047" i="1"/>
  <c r="C762" i="1"/>
  <c r="C760" i="1"/>
  <c r="C1054" i="1"/>
  <c r="C700" i="1"/>
  <c r="C712" i="1"/>
  <c r="C721" i="1"/>
  <c r="C693" i="1"/>
  <c r="C696" i="1"/>
  <c r="C698" i="1"/>
  <c r="C1035" i="1"/>
  <c r="C1037" i="1"/>
  <c r="C1032" i="1"/>
  <c r="C723" i="1"/>
  <c r="C714" i="1"/>
  <c r="C717" i="1"/>
  <c r="C708" i="1"/>
  <c r="C719" i="1"/>
  <c r="C726" i="1"/>
  <c r="C691" i="1"/>
  <c r="C706" i="1"/>
  <c r="C695" i="1"/>
  <c r="C704" i="1"/>
  <c r="C703" i="1"/>
  <c r="C725" i="1"/>
  <c r="C1034" i="1"/>
  <c r="C259" i="1"/>
  <c r="C260" i="1"/>
  <c r="C289" i="1"/>
  <c r="C335" i="1"/>
  <c r="C336" i="1"/>
  <c r="C189" i="1"/>
  <c r="C190" i="1"/>
  <c r="C319" i="1"/>
  <c r="C320" i="1"/>
  <c r="C82" i="1"/>
  <c r="C83" i="1"/>
  <c r="C351" i="1"/>
  <c r="C352" i="1"/>
  <c r="C440" i="1"/>
  <c r="C411" i="1"/>
  <c r="C432" i="1"/>
  <c r="C446" i="1"/>
  <c r="C424" i="1"/>
  <c r="C428" i="1"/>
  <c r="C420" i="1"/>
  <c r="C205" i="1"/>
  <c r="C206" i="1"/>
  <c r="C231" i="1"/>
  <c r="C232" i="1"/>
  <c r="C307" i="1"/>
  <c r="C308" i="1"/>
  <c r="C217" i="1"/>
  <c r="C218" i="1"/>
  <c r="C151" i="1"/>
  <c r="C152" i="1"/>
  <c r="C179" i="1"/>
  <c r="C180" i="1"/>
  <c r="C165" i="1"/>
  <c r="C166" i="1"/>
  <c r="C127" i="1"/>
  <c r="C128" i="1"/>
  <c r="C946" i="1"/>
  <c r="C848" i="1"/>
  <c r="C665" i="1"/>
  <c r="C655" i="1"/>
  <c r="C885" i="1"/>
  <c r="C897" i="1"/>
  <c r="C898" i="1"/>
  <c r="C865" i="1"/>
  <c r="C856" i="1"/>
  <c r="C926" i="1"/>
  <c r="C1006" i="1"/>
  <c r="C740" i="1"/>
  <c r="C263" i="1"/>
  <c r="C264" i="1"/>
  <c r="C292" i="1"/>
  <c r="C339" i="1"/>
  <c r="C340" i="1"/>
  <c r="C193" i="1"/>
  <c r="C323" i="1"/>
  <c r="C86" i="1"/>
  <c r="C87" i="1"/>
  <c r="C355" i="1"/>
  <c r="C209" i="1"/>
  <c r="C235" i="1"/>
  <c r="C311" i="1"/>
  <c r="C436" i="1"/>
  <c r="C416" i="1"/>
  <c r="C407" i="1"/>
  <c r="C169" i="1"/>
  <c r="C131" i="1"/>
  <c r="C132" i="1"/>
  <c r="C948" i="1"/>
  <c r="C850" i="1"/>
  <c r="C901" i="1"/>
  <c r="C902" i="1"/>
  <c r="C928" i="1"/>
  <c r="C742" i="1"/>
  <c r="C267" i="1"/>
  <c r="C268" i="1"/>
  <c r="C343" i="1"/>
  <c r="C90" i="1"/>
  <c r="C91" i="1"/>
  <c r="C211" i="1"/>
  <c r="C237" i="1"/>
  <c r="C171" i="1"/>
  <c r="C135" i="1"/>
  <c r="C136" i="1"/>
  <c r="C271" i="1"/>
  <c r="C272" i="1"/>
  <c r="C94" i="1"/>
  <c r="C139" i="1"/>
  <c r="C399" i="1"/>
  <c r="C275" i="1"/>
  <c r="C96" i="1"/>
  <c r="C141" i="1"/>
  <c r="C401" i="1"/>
  <c r="C277" i="1"/>
  <c r="C98" i="1"/>
  <c r="C143" i="1"/>
  <c r="C403" i="1"/>
  <c r="C100" i="1"/>
  <c r="C145" i="1"/>
  <c r="C102" i="1"/>
  <c r="C104" i="1"/>
  <c r="C173" i="1"/>
  <c r="C174" i="1"/>
  <c r="C950" i="1"/>
  <c r="C887" i="1"/>
  <c r="C905" i="1"/>
  <c r="C930" i="1"/>
  <c r="C952" i="1"/>
  <c r="C907" i="1"/>
  <c r="C932" i="1"/>
  <c r="C984" i="1"/>
  <c r="C986" i="1"/>
  <c r="C988" i="1"/>
  <c r="C827" i="1"/>
  <c r="C822" i="1"/>
  <c r="C241" i="1"/>
  <c r="C242" i="1"/>
  <c r="C281" i="1"/>
  <c r="C282" i="1"/>
  <c r="C359" i="1"/>
  <c r="C360" i="1"/>
  <c r="C327" i="1"/>
  <c r="C328" i="1"/>
  <c r="C185" i="1"/>
  <c r="C186" i="1"/>
  <c r="C315" i="1"/>
  <c r="C316" i="1"/>
  <c r="C297" i="1"/>
  <c r="C298" i="1"/>
  <c r="C58" i="1"/>
  <c r="C59" i="1"/>
  <c r="C347" i="1"/>
  <c r="C348" i="1"/>
  <c r="C439" i="1"/>
  <c r="C410" i="1"/>
  <c r="C431" i="1"/>
  <c r="C445" i="1"/>
  <c r="C423" i="1"/>
  <c r="C427" i="1"/>
  <c r="C419" i="1"/>
  <c r="C443" i="1"/>
  <c r="C448" i="1"/>
  <c r="C997" i="1"/>
  <c r="C964" i="1"/>
  <c r="C197" i="1"/>
  <c r="C198" i="1"/>
  <c r="C223" i="1"/>
  <c r="C224" i="1"/>
  <c r="C303" i="1"/>
  <c r="C304" i="1"/>
  <c r="C215" i="1"/>
  <c r="C216" i="1"/>
  <c r="C149" i="1"/>
  <c r="C150" i="1"/>
  <c r="C177" i="1"/>
  <c r="C178" i="1"/>
  <c r="C157" i="1"/>
  <c r="C158" i="1"/>
  <c r="C109" i="1"/>
  <c r="C110" i="1"/>
  <c r="C481" i="1"/>
  <c r="C843" i="1"/>
  <c r="C479" i="1"/>
  <c r="C485" i="1"/>
  <c r="C554" i="1"/>
  <c r="C460" i="1"/>
  <c r="C570" i="1"/>
  <c r="C604" i="1"/>
  <c r="C593" i="1"/>
  <c r="C456" i="1"/>
  <c r="C463" i="1"/>
  <c r="C468" i="1"/>
  <c r="C471" i="1"/>
  <c r="C458" i="1"/>
  <c r="C473" i="1"/>
  <c r="C470" i="1"/>
  <c r="C450" i="1"/>
  <c r="C452" i="1"/>
  <c r="C475" i="1"/>
  <c r="C781" i="1"/>
  <c r="C779" i="1"/>
  <c r="C789" i="1"/>
  <c r="C785" i="1"/>
  <c r="C787" i="1"/>
  <c r="C817" i="1"/>
  <c r="C832" i="1"/>
  <c r="C813" i="1"/>
  <c r="C819" i="1"/>
  <c r="C826" i="1"/>
  <c r="C809" i="1"/>
  <c r="C815" i="1"/>
  <c r="C821" i="1"/>
  <c r="C767" i="1"/>
  <c r="C765" i="1"/>
  <c r="C769" i="1"/>
  <c r="C771" i="1"/>
  <c r="C773" i="1"/>
  <c r="C775" i="1"/>
  <c r="C777" i="1"/>
  <c r="C940" i="1"/>
  <c r="C941" i="1"/>
  <c r="C868" i="1"/>
  <c r="C628" i="1"/>
  <c r="C497" i="1"/>
  <c r="C840" i="1"/>
  <c r="C636" i="1"/>
  <c r="C644" i="1"/>
  <c r="C845" i="1"/>
  <c r="C664" i="1"/>
  <c r="C654" i="1"/>
  <c r="C572" i="1"/>
  <c r="C649" i="1"/>
  <c r="C652" i="1"/>
  <c r="C536" i="1"/>
  <c r="C534" i="1"/>
  <c r="C542" i="1"/>
  <c r="C549" i="1"/>
  <c r="C539" i="1"/>
  <c r="C571" i="1"/>
  <c r="C569" i="1"/>
  <c r="C584" i="1"/>
  <c r="C586" i="1"/>
  <c r="C574" i="1"/>
  <c r="C564" i="1"/>
  <c r="C562" i="1"/>
  <c r="C558" i="1"/>
  <c r="C589" i="1"/>
  <c r="C590" i="1"/>
  <c r="C594" i="1"/>
  <c r="C598" i="1"/>
  <c r="C603" i="1"/>
  <c r="C616" i="1"/>
  <c r="C557" i="1"/>
  <c r="C623" i="1"/>
  <c r="C613" i="1"/>
  <c r="C619" i="1"/>
  <c r="C632" i="1"/>
  <c r="C689" i="1"/>
  <c r="C677" i="1"/>
  <c r="C681" i="1"/>
  <c r="C684" i="1"/>
  <c r="C675" i="1"/>
  <c r="C687" i="1"/>
  <c r="C835" i="1"/>
  <c r="C873" i="1"/>
  <c r="C874" i="1"/>
  <c r="C881" i="1"/>
  <c r="C882" i="1"/>
  <c r="C891" i="1"/>
  <c r="C892" i="1"/>
  <c r="C915" i="1"/>
  <c r="C916" i="1"/>
  <c r="C863" i="1"/>
  <c r="C864" i="1"/>
  <c r="C936" i="1"/>
  <c r="C937" i="1"/>
  <c r="C854" i="1"/>
  <c r="C855" i="1"/>
  <c r="C956" i="1"/>
  <c r="C911" i="1"/>
  <c r="C912" i="1"/>
  <c r="C859" i="1"/>
  <c r="C860" i="1"/>
  <c r="C920" i="1"/>
  <c r="C921" i="1"/>
  <c r="C484" i="1"/>
  <c r="C492" i="1"/>
  <c r="C478" i="1"/>
  <c r="C495" i="1"/>
  <c r="C499" i="1"/>
  <c r="C502" i="1"/>
  <c r="C516" i="1"/>
  <c r="C504" i="1"/>
  <c r="C511" i="1"/>
  <c r="C513" i="1"/>
  <c r="C521" i="1"/>
  <c r="C525" i="1"/>
  <c r="C529" i="1"/>
  <c r="C527" i="1"/>
  <c r="C531" i="1"/>
  <c r="C523" i="1"/>
  <c r="C519" i="1"/>
  <c r="C669" i="1"/>
  <c r="C500" i="1"/>
  <c r="C634" i="1"/>
  <c r="C545" i="1"/>
  <c r="C11" i="1"/>
  <c r="C537" i="1"/>
  <c r="C544" i="1"/>
  <c r="C532" i="1"/>
  <c r="C551" i="1"/>
  <c r="C578" i="1"/>
  <c r="C630" i="1"/>
  <c r="C621" i="1"/>
  <c r="C626" i="1"/>
  <c r="C685" i="1"/>
  <c r="C682" i="1"/>
  <c r="C670" i="1"/>
  <c r="C783" i="1"/>
  <c r="C811" i="1"/>
  <c r="C830" i="1"/>
  <c r="C476" i="1"/>
  <c r="C509" i="1"/>
  <c r="C507" i="1"/>
  <c r="C958" i="1"/>
  <c r="C1005" i="1"/>
  <c r="C1010" i="1"/>
  <c r="C974" i="1"/>
  <c r="C981" i="1"/>
  <c r="C970" i="1"/>
  <c r="C1028" i="1"/>
  <c r="C979" i="1"/>
  <c r="C730" i="1"/>
  <c r="C738" i="1"/>
  <c r="C748" i="1"/>
  <c r="C750" i="1"/>
  <c r="C21" i="1"/>
  <c r="C29" i="1"/>
  <c r="C35" i="1"/>
  <c r="C39" i="1"/>
  <c r="C23" i="1"/>
  <c r="C25" i="1"/>
  <c r="C31" i="1"/>
  <c r="C41" i="1"/>
  <c r="C47" i="1"/>
  <c r="C51" i="1"/>
  <c r="C734" i="1"/>
  <c r="C833" i="1"/>
  <c r="C736" i="1"/>
  <c r="C33" i="1"/>
  <c r="C746" i="1"/>
  <c r="C465" i="1"/>
  <c r="C759" i="1"/>
  <c r="C55" i="1"/>
  <c r="C37" i="1"/>
  <c r="C45" i="1"/>
  <c r="C731" i="1"/>
  <c r="C739" i="1"/>
  <c r="C392" i="1"/>
  <c r="C791" i="1"/>
  <c r="C795" i="1"/>
  <c r="C673" i="1"/>
  <c r="C797" i="1"/>
  <c r="C800" i="1"/>
  <c r="C5" i="1"/>
  <c r="C1030" i="1"/>
  <c r="C1003" i="1"/>
  <c r="C966" i="1"/>
  <c r="C961" i="1"/>
  <c r="C1040" i="1"/>
  <c r="C1042" i="1"/>
  <c r="C1058" i="1"/>
  <c r="C1064" i="1"/>
  <c r="C372" i="1"/>
  <c r="C374" i="1"/>
  <c r="C390" i="1"/>
  <c r="C383" i="1"/>
  <c r="C385" i="1"/>
  <c r="C381" i="1"/>
  <c r="C387" i="1"/>
  <c r="C379" i="1"/>
  <c r="C751" i="1"/>
  <c r="C793" i="1"/>
  <c r="C799" i="1"/>
  <c r="C806" i="1"/>
  <c r="C807" i="1"/>
  <c r="C802" i="1"/>
  <c r="C804" i="1"/>
  <c r="C1061" i="1"/>
  <c r="C1019" i="1"/>
  <c r="C3" i="1"/>
  <c r="C388" i="1"/>
  <c r="C702" i="1"/>
  <c r="C1025" i="1"/>
  <c r="C983" i="1"/>
  <c r="C1059" i="1"/>
  <c r="C959" i="1"/>
  <c r="C1021" i="1"/>
  <c r="C977" i="1"/>
  <c r="C9" i="1"/>
  <c r="C17" i="1"/>
  <c r="C15" i="1"/>
  <c r="C13" i="1"/>
  <c r="C7" i="1"/>
  <c r="C19" i="1"/>
  <c r="C245" i="1"/>
  <c r="C246" i="1"/>
  <c r="C285" i="1"/>
  <c r="C286" i="1"/>
  <c r="C363" i="1"/>
  <c r="C364" i="1"/>
  <c r="C331" i="1"/>
  <c r="C332" i="1"/>
  <c r="C188" i="1"/>
  <c r="C318" i="1"/>
  <c r="C62" i="1"/>
  <c r="C63" i="1"/>
  <c r="C350" i="1"/>
  <c r="C968" i="1"/>
  <c r="C972" i="1"/>
  <c r="C201" i="1"/>
  <c r="C202" i="1"/>
  <c r="C227" i="1"/>
  <c r="C228" i="1"/>
  <c r="C306" i="1"/>
  <c r="C435" i="1"/>
  <c r="C415" i="1"/>
  <c r="C406" i="1"/>
  <c r="C1001" i="1"/>
  <c r="C161" i="1"/>
  <c r="C162" i="1"/>
  <c r="C113" i="1"/>
  <c r="C114" i="1"/>
  <c r="C605" i="1"/>
  <c r="C453" i="1"/>
  <c r="C944" i="1"/>
  <c r="C945" i="1"/>
  <c r="C870" i="1"/>
  <c r="C629" i="1"/>
  <c r="C841" i="1"/>
  <c r="C646" i="1"/>
  <c r="C847" i="1"/>
  <c r="C540" i="1"/>
  <c r="C600" i="1"/>
  <c r="C617" i="1"/>
  <c r="C633" i="1"/>
  <c r="C837" i="1"/>
  <c r="C877" i="1"/>
  <c r="C878" i="1"/>
  <c r="C884" i="1"/>
  <c r="C895" i="1"/>
  <c r="C896" i="1"/>
  <c r="C924" i="1"/>
  <c r="C925" i="1"/>
  <c r="C493" i="1"/>
  <c r="C517" i="1"/>
  <c r="C27" i="1"/>
  <c r="C43" i="1"/>
  <c r="C49" i="1"/>
  <c r="C53" i="1"/>
  <c r="C376" i="1"/>
  <c r="C1023" i="1"/>
  <c r="C249" i="1"/>
  <c r="C250" i="1"/>
  <c r="C287" i="1"/>
  <c r="C367" i="1"/>
  <c r="C368" i="1"/>
  <c r="C334" i="1"/>
  <c r="C66" i="1"/>
  <c r="C67" i="1"/>
  <c r="C204" i="1"/>
  <c r="C230" i="1"/>
  <c r="C164" i="1"/>
  <c r="C117" i="1"/>
  <c r="C118" i="1"/>
  <c r="C253" i="1"/>
  <c r="C254" i="1"/>
  <c r="C288" i="1"/>
  <c r="C70" i="1"/>
  <c r="C71" i="1"/>
  <c r="C120" i="1"/>
  <c r="C394" i="1"/>
  <c r="C256" i="1"/>
  <c r="C73" i="1"/>
  <c r="C122" i="1"/>
  <c r="C396" i="1"/>
  <c r="C258" i="1"/>
  <c r="C75" i="1"/>
  <c r="C124" i="1"/>
  <c r="C398" i="1"/>
  <c r="C77" i="1"/>
  <c r="C126" i="1"/>
  <c r="C79" i="1"/>
  <c r="C81" i="1"/>
  <c r="C454" i="1"/>
  <c r="C653" i="1"/>
  <c r="C660" i="1"/>
  <c r="C640" i="1"/>
  <c r="C658" i="1"/>
  <c r="C657" i="1"/>
  <c r="C566" i="1"/>
  <c r="C667" i="1"/>
  <c r="C641" i="1"/>
  <c r="C642" i="1"/>
  <c r="C668" i="1"/>
  <c r="C582" i="1"/>
  <c r="C579" i="1"/>
  <c r="C580" i="1"/>
  <c r="C585" i="1"/>
  <c r="C583" i="1"/>
  <c r="C560" i="1"/>
  <c r="C461" i="1"/>
  <c r="C1046" i="1"/>
  <c r="C755" i="1"/>
  <c r="C753" i="1"/>
  <c r="C1051" i="1"/>
  <c r="C757" i="1"/>
  <c r="C1049" i="1"/>
  <c r="C1053" i="1"/>
  <c r="C1044" i="1"/>
  <c r="C763" i="1"/>
  <c r="C761" i="1"/>
  <c r="C1045" i="1"/>
  <c r="C713" i="1"/>
  <c r="C722" i="1"/>
  <c r="C690" i="1"/>
  <c r="C694" i="1"/>
  <c r="C697" i="1"/>
  <c r="C699" i="1"/>
  <c r="C1036" i="1"/>
  <c r="C1038" i="1"/>
  <c r="C1033" i="1"/>
  <c r="C724" i="1"/>
  <c r="C715" i="1"/>
  <c r="C718" i="1"/>
  <c r="C709" i="1"/>
  <c r="C720" i="1"/>
  <c r="C1031" i="1"/>
  <c r="C692" i="1"/>
  <c r="C707" i="1"/>
  <c r="C705" i="1"/>
  <c r="C711" i="1"/>
  <c r="C710" i="1"/>
  <c r="C716" i="1"/>
  <c r="C993" i="1"/>
  <c r="C261" i="1"/>
  <c r="C262" i="1"/>
  <c r="C290" i="1"/>
  <c r="C291" i="1"/>
  <c r="C337" i="1"/>
  <c r="C338" i="1"/>
  <c r="C191" i="1"/>
  <c r="C192" i="1"/>
  <c r="C321" i="1"/>
  <c r="C322" i="1"/>
  <c r="C299" i="1"/>
  <c r="C300" i="1"/>
  <c r="C84" i="1"/>
  <c r="C85" i="1"/>
  <c r="C353" i="1"/>
  <c r="C354" i="1"/>
  <c r="C441" i="1"/>
  <c r="C412" i="1"/>
  <c r="C433" i="1"/>
  <c r="C447" i="1"/>
  <c r="C425" i="1"/>
  <c r="C429" i="1"/>
  <c r="C421" i="1"/>
  <c r="C207" i="1"/>
  <c r="C208" i="1"/>
  <c r="C233" i="1"/>
  <c r="C234" i="1"/>
  <c r="C309" i="1"/>
  <c r="C310" i="1"/>
  <c r="C219" i="1"/>
  <c r="C220" i="1"/>
  <c r="C153" i="1"/>
  <c r="C154" i="1"/>
  <c r="C181" i="1"/>
  <c r="C182" i="1"/>
  <c r="C167" i="1"/>
  <c r="C168" i="1"/>
  <c r="C129" i="1"/>
  <c r="C130" i="1"/>
  <c r="C990" i="1"/>
  <c r="B120" i="1" l="1"/>
  <c r="B80" i="1"/>
  <c r="B945" i="1"/>
  <c r="B322" i="1"/>
  <c r="B397" i="1"/>
  <c r="B265" i="1"/>
  <c r="B947" i="1"/>
  <c r="B804" i="1"/>
  <c r="B321" i="1"/>
  <c r="B986" i="1"/>
  <c r="B981" i="1"/>
  <c r="B495" i="1"/>
  <c r="B750" i="1"/>
  <c r="B876" i="1"/>
  <c r="B1061" i="1"/>
  <c r="B733" i="1"/>
  <c r="B685" i="1"/>
  <c r="B821" i="1"/>
  <c r="B297" i="1"/>
  <c r="B323" i="1"/>
  <c r="B37" i="1"/>
  <c r="B527" i="1"/>
  <c r="B603" i="1"/>
  <c r="B282" i="1"/>
  <c r="B368" i="1"/>
  <c r="B759" i="1"/>
  <c r="B773" i="1"/>
  <c r="B931" i="1"/>
  <c r="B95" i="1"/>
  <c r="B903" i="1"/>
  <c r="B194" i="1"/>
  <c r="B309" i="1"/>
  <c r="B291" i="1"/>
  <c r="B332" i="1"/>
  <c r="B392" i="1"/>
  <c r="B513" i="1"/>
  <c r="B463" i="1"/>
  <c r="B1029" i="1"/>
  <c r="A312" i="1"/>
  <c r="B791" i="1"/>
  <c r="B217" i="1"/>
  <c r="B289" i="1"/>
  <c r="B617" i="1"/>
  <c r="B933" i="1"/>
  <c r="B23" i="1"/>
  <c r="B232" i="1"/>
  <c r="B27" i="1"/>
  <c r="B286" i="1"/>
  <c r="B162" i="1"/>
  <c r="B823" i="1"/>
  <c r="B517" i="1"/>
  <c r="B841" i="1"/>
  <c r="B277" i="1"/>
  <c r="P847" i="1"/>
  <c r="B1046" i="1"/>
  <c r="B395" i="1"/>
  <c r="B229" i="1"/>
  <c r="B469" i="1"/>
  <c r="B799" i="1"/>
  <c r="B1048" i="1"/>
  <c r="B769" i="1"/>
  <c r="B219" i="1"/>
  <c r="B1053" i="1"/>
  <c r="B912" i="1"/>
  <c r="B632" i="1"/>
  <c r="B826" i="1"/>
  <c r="B948" i="1"/>
  <c r="B695" i="1"/>
  <c r="B72" i="1"/>
  <c r="B160" i="1"/>
  <c r="B244" i="1"/>
  <c r="B790" i="1"/>
  <c r="B627" i="1"/>
  <c r="B778" i="1"/>
  <c r="B175" i="1"/>
  <c r="B57" i="1"/>
  <c r="B578" i="1"/>
  <c r="B478" i="1"/>
  <c r="B268" i="1"/>
  <c r="B530" i="1"/>
  <c r="B142" i="1"/>
  <c r="B93" i="1"/>
  <c r="B724" i="1"/>
  <c r="B566" i="1"/>
  <c r="B66" i="1"/>
  <c r="B1001" i="1"/>
  <c r="B551" i="1"/>
  <c r="B613" i="1"/>
  <c r="B131" i="1"/>
  <c r="B1063" i="1"/>
  <c r="B917" i="1"/>
  <c r="B705" i="1"/>
  <c r="B299" i="1"/>
  <c r="B580" i="1"/>
  <c r="B379" i="1"/>
  <c r="B869" i="1"/>
  <c r="B753" i="1"/>
  <c r="B983" i="1"/>
  <c r="B237" i="1"/>
  <c r="P800" i="1"/>
  <c r="B153" i="1"/>
  <c r="B777" i="1"/>
  <c r="B491" i="1"/>
  <c r="B89" i="1"/>
  <c r="B614" i="1"/>
  <c r="B191" i="1"/>
  <c r="B228" i="1"/>
  <c r="B689" i="1"/>
  <c r="B809" i="1"/>
  <c r="B283" i="1"/>
  <c r="B577" i="1"/>
  <c r="B105" i="1"/>
  <c r="B238" i="1"/>
  <c r="B575" i="1"/>
  <c r="B454" i="1"/>
  <c r="B204" i="1"/>
  <c r="B837" i="1"/>
  <c r="B977" i="1"/>
  <c r="B390" i="1"/>
  <c r="B652" i="1"/>
  <c r="B443" i="1"/>
  <c r="B68" i="1"/>
  <c r="B375" i="1"/>
  <c r="B749" i="1"/>
  <c r="B890" i="1"/>
  <c r="B591" i="1"/>
  <c r="P802" i="1"/>
  <c r="B660" i="1"/>
  <c r="B413" i="1"/>
  <c r="B310" i="1"/>
  <c r="B425" i="1"/>
  <c r="B81" i="1"/>
  <c r="B288" i="1"/>
  <c r="B521" i="1"/>
  <c r="B569" i="1"/>
  <c r="B649" i="1"/>
  <c r="B819" i="1"/>
  <c r="B178" i="1"/>
  <c r="B132" i="1"/>
  <c r="B428" i="1"/>
  <c r="B52" i="1"/>
  <c r="B187" i="1"/>
  <c r="B727" i="1"/>
  <c r="B391" i="1"/>
  <c r="B488" i="1"/>
  <c r="B1010" i="1"/>
  <c r="B267" i="1"/>
  <c r="B424" i="1"/>
  <c r="B1009" i="1"/>
  <c r="B680" i="1"/>
  <c r="B576" i="1"/>
  <c r="B480" i="1"/>
  <c r="B711" i="1"/>
  <c r="B148" i="1"/>
  <c r="A1007" i="1"/>
  <c r="B97" i="1"/>
  <c r="B741" i="1"/>
  <c r="B1033" i="1"/>
  <c r="B25" i="1"/>
  <c r="B539" i="1"/>
  <c r="B452" i="1"/>
  <c r="B742" i="1"/>
  <c r="B165" i="1"/>
  <c r="B259" i="1"/>
  <c r="B329" i="1"/>
  <c r="B38" i="1"/>
  <c r="B829" i="1"/>
  <c r="B934" i="1"/>
  <c r="B676" i="1"/>
  <c r="B606" i="1"/>
  <c r="B831" i="1"/>
  <c r="B108" i="1"/>
  <c r="B792" i="1"/>
  <c r="B666" i="1"/>
  <c r="A269" i="1"/>
  <c r="B273" i="1"/>
  <c r="B949" i="1"/>
  <c r="B1012" i="1"/>
  <c r="B181" i="1"/>
  <c r="B233" i="1"/>
  <c r="B1038" i="1"/>
  <c r="B579" i="1"/>
  <c r="B256" i="1"/>
  <c r="B540" i="1"/>
  <c r="B453" i="1"/>
  <c r="B364" i="1"/>
  <c r="B682" i="1"/>
  <c r="B891" i="1"/>
  <c r="B817" i="1"/>
  <c r="B450" i="1"/>
  <c r="B149" i="1"/>
  <c r="B180" i="1"/>
  <c r="B115" i="1"/>
  <c r="B957" i="1"/>
  <c r="B546" i="1"/>
  <c r="B688" i="1"/>
  <c r="B766" i="1"/>
  <c r="B280" i="1"/>
  <c r="B747" i="1"/>
  <c r="B447" i="1"/>
  <c r="B571" i="1"/>
  <c r="B526" i="1"/>
  <c r="B880" i="1"/>
  <c r="B1007" i="1"/>
  <c r="B662" i="1"/>
  <c r="B1031" i="1"/>
  <c r="B582" i="1"/>
  <c r="B398" i="1"/>
  <c r="B350" i="1"/>
  <c r="B363" i="1"/>
  <c r="B1025" i="1"/>
  <c r="B1042" i="1"/>
  <c r="B937" i="1"/>
  <c r="B882" i="1"/>
  <c r="B564" i="1"/>
  <c r="B470" i="1"/>
  <c r="B431" i="1"/>
  <c r="B950" i="1"/>
  <c r="B211" i="1"/>
  <c r="B416" i="1"/>
  <c r="B179" i="1"/>
  <c r="B650" i="1"/>
  <c r="B54" i="1"/>
  <c r="B50" i="1"/>
  <c r="B506" i="1"/>
  <c r="B547" i="1"/>
  <c r="B477" i="1"/>
  <c r="B938" i="1"/>
  <c r="B466" i="1"/>
  <c r="B313" i="1"/>
  <c r="B620" i="1"/>
  <c r="B720" i="1"/>
  <c r="B699" i="1"/>
  <c r="B124" i="1"/>
  <c r="B646" i="1"/>
  <c r="B306" i="1"/>
  <c r="B63" i="1"/>
  <c r="B807" i="1"/>
  <c r="B1040" i="1"/>
  <c r="B815" i="1"/>
  <c r="B98" i="1"/>
  <c r="B436" i="1"/>
  <c r="B848" i="1"/>
  <c r="B152" i="1"/>
  <c r="B717" i="1"/>
  <c r="B638" i="1"/>
  <c r="B1014" i="1"/>
  <c r="B284" i="1"/>
  <c r="B382" i="1"/>
  <c r="B508" i="1"/>
  <c r="B776" i="1"/>
  <c r="B784" i="1"/>
  <c r="B999" i="1"/>
  <c r="B421" i="1"/>
  <c r="B1044" i="1"/>
  <c r="B461" i="1"/>
  <c r="B230" i="1"/>
  <c r="B702" i="1"/>
  <c r="B970" i="1"/>
  <c r="B476" i="1"/>
  <c r="B545" i="1"/>
  <c r="B529" i="1"/>
  <c r="B864" i="1"/>
  <c r="B656" i="1"/>
  <c r="B8" i="1"/>
  <c r="B969" i="1"/>
  <c r="B686" i="1"/>
  <c r="B774" i="1"/>
  <c r="B222" i="1"/>
  <c r="B628" i="1"/>
  <c r="B679" i="1"/>
  <c r="B122" i="1"/>
  <c r="B635" i="1"/>
  <c r="B49" i="1"/>
  <c r="B5" i="1"/>
  <c r="B562" i="1"/>
  <c r="B319" i="1"/>
  <c r="B875" i="1"/>
  <c r="B1039" i="1"/>
  <c r="B671" i="1"/>
  <c r="B503" i="1"/>
  <c r="B610" i="1"/>
  <c r="B996" i="1"/>
  <c r="B400" i="1"/>
  <c r="B154" i="1"/>
  <c r="B619" i="1"/>
  <c r="B216" i="1"/>
  <c r="B419" i="1"/>
  <c r="B190" i="1"/>
  <c r="B756" i="1"/>
  <c r="B255" i="1"/>
  <c r="B163" i="1"/>
  <c r="B631" i="1"/>
  <c r="B780" i="1"/>
  <c r="B908" i="1"/>
  <c r="B134" i="1"/>
  <c r="B802" i="1"/>
  <c r="B192" i="1"/>
  <c r="B757" i="1"/>
  <c r="A989" i="1"/>
  <c r="B616" i="1"/>
  <c r="B845" i="1"/>
  <c r="B411" i="1"/>
  <c r="B1011" i="1"/>
  <c r="B337" i="1"/>
  <c r="B245" i="1"/>
  <c r="B990" i="1"/>
  <c r="B254" i="1"/>
  <c r="B287" i="1"/>
  <c r="B509" i="1"/>
  <c r="B687" i="1"/>
  <c r="B644" i="1"/>
  <c r="B785" i="1"/>
  <c r="B145" i="1"/>
  <c r="B260" i="1"/>
  <c r="B1054" i="1"/>
  <c r="B305" i="1"/>
  <c r="B482" i="1"/>
  <c r="B615" i="1"/>
  <c r="B301" i="1"/>
  <c r="B184" i="1"/>
  <c r="B367" i="1"/>
  <c r="B906" i="1"/>
  <c r="B250" i="1"/>
  <c r="B738" i="1"/>
  <c r="B835" i="1"/>
  <c r="B900" i="1"/>
  <c r="B123" i="1"/>
  <c r="P614" i="1"/>
  <c r="P620" i="1"/>
  <c r="P706" i="1"/>
  <c r="P728" i="1"/>
  <c r="P734" i="1"/>
  <c r="P740" i="1"/>
  <c r="P754" i="1"/>
  <c r="P758" i="1"/>
  <c r="P766" i="1"/>
  <c r="P782" i="1"/>
  <c r="P794" i="1"/>
  <c r="P796" i="1"/>
  <c r="B860" i="1"/>
  <c r="B570" i="1"/>
  <c r="B926" i="1"/>
  <c r="B672" i="1"/>
  <c r="B858" i="1"/>
  <c r="B113" i="1"/>
  <c r="B29" i="1"/>
  <c r="B623" i="1"/>
  <c r="B507" i="1"/>
  <c r="B771" i="1"/>
  <c r="B468" i="1"/>
  <c r="B109" i="1"/>
  <c r="B984" i="1"/>
  <c r="B440" i="1"/>
  <c r="B333" i="1"/>
  <c r="B86" i="1"/>
  <c r="B710" i="1"/>
  <c r="B554" i="1"/>
  <c r="B298" i="1"/>
  <c r="B959" i="1"/>
  <c r="B504" i="1"/>
  <c r="B242" i="1"/>
  <c r="B408" i="1"/>
  <c r="B125" i="1"/>
  <c r="B1008" i="1"/>
  <c r="B1015" i="1"/>
  <c r="B417" i="1"/>
  <c r="B294" i="1"/>
  <c r="B690" i="1"/>
  <c r="B755" i="1"/>
  <c r="B667" i="1"/>
  <c r="B925" i="1"/>
  <c r="B161" i="1"/>
  <c r="B793" i="1"/>
  <c r="B531" i="1"/>
  <c r="B76" i="1"/>
  <c r="B1016" i="1"/>
  <c r="B924" i="1"/>
  <c r="B492" i="1"/>
  <c r="B62" i="1"/>
  <c r="B352" i="1"/>
  <c r="B483" i="1"/>
  <c r="B130" i="1"/>
  <c r="B896" i="1"/>
  <c r="B899" i="1"/>
  <c r="B348" i="1"/>
  <c r="B34" i="1"/>
  <c r="B144" i="1"/>
  <c r="B751" i="1"/>
  <c r="B253" i="1"/>
  <c r="A866" i="1"/>
  <c r="B995" i="1"/>
  <c r="B851" i="1"/>
  <c r="B182" i="1"/>
  <c r="B716" i="1"/>
  <c r="B653" i="1"/>
  <c r="B73" i="1"/>
  <c r="B53" i="1"/>
  <c r="B877" i="1"/>
  <c r="B944" i="1"/>
  <c r="B331" i="1"/>
  <c r="B9" i="1"/>
  <c r="B383" i="1"/>
  <c r="B1030" i="1"/>
  <c r="B55" i="1"/>
  <c r="B670" i="1"/>
  <c r="B511" i="1"/>
  <c r="B859" i="1"/>
  <c r="B892" i="1"/>
  <c r="B558" i="1"/>
  <c r="B536" i="1"/>
  <c r="B868" i="1"/>
  <c r="B460" i="1"/>
  <c r="B150" i="1"/>
  <c r="B448" i="1"/>
  <c r="B58" i="1"/>
  <c r="B905" i="1"/>
  <c r="B171" i="1"/>
  <c r="B87" i="1"/>
  <c r="B856" i="1"/>
  <c r="B205" i="1"/>
  <c r="B320" i="1"/>
  <c r="B704" i="1"/>
  <c r="B1035" i="1"/>
  <c r="B1052" i="1"/>
  <c r="B659" i="1"/>
  <c r="B121" i="1"/>
  <c r="B116" i="1"/>
  <c r="B1022" i="1"/>
  <c r="B111" i="1"/>
  <c r="B1024" i="1"/>
  <c r="B798" i="1"/>
  <c r="B1057" i="1"/>
  <c r="B794" i="1"/>
  <c r="B728" i="1"/>
  <c r="B1004" i="1"/>
  <c r="B678" i="1"/>
  <c r="B10" i="1"/>
  <c r="B510" i="1"/>
  <c r="B857" i="1"/>
  <c r="B548" i="1"/>
  <c r="B496" i="1"/>
  <c r="B764" i="1"/>
  <c r="B963" i="1"/>
  <c r="B394" i="1"/>
  <c r="B974" i="1"/>
  <c r="B516" i="1"/>
  <c r="B898" i="1"/>
  <c r="B696" i="1"/>
  <c r="B159" i="1"/>
  <c r="B243" i="1"/>
  <c r="B889" i="1"/>
  <c r="B592" i="1"/>
  <c r="B533" i="1"/>
  <c r="B820" i="1"/>
  <c r="B442" i="1"/>
  <c r="B56" i="1"/>
  <c r="A906" i="1"/>
  <c r="B103" i="1"/>
  <c r="B79" i="1"/>
  <c r="B215" i="1"/>
  <c r="B693" i="1"/>
  <c r="B48" i="1"/>
  <c r="B1000" i="1"/>
  <c r="B744" i="1"/>
  <c r="B46" i="1"/>
  <c r="B737" i="1"/>
  <c r="B147" i="1"/>
  <c r="B240" i="1"/>
  <c r="B67" i="1"/>
  <c r="B692" i="1"/>
  <c r="B694" i="1"/>
  <c r="B968" i="1"/>
  <c r="B795" i="1"/>
  <c r="B873" i="1"/>
  <c r="B584" i="1"/>
  <c r="B445" i="1"/>
  <c r="B104" i="1"/>
  <c r="B343" i="1"/>
  <c r="B407" i="1"/>
  <c r="B339" i="1"/>
  <c r="B65" i="1"/>
  <c r="B317" i="1"/>
  <c r="B12" i="1"/>
  <c r="B1041" i="1"/>
  <c r="B489" i="1"/>
  <c r="B522" i="1"/>
  <c r="B853" i="1"/>
  <c r="B825" i="1"/>
  <c r="B847" i="1"/>
  <c r="B833" i="1"/>
  <c r="B787" i="1"/>
  <c r="B700" i="1"/>
  <c r="B434" i="1"/>
  <c r="B871" i="1"/>
  <c r="B302" i="1"/>
  <c r="B19" i="1"/>
  <c r="B936" i="1"/>
  <c r="B94" i="1"/>
  <c r="B308" i="1"/>
  <c r="B839" i="1"/>
  <c r="B568" i="1"/>
  <c r="B353" i="1"/>
  <c r="B675" i="1"/>
  <c r="B389" i="1"/>
  <c r="B528" i="1"/>
  <c r="B472" i="1"/>
  <c r="B743" i="1"/>
  <c r="B158" i="1"/>
  <c r="B293" i="1"/>
  <c r="B714" i="1"/>
  <c r="B183" i="1"/>
  <c r="B888" i="1"/>
  <c r="B258" i="1"/>
  <c r="B402" i="1"/>
  <c r="B715" i="1"/>
  <c r="B640" i="1"/>
  <c r="B136" i="1"/>
  <c r="B231" i="1"/>
  <c r="B83" i="1"/>
  <c r="B725" i="1"/>
  <c r="B661" i="1"/>
  <c r="B328" i="1"/>
  <c r="B274" i="1"/>
  <c r="B234" i="1"/>
  <c r="B198" i="1"/>
  <c r="B263" i="1"/>
  <c r="B987" i="1"/>
  <c r="B106" i="1"/>
  <c r="B137" i="1"/>
  <c r="B356" i="1"/>
  <c r="B1056" i="1"/>
  <c r="B167" i="1"/>
  <c r="B207" i="1"/>
  <c r="B300" i="1"/>
  <c r="B993" i="1"/>
  <c r="B763" i="1"/>
  <c r="B585" i="1"/>
  <c r="B164" i="1"/>
  <c r="B376" i="1"/>
  <c r="B878" i="1"/>
  <c r="B17" i="1"/>
  <c r="B1019" i="1"/>
  <c r="B385" i="1"/>
  <c r="B31" i="1"/>
  <c r="B1028" i="1"/>
  <c r="B783" i="1"/>
  <c r="B11" i="1"/>
  <c r="B915" i="1"/>
  <c r="B677" i="1"/>
  <c r="B589" i="1"/>
  <c r="B534" i="1"/>
  <c r="B475" i="1"/>
  <c r="B177" i="1"/>
  <c r="B997" i="1"/>
  <c r="B59" i="1"/>
  <c r="B930" i="1"/>
  <c r="B135" i="1"/>
  <c r="B901" i="1"/>
  <c r="B355" i="1"/>
  <c r="B166" i="1"/>
  <c r="B82" i="1"/>
  <c r="B703" i="1"/>
  <c r="B1037" i="1"/>
  <c r="B1043" i="1"/>
  <c r="B647" i="1"/>
  <c r="B251" i="1"/>
  <c r="B247" i="1"/>
  <c r="B883" i="1"/>
  <c r="B112" i="1"/>
  <c r="B199" i="1"/>
  <c r="B982" i="1"/>
  <c r="B805" i="1"/>
  <c r="B32" i="1"/>
  <c r="B20" i="1"/>
  <c r="B555" i="1"/>
  <c r="B512" i="1"/>
  <c r="B914" i="1"/>
  <c r="B609" i="1"/>
  <c r="B538" i="1"/>
  <c r="B768" i="1"/>
  <c r="B462" i="1"/>
  <c r="B155" i="1"/>
  <c r="B195" i="1"/>
  <c r="B346" i="1"/>
  <c r="B358" i="1"/>
  <c r="B735" i="1"/>
  <c r="B913" i="1"/>
  <c r="B597" i="1"/>
  <c r="B788" i="1"/>
  <c r="B455" i="1"/>
  <c r="B176" i="1"/>
  <c r="B345" i="1"/>
  <c r="B357" i="1"/>
  <c r="B887" i="1"/>
  <c r="B420" i="1"/>
  <c r="B910" i="1"/>
  <c r="B541" i="1"/>
  <c r="B634" i="1"/>
  <c r="B698" i="1"/>
  <c r="B994" i="1"/>
  <c r="B1036" i="1"/>
  <c r="B911" i="1"/>
  <c r="B515" i="1"/>
  <c r="B909" i="1"/>
  <c r="B838" i="1"/>
  <c r="B279" i="1"/>
  <c r="B276" i="1"/>
  <c r="B967" i="1"/>
  <c r="B324" i="1"/>
  <c r="B633" i="1"/>
  <c r="B800" i="1"/>
  <c r="B940" i="1"/>
  <c r="B485" i="1"/>
  <c r="B241" i="1"/>
  <c r="B141" i="1"/>
  <c r="B836" i="1"/>
  <c r="B349" i="1"/>
  <c r="B701" i="1"/>
  <c r="B459" i="1"/>
  <c r="B953" i="1"/>
  <c r="B140" i="1"/>
  <c r="B133" i="1"/>
  <c r="B114" i="1"/>
  <c r="B201" i="1"/>
  <c r="B372" i="1"/>
  <c r="B797" i="1"/>
  <c r="B746" i="1"/>
  <c r="B626" i="1"/>
  <c r="B669" i="1"/>
  <c r="B502" i="1"/>
  <c r="B956" i="1"/>
  <c r="B881" i="1"/>
  <c r="B574" i="1"/>
  <c r="B572" i="1"/>
  <c r="B813" i="1"/>
  <c r="B473" i="1"/>
  <c r="B479" i="1"/>
  <c r="B427" i="1"/>
  <c r="B316" i="1"/>
  <c r="B822" i="1"/>
  <c r="B174" i="1"/>
  <c r="B96" i="1"/>
  <c r="B91" i="1"/>
  <c r="B193" i="1"/>
  <c r="B897" i="1"/>
  <c r="B189" i="1"/>
  <c r="B691" i="1"/>
  <c r="B1050" i="1"/>
  <c r="B991" i="1"/>
  <c r="B393" i="1"/>
  <c r="B608" i="1"/>
  <c r="B61" i="1"/>
  <c r="B18" i="1"/>
  <c r="B370" i="1"/>
  <c r="B378" i="1"/>
  <c r="B960" i="1"/>
  <c r="B625" i="1"/>
  <c r="B550" i="1"/>
  <c r="B501" i="1"/>
  <c r="B955" i="1"/>
  <c r="B618" i="1"/>
  <c r="B559" i="1"/>
  <c r="B535" i="1"/>
  <c r="B824" i="1"/>
  <c r="B814" i="1"/>
  <c r="B474" i="1"/>
  <c r="B552" i="1"/>
  <c r="B296" i="1"/>
  <c r="B401" i="1"/>
  <c r="B865" i="1"/>
  <c r="B573" i="1"/>
  <c r="B1021" i="1"/>
  <c r="B374" i="1"/>
  <c r="B1026" i="1"/>
  <c r="B514" i="1"/>
  <c r="B668" i="1"/>
  <c r="B35" i="1"/>
  <c r="A437" i="1"/>
  <c r="B941" i="1"/>
  <c r="B212" i="1"/>
  <c r="B1049" i="1"/>
  <c r="B43" i="1"/>
  <c r="B500" i="1"/>
  <c r="B706" i="1"/>
  <c r="B624" i="1"/>
  <c r="B1013" i="1"/>
  <c r="B101" i="1"/>
  <c r="B1017" i="1"/>
  <c r="B344" i="1"/>
  <c r="B341" i="1"/>
  <c r="B927" i="1"/>
  <c r="B637" i="1"/>
  <c r="B412" i="1"/>
  <c r="B338" i="1"/>
  <c r="B641" i="1"/>
  <c r="B77" i="1"/>
  <c r="B70" i="1"/>
  <c r="B493" i="1"/>
  <c r="B246" i="1"/>
  <c r="B1058" i="1"/>
  <c r="B736" i="1"/>
  <c r="B21" i="1"/>
  <c r="B958" i="1"/>
  <c r="B630" i="1"/>
  <c r="B523" i="1"/>
  <c r="B557" i="1"/>
  <c r="B471" i="1"/>
  <c r="B481" i="1"/>
  <c r="B303" i="1"/>
  <c r="B186" i="1"/>
  <c r="B988" i="1"/>
  <c r="B399" i="1"/>
  <c r="B655" i="1"/>
  <c r="B218" i="1"/>
  <c r="B432" i="1"/>
  <c r="B335" i="1"/>
  <c r="B719" i="1"/>
  <c r="B754" i="1"/>
  <c r="B998" i="1"/>
  <c r="B26" i="1"/>
  <c r="B846" i="1"/>
  <c r="B414" i="1"/>
  <c r="B377" i="1"/>
  <c r="B380" i="1"/>
  <c r="B965" i="1"/>
  <c r="B36" i="1"/>
  <c r="B30" i="1"/>
  <c r="B602" i="1"/>
  <c r="B494" i="1"/>
  <c r="B872" i="1"/>
  <c r="B622" i="1"/>
  <c r="B565" i="1"/>
  <c r="B490" i="1"/>
  <c r="B939" i="1"/>
  <c r="B449" i="1"/>
  <c r="B487" i="1"/>
  <c r="B213" i="1"/>
  <c r="B426" i="1"/>
  <c r="B314" i="1"/>
  <c r="B866" i="1"/>
  <c r="B441" i="1"/>
  <c r="B110" i="1"/>
  <c r="B224" i="1"/>
  <c r="B102" i="1"/>
  <c r="B139" i="1"/>
  <c r="B292" i="1"/>
  <c r="B665" i="1"/>
  <c r="B708" i="1"/>
  <c r="B64" i="1"/>
  <c r="B14" i="1"/>
  <c r="B384" i="1"/>
  <c r="B1002" i="1"/>
  <c r="B24" i="1"/>
  <c r="B978" i="1"/>
  <c r="B588" i="1"/>
  <c r="B852" i="1"/>
  <c r="B556" i="1"/>
  <c r="B563" i="1"/>
  <c r="B648" i="1"/>
  <c r="B818" i="1"/>
  <c r="B842" i="1"/>
  <c r="B422" i="1"/>
  <c r="B330" i="1"/>
  <c r="B16" i="1"/>
  <c r="B1018" i="1"/>
  <c r="B44" i="1"/>
  <c r="B22" i="1"/>
  <c r="B1027" i="1"/>
  <c r="B587" i="1"/>
  <c r="B935" i="1"/>
  <c r="B834" i="1"/>
  <c r="B812" i="1"/>
  <c r="B444" i="1"/>
  <c r="A851" i="1"/>
  <c r="B269" i="1"/>
  <c r="B223" i="1"/>
  <c r="B99" i="1"/>
  <c r="B290" i="1"/>
  <c r="B709" i="1"/>
  <c r="B713" i="1"/>
  <c r="B657" i="1"/>
  <c r="B75" i="1"/>
  <c r="B7" i="1"/>
  <c r="B739" i="1"/>
  <c r="B532" i="1"/>
  <c r="B484" i="1"/>
  <c r="B789" i="1"/>
  <c r="B456" i="1"/>
  <c r="B327" i="1"/>
  <c r="B932" i="1"/>
  <c r="B100" i="1"/>
  <c r="B272" i="1"/>
  <c r="B311" i="1"/>
  <c r="B946" i="1"/>
  <c r="B307" i="1"/>
  <c r="B760" i="1"/>
  <c r="B601" i="1"/>
  <c r="B437" i="1"/>
  <c r="B354" i="1"/>
  <c r="B722" i="1"/>
  <c r="B748" i="1"/>
  <c r="B410" i="1"/>
  <c r="B923" i="1"/>
  <c r="B406" i="1"/>
  <c r="B961" i="1"/>
  <c r="B69" i="1"/>
  <c r="B1060" i="1"/>
  <c r="B758" i="1"/>
  <c r="B430" i="1"/>
  <c r="B264" i="1"/>
  <c r="B312" i="1"/>
  <c r="B439" i="1"/>
  <c r="B366" i="1"/>
  <c r="B922" i="1"/>
  <c r="B226" i="1"/>
  <c r="B663" i="1"/>
  <c r="A1062" i="1"/>
  <c r="B1062" i="1"/>
  <c r="B146" i="1"/>
  <c r="B92" i="1"/>
  <c r="B170" i="1"/>
  <c r="B342" i="1"/>
  <c r="B505" i="1"/>
  <c r="B849" i="1"/>
  <c r="B220" i="1"/>
  <c r="B433" i="1"/>
  <c r="B707" i="1"/>
  <c r="B697" i="1"/>
  <c r="B1051" i="1"/>
  <c r="B642" i="1"/>
  <c r="B126" i="1"/>
  <c r="B71" i="1"/>
  <c r="B334" i="1"/>
  <c r="B600" i="1"/>
  <c r="B972" i="1"/>
  <c r="B285" i="1"/>
  <c r="B1059" i="1"/>
  <c r="B806" i="1"/>
  <c r="B1064" i="1"/>
  <c r="B673" i="1"/>
  <c r="B33" i="1"/>
  <c r="B1005" i="1"/>
  <c r="B621" i="1"/>
  <c r="B519" i="1"/>
  <c r="B499" i="1"/>
  <c r="B855" i="1"/>
  <c r="B874" i="1"/>
  <c r="B586" i="1"/>
  <c r="B775" i="1"/>
  <c r="B832" i="1"/>
  <c r="B458" i="1"/>
  <c r="B304" i="1"/>
  <c r="B423" i="1"/>
  <c r="B315" i="1"/>
  <c r="B827" i="1"/>
  <c r="B173" i="1"/>
  <c r="B275" i="1"/>
  <c r="B90" i="1"/>
  <c r="B169" i="1"/>
  <c r="B340" i="1"/>
  <c r="B885" i="1"/>
  <c r="B151" i="1"/>
  <c r="B446" i="1"/>
  <c r="B336" i="1"/>
  <c r="B726" i="1"/>
  <c r="B721" i="1"/>
  <c r="B752" i="1"/>
  <c r="B78" i="1"/>
  <c r="B119" i="1"/>
  <c r="B203" i="1"/>
  <c r="B599" i="1"/>
  <c r="B405" i="1"/>
  <c r="B60" i="1"/>
  <c r="B6" i="1"/>
  <c r="B369" i="1"/>
  <c r="B386" i="1"/>
  <c r="B975" i="1"/>
  <c r="B732" i="1"/>
  <c r="B40" i="1"/>
  <c r="B729" i="1"/>
  <c r="B486" i="1"/>
  <c r="B611" i="1"/>
  <c r="B518" i="1"/>
  <c r="B498" i="1"/>
  <c r="B954" i="1"/>
  <c r="B879" i="1"/>
  <c r="B612" i="1"/>
  <c r="B567" i="1"/>
  <c r="B651" i="1"/>
  <c r="B867" i="1"/>
  <c r="B808" i="1"/>
  <c r="B451" i="1"/>
  <c r="B553" i="1"/>
  <c r="B214" i="1"/>
  <c r="B418" i="1"/>
  <c r="B295" i="1"/>
  <c r="B239" i="1"/>
  <c r="A140" i="1"/>
  <c r="B828" i="1"/>
  <c r="B278" i="1"/>
  <c r="B929" i="1"/>
  <c r="B236" i="1"/>
  <c r="B129" i="1"/>
  <c r="B85" i="1"/>
  <c r="B262" i="1"/>
  <c r="B718" i="1"/>
  <c r="B1045" i="1"/>
  <c r="B560" i="1"/>
  <c r="B658" i="1"/>
  <c r="B118" i="1"/>
  <c r="B249" i="1"/>
  <c r="B895" i="1"/>
  <c r="B629" i="1"/>
  <c r="B415" i="1"/>
  <c r="B318" i="1"/>
  <c r="B13" i="1"/>
  <c r="B388" i="1"/>
  <c r="B387" i="1"/>
  <c r="B966" i="1"/>
  <c r="B731" i="1"/>
  <c r="B47" i="1"/>
  <c r="B730" i="1"/>
  <c r="B830" i="1"/>
  <c r="B544" i="1"/>
  <c r="B525" i="1"/>
  <c r="B921" i="1"/>
  <c r="B863" i="1"/>
  <c r="B684" i="1"/>
  <c r="B594" i="1"/>
  <c r="B549" i="1"/>
  <c r="B840" i="1"/>
  <c r="B767" i="1"/>
  <c r="B779" i="1"/>
  <c r="B593" i="1"/>
  <c r="B157" i="1"/>
  <c r="B197" i="1"/>
  <c r="B360" i="1"/>
  <c r="B907" i="1"/>
  <c r="B403" i="1"/>
  <c r="B271" i="1"/>
  <c r="B928" i="1"/>
  <c r="B235" i="1"/>
  <c r="B740" i="1"/>
  <c r="B128" i="1"/>
  <c r="B351" i="1"/>
  <c r="B1034" i="1"/>
  <c r="B723" i="1"/>
  <c r="B762" i="1"/>
  <c r="B639" i="1"/>
  <c r="B74" i="1"/>
  <c r="B365" i="1"/>
  <c r="B894" i="1"/>
  <c r="B943" i="1"/>
  <c r="B225" i="1"/>
  <c r="B362" i="1"/>
  <c r="B976" i="1"/>
  <c r="B803" i="1"/>
  <c r="B373" i="1"/>
  <c r="B4" i="1"/>
  <c r="B464" i="1"/>
  <c r="B980" i="1"/>
  <c r="B810" i="1"/>
  <c r="B596" i="1"/>
  <c r="B524" i="1"/>
  <c r="B919" i="1"/>
  <c r="B862" i="1"/>
  <c r="B674" i="1"/>
  <c r="B595" i="1"/>
  <c r="B581" i="1"/>
  <c r="B844" i="1"/>
  <c r="B772" i="1"/>
  <c r="B816" i="1"/>
  <c r="B457" i="1"/>
  <c r="B107" i="1"/>
  <c r="B221" i="1"/>
  <c r="B409" i="1"/>
  <c r="B326" i="1"/>
  <c r="A505" i="1"/>
  <c r="B989" i="1"/>
  <c r="B951" i="1"/>
  <c r="B138" i="1"/>
  <c r="B904" i="1"/>
  <c r="B210" i="1"/>
  <c r="B962" i="1"/>
  <c r="B886" i="1"/>
  <c r="B168" i="1"/>
  <c r="B208" i="1"/>
  <c r="B84" i="1"/>
  <c r="B261" i="1"/>
  <c r="B761" i="1"/>
  <c r="B583" i="1"/>
  <c r="B396" i="1"/>
  <c r="B117" i="1"/>
  <c r="B1023" i="1"/>
  <c r="B884" i="1"/>
  <c r="B870" i="1"/>
  <c r="B435" i="1"/>
  <c r="B188" i="1"/>
  <c r="B15" i="1"/>
  <c r="B3" i="1"/>
  <c r="B381" i="1"/>
  <c r="B1003" i="1"/>
  <c r="B45" i="1"/>
  <c r="B41" i="1"/>
  <c r="B979" i="1"/>
  <c r="B811" i="1"/>
  <c r="B537" i="1"/>
  <c r="B920" i="1"/>
  <c r="B916" i="1"/>
  <c r="B681" i="1"/>
  <c r="B590" i="1"/>
  <c r="B542" i="1"/>
  <c r="B497" i="1"/>
  <c r="B781" i="1"/>
  <c r="B604" i="1"/>
  <c r="B964" i="1"/>
  <c r="B347" i="1"/>
  <c r="B359" i="1"/>
  <c r="B952" i="1"/>
  <c r="B143" i="1"/>
  <c r="B902" i="1"/>
  <c r="B209" i="1"/>
  <c r="B1006" i="1"/>
  <c r="B127" i="1"/>
  <c r="B1032" i="1"/>
  <c r="B1047" i="1"/>
  <c r="B257" i="1"/>
  <c r="B252" i="1"/>
  <c r="B248" i="1"/>
  <c r="B893" i="1"/>
  <c r="B942" i="1"/>
  <c r="B200" i="1"/>
  <c r="B361" i="1"/>
  <c r="B1020" i="1"/>
  <c r="B801" i="1"/>
  <c r="B371" i="1"/>
  <c r="B796" i="1"/>
  <c r="B745" i="1"/>
  <c r="B28" i="1"/>
  <c r="B973" i="1"/>
  <c r="B782" i="1"/>
  <c r="B543" i="1"/>
  <c r="B520" i="1"/>
  <c r="B918" i="1"/>
  <c r="B861" i="1"/>
  <c r="B683" i="1"/>
  <c r="B607" i="1"/>
  <c r="B561" i="1"/>
  <c r="B643" i="1"/>
  <c r="B770" i="1"/>
  <c r="B786" i="1"/>
  <c r="B467" i="1"/>
  <c r="B156" i="1"/>
  <c r="B196" i="1"/>
  <c r="B438" i="1"/>
  <c r="B325" i="1"/>
  <c r="P71" i="1"/>
  <c r="P139" i="1"/>
  <c r="P159" i="1"/>
  <c r="P163" i="1"/>
  <c r="P169" i="1"/>
  <c r="P175" i="1"/>
  <c r="P177" i="1"/>
  <c r="P181" i="1"/>
  <c r="P183" i="1"/>
  <c r="P187" i="1"/>
  <c r="P193" i="1"/>
  <c r="P195" i="1"/>
  <c r="P199" i="1"/>
  <c r="P205" i="1"/>
  <c r="P223" i="1"/>
  <c r="P229" i="1"/>
  <c r="P355" i="1"/>
  <c r="P361" i="1"/>
  <c r="P367" i="1"/>
  <c r="P379" i="1"/>
  <c r="P385" i="1"/>
  <c r="P391" i="1"/>
  <c r="P415" i="1"/>
  <c r="P457" i="1"/>
  <c r="P459" i="1"/>
  <c r="P465" i="1"/>
  <c r="P471" i="1"/>
  <c r="P483" i="1"/>
  <c r="P501" i="1"/>
  <c r="P513" i="1"/>
  <c r="P527" i="1"/>
  <c r="P533" i="1"/>
  <c r="P539" i="1"/>
  <c r="P545" i="1"/>
  <c r="P551" i="1"/>
  <c r="P553" i="1"/>
  <c r="P557" i="1"/>
  <c r="P563" i="1"/>
  <c r="P565" i="1"/>
  <c r="P599" i="1"/>
  <c r="P601" i="1"/>
  <c r="P605" i="1"/>
  <c r="P611" i="1"/>
  <c r="P617" i="1"/>
  <c r="P623" i="1"/>
  <c r="P629" i="1"/>
  <c r="P631" i="1"/>
  <c r="P635" i="1"/>
  <c r="P637" i="1"/>
  <c r="P643" i="1"/>
  <c r="P647" i="1"/>
  <c r="P653" i="1"/>
  <c r="P655" i="1"/>
  <c r="P659" i="1"/>
  <c r="P661" i="1"/>
  <c r="P665" i="1"/>
  <c r="P671" i="1"/>
  <c r="P677" i="1"/>
  <c r="P683" i="1"/>
  <c r="P707" i="1"/>
  <c r="P713" i="1"/>
  <c r="P719" i="1"/>
  <c r="P721" i="1"/>
  <c r="P733" i="1"/>
  <c r="P737" i="1"/>
  <c r="P751" i="1"/>
  <c r="P767" i="1"/>
  <c r="P773" i="1"/>
  <c r="P775" i="1"/>
  <c r="P779" i="1"/>
  <c r="P785" i="1"/>
  <c r="P787" i="1"/>
  <c r="P799" i="1"/>
  <c r="P805" i="1"/>
  <c r="P821" i="1"/>
  <c r="P823" i="1"/>
  <c r="P827" i="1"/>
  <c r="P80" i="1"/>
  <c r="P84" i="1"/>
  <c r="P86" i="1"/>
  <c r="P88" i="1"/>
  <c r="P90" i="1"/>
  <c r="P96" i="1"/>
  <c r="P102" i="1"/>
  <c r="P106" i="1"/>
  <c r="P108" i="1"/>
  <c r="P114" i="1"/>
  <c r="P118" i="1"/>
  <c r="P120" i="1"/>
  <c r="P124" i="1"/>
  <c r="P126" i="1"/>
  <c r="P130" i="1"/>
  <c r="P132" i="1"/>
  <c r="P138" i="1"/>
  <c r="P180" i="1"/>
  <c r="P198" i="1"/>
  <c r="P202" i="1"/>
  <c r="P204" i="1"/>
  <c r="P976" i="1"/>
  <c r="P1027" i="1"/>
  <c r="P1022" i="1"/>
  <c r="P1016" i="1"/>
  <c r="P166" i="1"/>
  <c r="P178" i="1"/>
  <c r="P214" i="1"/>
  <c r="P626" i="1"/>
  <c r="P632" i="1"/>
  <c r="P638" i="1"/>
  <c r="P662" i="1"/>
  <c r="P668" i="1"/>
  <c r="P674" i="1"/>
  <c r="P680" i="1"/>
  <c r="P718" i="1"/>
  <c r="P730" i="1"/>
  <c r="P736" i="1"/>
  <c r="P742" i="1"/>
  <c r="P772" i="1"/>
  <c r="P778" i="1"/>
  <c r="P806" i="1"/>
  <c r="P808" i="1"/>
  <c r="P820" i="1"/>
  <c r="P826" i="1"/>
  <c r="P832" i="1"/>
  <c r="P838" i="1"/>
  <c r="P842" i="1"/>
  <c r="P844" i="1"/>
  <c r="P985" i="1"/>
  <c r="P873" i="1"/>
  <c r="P879" i="1"/>
  <c r="P885" i="1"/>
  <c r="P1035" i="1"/>
  <c r="P1033" i="1"/>
  <c r="P1031" i="1"/>
  <c r="P160" i="1"/>
  <c r="P168" i="1"/>
  <c r="P216" i="1"/>
  <c r="P220" i="1"/>
  <c r="P360" i="1"/>
  <c r="P362" i="1"/>
  <c r="P364" i="1"/>
  <c r="P366" i="1"/>
  <c r="P380" i="1"/>
  <c r="P382" i="1"/>
  <c r="P388" i="1"/>
  <c r="P390" i="1"/>
  <c r="P392" i="1"/>
  <c r="P398" i="1"/>
  <c r="P416" i="1"/>
  <c r="P446" i="1"/>
  <c r="P448" i="1"/>
  <c r="P450" i="1"/>
  <c r="P456" i="1"/>
  <c r="P458" i="1"/>
  <c r="P460" i="1"/>
  <c r="P466" i="1"/>
  <c r="P472" i="1"/>
  <c r="P474" i="1"/>
  <c r="P486" i="1"/>
  <c r="P488" i="1"/>
  <c r="P490" i="1"/>
  <c r="P492" i="1"/>
  <c r="P494" i="1"/>
  <c r="P496" i="1"/>
  <c r="P500" i="1"/>
  <c r="P514" i="1"/>
  <c r="P518" i="1"/>
  <c r="P526" i="1"/>
  <c r="P530" i="1"/>
  <c r="P538" i="1"/>
  <c r="P542" i="1"/>
  <c r="P550" i="1"/>
  <c r="P554" i="1"/>
  <c r="P562" i="1"/>
  <c r="P566" i="1"/>
  <c r="P568" i="1"/>
  <c r="P644" i="1"/>
  <c r="P650" i="1"/>
  <c r="P656" i="1"/>
  <c r="P686" i="1"/>
  <c r="P688" i="1"/>
  <c r="P724" i="1"/>
  <c r="P760" i="1"/>
  <c r="P788" i="1"/>
  <c r="P814" i="1"/>
  <c r="P848" i="1"/>
  <c r="P850" i="1"/>
  <c r="P14" i="1"/>
  <c r="P1054" i="1"/>
  <c r="P973" i="1"/>
  <c r="P1060" i="1"/>
  <c r="P1058" i="1"/>
  <c r="P1056" i="1"/>
  <c r="P77" i="1"/>
  <c r="P83" i="1"/>
  <c r="P233" i="1"/>
  <c r="P239" i="1"/>
  <c r="P255" i="1"/>
  <c r="P257" i="1"/>
  <c r="P259" i="1"/>
  <c r="P261" i="1"/>
  <c r="P265" i="1"/>
  <c r="P277" i="1"/>
  <c r="P315" i="1"/>
  <c r="P317" i="1"/>
  <c r="P319" i="1"/>
  <c r="P1036" i="1"/>
  <c r="P1034" i="1"/>
  <c r="P1023" i="1"/>
  <c r="P1017" i="1"/>
  <c r="P1002" i="1"/>
  <c r="P990" i="1"/>
  <c r="P978" i="1"/>
  <c r="P230" i="1"/>
  <c r="P236" i="1"/>
  <c r="P320" i="1"/>
  <c r="P326" i="1"/>
  <c r="P332" i="1"/>
  <c r="P598" i="1"/>
  <c r="P852" i="1"/>
  <c r="P856" i="1"/>
  <c r="P858" i="1"/>
  <c r="P862" i="1"/>
  <c r="P864" i="1"/>
  <c r="P870" i="1"/>
  <c r="P886" i="1"/>
  <c r="P1003" i="1"/>
  <c r="P146" i="1"/>
  <c r="P170" i="1"/>
  <c r="P224" i="1"/>
  <c r="P250" i="1"/>
  <c r="P252" i="1"/>
  <c r="P254" i="1"/>
  <c r="P282" i="1"/>
  <c r="P286" i="1"/>
  <c r="P292" i="1"/>
  <c r="P294" i="1"/>
  <c r="P304" i="1"/>
  <c r="P310" i="1"/>
  <c r="P318" i="1"/>
  <c r="P819" i="1"/>
  <c r="P889" i="1"/>
  <c r="P893" i="1"/>
  <c r="P895" i="1"/>
  <c r="P899" i="1"/>
  <c r="P901" i="1"/>
  <c r="P905" i="1"/>
  <c r="P907" i="1"/>
  <c r="P911" i="1"/>
  <c r="P913" i="1"/>
  <c r="P917" i="1"/>
  <c r="P919" i="1"/>
  <c r="P923" i="1"/>
  <c r="P925" i="1"/>
  <c r="P929" i="1"/>
  <c r="P931" i="1"/>
  <c r="P935" i="1"/>
  <c r="P937" i="1"/>
  <c r="P941" i="1"/>
  <c r="P943" i="1"/>
  <c r="P945" i="1"/>
  <c r="P947" i="1"/>
  <c r="P949" i="1"/>
  <c r="P959" i="1"/>
  <c r="P963" i="1"/>
  <c r="P971" i="1"/>
  <c r="P344" i="1"/>
  <c r="P350" i="1"/>
  <c r="P368" i="1"/>
  <c r="P374" i="1"/>
  <c r="P33" i="1"/>
  <c r="P37" i="1"/>
  <c r="P39" i="1"/>
  <c r="P43" i="1"/>
  <c r="P45" i="1"/>
  <c r="P49" i="1"/>
  <c r="P51" i="1"/>
  <c r="P55" i="1"/>
  <c r="P57" i="1"/>
  <c r="P61" i="1"/>
  <c r="P63" i="1"/>
  <c r="P67" i="1"/>
  <c r="P434" i="1"/>
  <c r="P604" i="1"/>
  <c r="P608" i="1"/>
  <c r="P1012" i="1"/>
  <c r="P1000" i="1"/>
  <c r="P994" i="1"/>
  <c r="P1015" i="1"/>
  <c r="P79" i="1"/>
  <c r="P85" i="1"/>
  <c r="P93" i="1"/>
  <c r="P97" i="1"/>
  <c r="P99" i="1"/>
  <c r="P103" i="1"/>
  <c r="P121" i="1"/>
  <c r="P123" i="1"/>
  <c r="P129" i="1"/>
  <c r="P708" i="1"/>
  <c r="P712" i="1"/>
  <c r="P714" i="1"/>
  <c r="P744" i="1"/>
  <c r="P748" i="1"/>
  <c r="P972" i="1"/>
  <c r="P1061" i="1"/>
  <c r="P1049" i="1"/>
  <c r="P151" i="1"/>
  <c r="P173" i="1"/>
  <c r="P207" i="1"/>
  <c r="P209" i="1"/>
  <c r="P213" i="1"/>
  <c r="P219" i="1"/>
  <c r="P241" i="1"/>
  <c r="P247" i="1"/>
  <c r="P253" i="1"/>
  <c r="P283" i="1"/>
  <c r="P289" i="1"/>
  <c r="P295" i="1"/>
  <c r="P301" i="1"/>
  <c r="P307" i="1"/>
  <c r="P313" i="1"/>
  <c r="P892" i="1"/>
  <c r="P898" i="1"/>
  <c r="P950" i="1"/>
  <c r="P956" i="1"/>
  <c r="P964" i="1"/>
  <c r="P968" i="1"/>
  <c r="P970" i="1"/>
  <c r="P323" i="1"/>
  <c r="P329" i="1"/>
  <c r="P331" i="1"/>
  <c r="P335" i="1"/>
  <c r="P369" i="1"/>
  <c r="P371" i="1"/>
  <c r="P393" i="1"/>
  <c r="P16" i="1"/>
  <c r="P20" i="1"/>
  <c r="P26" i="1"/>
  <c r="P28" i="1"/>
  <c r="P32" i="1"/>
  <c r="P34" i="1"/>
  <c r="P38" i="1"/>
  <c r="P40" i="1"/>
  <c r="P44" i="1"/>
  <c r="P46" i="1"/>
  <c r="P50" i="1"/>
  <c r="P54" i="1"/>
  <c r="P56" i="1"/>
  <c r="P60" i="1"/>
  <c r="P62" i="1"/>
  <c r="P70" i="1"/>
  <c r="P399" i="1"/>
  <c r="P405" i="1"/>
  <c r="P407" i="1"/>
  <c r="P409" i="1"/>
  <c r="P423" i="1"/>
  <c r="P425" i="1"/>
  <c r="P427" i="1"/>
  <c r="P437" i="1"/>
  <c r="P443" i="1"/>
  <c r="P445" i="1"/>
  <c r="P475" i="1"/>
  <c r="P479" i="1"/>
  <c r="P999" i="1"/>
  <c r="P995" i="1"/>
  <c r="P571" i="1"/>
  <c r="P573" i="1"/>
  <c r="P577" i="1"/>
  <c r="P583" i="1"/>
  <c r="P585" i="1"/>
  <c r="P591" i="1"/>
  <c r="P595" i="1"/>
  <c r="P597" i="1"/>
  <c r="P691" i="1"/>
  <c r="P693" i="1"/>
  <c r="P705" i="1"/>
  <c r="P747" i="1"/>
  <c r="P1052" i="1"/>
  <c r="P1050" i="1"/>
  <c r="P1046" i="1"/>
  <c r="P1042" i="1"/>
  <c r="P1038" i="1"/>
  <c r="P155" i="1"/>
  <c r="P157" i="1"/>
  <c r="P167" i="1"/>
  <c r="P242" i="1"/>
  <c r="P260" i="1"/>
  <c r="P262" i="1"/>
  <c r="P264" i="1"/>
  <c r="P266" i="1"/>
  <c r="P268" i="1"/>
  <c r="P270" i="1"/>
  <c r="P276" i="1"/>
  <c r="P359" i="1"/>
  <c r="P363" i="1"/>
  <c r="P365" i="1"/>
  <c r="P373" i="1"/>
  <c r="P418" i="1"/>
  <c r="P422" i="1"/>
  <c r="P426" i="1"/>
  <c r="P428" i="1"/>
  <c r="P432" i="1"/>
  <c r="P438" i="1"/>
  <c r="P440" i="1"/>
  <c r="P442" i="1"/>
  <c r="P444" i="1"/>
  <c r="P487" i="1"/>
  <c r="P489" i="1"/>
  <c r="P493" i="1"/>
  <c r="P507" i="1"/>
  <c r="P511" i="1"/>
  <c r="P525" i="1"/>
  <c r="P575" i="1"/>
  <c r="P581" i="1"/>
  <c r="P593" i="1"/>
  <c r="P726" i="1"/>
  <c r="P732" i="1"/>
  <c r="P837" i="1"/>
  <c r="P849" i="1"/>
  <c r="P851" i="1"/>
  <c r="P853" i="1"/>
  <c r="P857" i="1"/>
  <c r="P859" i="1"/>
  <c r="P863" i="1"/>
  <c r="P865" i="1"/>
  <c r="P877" i="1"/>
  <c r="P1001" i="1"/>
  <c r="P997" i="1"/>
  <c r="P1047" i="1"/>
  <c r="P1043" i="1"/>
  <c r="P1041" i="1"/>
  <c r="P1039" i="1"/>
  <c r="P1037" i="1"/>
  <c r="P35" i="1"/>
  <c r="P179" i="1"/>
  <c r="P185" i="1"/>
  <c r="P191" i="1"/>
  <c r="P203" i="1"/>
  <c r="P211" i="1"/>
  <c r="P217" i="1"/>
  <c r="P284" i="1"/>
  <c r="P377" i="1"/>
  <c r="P381" i="1"/>
  <c r="P383" i="1"/>
  <c r="P452" i="1"/>
  <c r="P756" i="1"/>
  <c r="P891" i="1"/>
  <c r="P989" i="1"/>
  <c r="P1026" i="1"/>
  <c r="P1024" i="1"/>
  <c r="P41" i="1"/>
  <c r="P47" i="1"/>
  <c r="P53" i="1"/>
  <c r="P59" i="1"/>
  <c r="P92" i="1"/>
  <c r="P296" i="1"/>
  <c r="P302" i="1"/>
  <c r="P308" i="1"/>
  <c r="P476" i="1"/>
  <c r="P645" i="1"/>
  <c r="P669" i="1"/>
  <c r="P673" i="1"/>
  <c r="P695" i="1"/>
  <c r="P774" i="1"/>
  <c r="P780" i="1"/>
  <c r="P784" i="1"/>
  <c r="P786" i="1"/>
  <c r="P790" i="1"/>
  <c r="P798" i="1"/>
  <c r="P961" i="1"/>
  <c r="P967" i="1"/>
  <c r="P981" i="1"/>
  <c r="P979" i="1"/>
  <c r="P977" i="1"/>
  <c r="P6" i="1"/>
  <c r="P8" i="1"/>
  <c r="P10" i="1"/>
  <c r="P12" i="1"/>
  <c r="P65" i="1"/>
  <c r="P73" i="1"/>
  <c r="P122" i="1"/>
  <c r="P142" i="1"/>
  <c r="P144" i="1"/>
  <c r="P225" i="1"/>
  <c r="P227" i="1"/>
  <c r="P235" i="1"/>
  <c r="P322" i="1"/>
  <c r="P328" i="1"/>
  <c r="P334" i="1"/>
  <c r="P342" i="1"/>
  <c r="P403" i="1"/>
  <c r="P975" i="1"/>
  <c r="P1020" i="1"/>
  <c r="P816" i="1"/>
  <c r="P22" i="1"/>
  <c r="P81" i="1"/>
  <c r="P152" i="1"/>
  <c r="P158" i="1"/>
  <c r="P243" i="1"/>
  <c r="P245" i="1"/>
  <c r="P271" i="1"/>
  <c r="P370" i="1"/>
  <c r="P372" i="1"/>
  <c r="P421" i="1"/>
  <c r="P433" i="1"/>
  <c r="P439" i="1"/>
  <c r="P504" i="1"/>
  <c r="P510" i="1"/>
  <c r="P516" i="1"/>
  <c r="P528" i="1"/>
  <c r="P540" i="1"/>
  <c r="P552" i="1"/>
  <c r="P574" i="1"/>
  <c r="P578" i="1"/>
  <c r="P580" i="1"/>
  <c r="P586" i="1"/>
  <c r="P590" i="1"/>
  <c r="P592" i="1"/>
  <c r="P596" i="1"/>
  <c r="P729" i="1"/>
  <c r="P735" i="1"/>
  <c r="P745" i="1"/>
  <c r="P860" i="1"/>
  <c r="P872" i="1"/>
  <c r="P874" i="1"/>
  <c r="P878" i="1"/>
  <c r="P880" i="1"/>
  <c r="P884" i="1"/>
  <c r="P1010" i="1"/>
  <c r="P1008" i="1"/>
  <c r="P1006" i="1"/>
  <c r="P1004" i="1"/>
  <c r="P996" i="1"/>
  <c r="P1048" i="1"/>
  <c r="P1032" i="1"/>
  <c r="P182" i="1"/>
  <c r="P188" i="1"/>
  <c r="P279" i="1"/>
  <c r="P281" i="1"/>
  <c r="P285" i="1"/>
  <c r="P291" i="1"/>
  <c r="P447" i="1"/>
  <c r="P451" i="1"/>
  <c r="P455" i="1"/>
  <c r="P461" i="1"/>
  <c r="P463" i="1"/>
  <c r="P469" i="1"/>
  <c r="P600" i="1"/>
  <c r="P753" i="1"/>
  <c r="P888" i="1"/>
  <c r="P988" i="1"/>
  <c r="P986" i="1"/>
  <c r="P91" i="1"/>
  <c r="P95" i="1"/>
  <c r="P109" i="1"/>
  <c r="P115" i="1"/>
  <c r="P206" i="1"/>
  <c r="P218" i="1"/>
  <c r="P226" i="1"/>
  <c r="P299" i="1"/>
  <c r="P303" i="1"/>
  <c r="P309" i="1"/>
  <c r="P386" i="1"/>
  <c r="P616" i="1"/>
  <c r="P694" i="1"/>
  <c r="P700" i="1"/>
  <c r="P704" i="1"/>
  <c r="P765" i="1"/>
  <c r="P795" i="1"/>
  <c r="P801" i="1"/>
  <c r="P807" i="1"/>
  <c r="P809" i="1"/>
  <c r="P900" i="1"/>
  <c r="P904" i="1"/>
  <c r="P906" i="1"/>
  <c r="P910" i="1"/>
  <c r="P912" i="1"/>
  <c r="P916" i="1"/>
  <c r="P918" i="1"/>
  <c r="P922" i="1"/>
  <c r="P924" i="1"/>
  <c r="P928" i="1"/>
  <c r="P930" i="1"/>
  <c r="P934" i="1"/>
  <c r="P936" i="1"/>
  <c r="P940" i="1"/>
  <c r="P942" i="1"/>
  <c r="P946" i="1"/>
  <c r="P948" i="1"/>
  <c r="P952" i="1"/>
  <c r="P958" i="1"/>
  <c r="P982" i="1"/>
  <c r="P68" i="1"/>
  <c r="P74" i="1"/>
  <c r="P76" i="1"/>
  <c r="P125" i="1"/>
  <c r="P127" i="1"/>
  <c r="P131" i="1"/>
  <c r="P133" i="1"/>
  <c r="P147" i="1"/>
  <c r="P232" i="1"/>
  <c r="P238" i="1"/>
  <c r="P240" i="1"/>
  <c r="P325" i="1"/>
  <c r="P337" i="1"/>
  <c r="P343" i="1"/>
  <c r="P349" i="1"/>
  <c r="P400" i="1"/>
  <c r="P404" i="1"/>
  <c r="P408" i="1"/>
  <c r="P410" i="1"/>
  <c r="P412" i="1"/>
  <c r="P414" i="1"/>
  <c r="P485" i="1"/>
  <c r="P716" i="1"/>
  <c r="P815" i="1"/>
  <c r="P817" i="1"/>
  <c r="P1059" i="1"/>
  <c r="P1057" i="1"/>
  <c r="P1021" i="1"/>
  <c r="P1019" i="1"/>
  <c r="P5" i="1"/>
  <c r="P9" i="1"/>
  <c r="P13" i="1"/>
  <c r="P30" i="1"/>
  <c r="P64" i="1"/>
  <c r="P82" i="1"/>
  <c r="P87" i="1"/>
  <c r="P100" i="1"/>
  <c r="P113" i="1"/>
  <c r="P117" i="1"/>
  <c r="P145" i="1"/>
  <c r="P4" i="1"/>
  <c r="P17" i="1"/>
  <c r="P21" i="1"/>
  <c r="P25" i="1"/>
  <c r="P42" i="1"/>
  <c r="P72" i="1"/>
  <c r="P104" i="1"/>
  <c r="P112" i="1"/>
  <c r="P135" i="1"/>
  <c r="P29" i="1"/>
  <c r="P116" i="1"/>
  <c r="P141" i="1"/>
  <c r="P3" i="1"/>
  <c r="P7" i="1"/>
  <c r="P24" i="1"/>
  <c r="P58" i="1"/>
  <c r="P94" i="1"/>
  <c r="P107" i="1"/>
  <c r="P111" i="1"/>
  <c r="P66" i="1"/>
  <c r="P75" i="1"/>
  <c r="P11" i="1"/>
  <c r="P15" i="1"/>
  <c r="P19" i="1"/>
  <c r="P36" i="1"/>
  <c r="P89" i="1"/>
  <c r="P98" i="1"/>
  <c r="P119" i="1"/>
  <c r="P134" i="1"/>
  <c r="P137" i="1"/>
  <c r="P23" i="1"/>
  <c r="P27" i="1"/>
  <c r="P31" i="1"/>
  <c r="P48" i="1"/>
  <c r="P110" i="1"/>
  <c r="P18" i="1"/>
  <c r="P52" i="1"/>
  <c r="P69" i="1"/>
  <c r="P78" i="1"/>
  <c r="P101" i="1"/>
  <c r="P105" i="1"/>
  <c r="P143" i="1"/>
  <c r="P140" i="1"/>
  <c r="P148" i="1"/>
  <c r="P161" i="1"/>
  <c r="P165" i="1"/>
  <c r="P186" i="1"/>
  <c r="P212" i="1"/>
  <c r="P348" i="1"/>
  <c r="P352" i="1"/>
  <c r="P156" i="1"/>
  <c r="P190" i="1"/>
  <c r="P228" i="1"/>
  <c r="P237" i="1"/>
  <c r="P258" i="1"/>
  <c r="P263" i="1"/>
  <c r="P272" i="1"/>
  <c r="P280" i="1"/>
  <c r="P293" i="1"/>
  <c r="P327" i="1"/>
  <c r="P288" i="1"/>
  <c r="P297" i="1"/>
  <c r="P314" i="1"/>
  <c r="P194" i="1"/>
  <c r="P215" i="1"/>
  <c r="P249" i="1"/>
  <c r="P267" i="1"/>
  <c r="P305" i="1"/>
  <c r="P330" i="1"/>
  <c r="P339" i="1"/>
  <c r="P164" i="1"/>
  <c r="P172" i="1"/>
  <c r="P189" i="1"/>
  <c r="P210" i="1"/>
  <c r="P244" i="1"/>
  <c r="P275" i="1"/>
  <c r="P300" i="1"/>
  <c r="P347" i="1"/>
  <c r="P351" i="1"/>
  <c r="P150" i="1"/>
  <c r="P176" i="1"/>
  <c r="P184" i="1"/>
  <c r="P197" i="1"/>
  <c r="P201" i="1"/>
  <c r="P222" i="1"/>
  <c r="P231" i="1"/>
  <c r="P248" i="1"/>
  <c r="P274" i="1"/>
  <c r="P287" i="1"/>
  <c r="P312" i="1"/>
  <c r="P321" i="1"/>
  <c r="P338" i="1"/>
  <c r="P346" i="1"/>
  <c r="P154" i="1"/>
  <c r="P171" i="1"/>
  <c r="P192" i="1"/>
  <c r="P256" i="1"/>
  <c r="P316" i="1"/>
  <c r="P333" i="1"/>
  <c r="P162" i="1"/>
  <c r="P196" i="1"/>
  <c r="P234" i="1"/>
  <c r="P278" i="1"/>
  <c r="P324" i="1"/>
  <c r="P251" i="1"/>
  <c r="P269" i="1"/>
  <c r="P341" i="1"/>
  <c r="P128" i="1"/>
  <c r="P136" i="1"/>
  <c r="P149" i="1"/>
  <c r="P153" i="1"/>
  <c r="P174" i="1"/>
  <c r="P200" i="1"/>
  <c r="P208" i="1"/>
  <c r="P221" i="1"/>
  <c r="P246" i="1"/>
  <c r="P273" i="1"/>
  <c r="P290" i="1"/>
  <c r="P298" i="1"/>
  <c r="P311" i="1"/>
  <c r="P336" i="1"/>
  <c r="P345" i="1"/>
  <c r="P353" i="1"/>
  <c r="P306" i="1"/>
  <c r="P340" i="1"/>
  <c r="P356" i="1"/>
  <c r="P378" i="1"/>
  <c r="P354" i="1"/>
  <c r="P394" i="1"/>
  <c r="P508" i="1"/>
  <c r="P512" i="1"/>
  <c r="P569" i="1"/>
  <c r="P582" i="1"/>
  <c r="P610" i="1"/>
  <c r="P358" i="1"/>
  <c r="P376" i="1"/>
  <c r="P402" i="1"/>
  <c r="P420" i="1"/>
  <c r="P478" i="1"/>
  <c r="P482" i="1"/>
  <c r="P491" i="1"/>
  <c r="P520" i="1"/>
  <c r="P524" i="1"/>
  <c r="P532" i="1"/>
  <c r="P536" i="1"/>
  <c r="P544" i="1"/>
  <c r="P548" i="1"/>
  <c r="P556" i="1"/>
  <c r="P560" i="1"/>
  <c r="P607" i="1"/>
  <c r="P384" i="1"/>
  <c r="P389" i="1"/>
  <c r="P397" i="1"/>
  <c r="P406" i="1"/>
  <c r="P411" i="1"/>
  <c r="P424" i="1"/>
  <c r="P429" i="1"/>
  <c r="P464" i="1"/>
  <c r="P473" i="1"/>
  <c r="P495" i="1"/>
  <c r="P499" i="1"/>
  <c r="P503" i="1"/>
  <c r="P564" i="1"/>
  <c r="P572" i="1"/>
  <c r="P584" i="1"/>
  <c r="P357" i="1"/>
  <c r="P375" i="1"/>
  <c r="P401" i="1"/>
  <c r="P419" i="1"/>
  <c r="P468" i="1"/>
  <c r="P477" i="1"/>
  <c r="P481" i="1"/>
  <c r="P519" i="1"/>
  <c r="P523" i="1"/>
  <c r="P531" i="1"/>
  <c r="P543" i="1"/>
  <c r="P555" i="1"/>
  <c r="P576" i="1"/>
  <c r="P606" i="1"/>
  <c r="P396" i="1"/>
  <c r="P436" i="1"/>
  <c r="P441" i="1"/>
  <c r="P454" i="1"/>
  <c r="P498" i="1"/>
  <c r="P502" i="1"/>
  <c r="P506" i="1"/>
  <c r="P567" i="1"/>
  <c r="P587" i="1"/>
  <c r="P603" i="1"/>
  <c r="P612" i="1"/>
  <c r="P449" i="1"/>
  <c r="P467" i="1"/>
  <c r="P480" i="1"/>
  <c r="P484" i="1"/>
  <c r="P522" i="1"/>
  <c r="P534" i="1"/>
  <c r="P546" i="1"/>
  <c r="P558" i="1"/>
  <c r="P579" i="1"/>
  <c r="P387" i="1"/>
  <c r="P413" i="1"/>
  <c r="P431" i="1"/>
  <c r="P395" i="1"/>
  <c r="P435" i="1"/>
  <c r="P453" i="1"/>
  <c r="P462" i="1"/>
  <c r="P470" i="1"/>
  <c r="P505" i="1"/>
  <c r="P521" i="1"/>
  <c r="P570" i="1"/>
  <c r="P417" i="1"/>
  <c r="P430" i="1"/>
  <c r="P517" i="1"/>
  <c r="P529" i="1"/>
  <c r="P537" i="1"/>
  <c r="P549" i="1"/>
  <c r="P561" i="1"/>
  <c r="P589" i="1"/>
  <c r="P613" i="1"/>
  <c r="P621" i="1"/>
  <c r="P625" i="1"/>
  <c r="P633" i="1"/>
  <c r="P657" i="1"/>
  <c r="P681" i="1"/>
  <c r="P685" i="1"/>
  <c r="P689" i="1"/>
  <c r="P702" i="1"/>
  <c r="P710" i="1"/>
  <c r="P723" i="1"/>
  <c r="P727" i="1"/>
  <c r="P757" i="1"/>
  <c r="P761" i="1"/>
  <c r="P697" i="1"/>
  <c r="P731" i="1"/>
  <c r="P752" i="1"/>
  <c r="P769" i="1"/>
  <c r="P803" i="1"/>
  <c r="P811" i="1"/>
  <c r="P839" i="1"/>
  <c r="P701" i="1"/>
  <c r="P722" i="1"/>
  <c r="P739" i="1"/>
  <c r="P624" i="1"/>
  <c r="P628" i="1"/>
  <c r="P636" i="1"/>
  <c r="P640" i="1"/>
  <c r="P648" i="1"/>
  <c r="P652" i="1"/>
  <c r="P660" i="1"/>
  <c r="P664" i="1"/>
  <c r="P672" i="1"/>
  <c r="P676" i="1"/>
  <c r="P684" i="1"/>
  <c r="P692" i="1"/>
  <c r="P709" i="1"/>
  <c r="P743" i="1"/>
  <c r="P764" i="1"/>
  <c r="P777" i="1"/>
  <c r="P781" i="1"/>
  <c r="P828" i="1"/>
  <c r="P836" i="1"/>
  <c r="P868" i="1"/>
  <c r="P696" i="1"/>
  <c r="P717" i="1"/>
  <c r="P755" i="1"/>
  <c r="P768" i="1"/>
  <c r="P776" i="1"/>
  <c r="P789" i="1"/>
  <c r="P793" i="1"/>
  <c r="P813" i="1"/>
  <c r="P822" i="1"/>
  <c r="P830" i="1"/>
  <c r="P594" i="1"/>
  <c r="P602" i="1"/>
  <c r="P615" i="1"/>
  <c r="P619" i="1"/>
  <c r="P627" i="1"/>
  <c r="P639" i="1"/>
  <c r="P651" i="1"/>
  <c r="P663" i="1"/>
  <c r="P667" i="1"/>
  <c r="P675" i="1"/>
  <c r="P679" i="1"/>
  <c r="P687" i="1"/>
  <c r="P725" i="1"/>
  <c r="P738" i="1"/>
  <c r="P746" i="1"/>
  <c r="P759" i="1"/>
  <c r="P763" i="1"/>
  <c r="P797" i="1"/>
  <c r="P699" i="1"/>
  <c r="P750" i="1"/>
  <c r="P771" i="1"/>
  <c r="P843" i="1"/>
  <c r="P618" i="1"/>
  <c r="P622" i="1"/>
  <c r="P630" i="1"/>
  <c r="P634" i="1"/>
  <c r="P642" i="1"/>
  <c r="P646" i="1"/>
  <c r="P654" i="1"/>
  <c r="P658" i="1"/>
  <c r="P666" i="1"/>
  <c r="P670" i="1"/>
  <c r="P678" i="1"/>
  <c r="P682" i="1"/>
  <c r="P703" i="1"/>
  <c r="P720" i="1"/>
  <c r="P741" i="1"/>
  <c r="P792" i="1"/>
  <c r="P690" i="1"/>
  <c r="P698" i="1"/>
  <c r="P711" i="1"/>
  <c r="P715" i="1"/>
  <c r="P749" i="1"/>
  <c r="P762" i="1"/>
  <c r="P770" i="1"/>
  <c r="P783" i="1"/>
  <c r="P588" i="1"/>
  <c r="P609" i="1"/>
  <c r="P641" i="1"/>
  <c r="P649" i="1"/>
  <c r="P791" i="1"/>
  <c r="P804" i="1"/>
  <c r="P845" i="1"/>
  <c r="P833" i="1"/>
  <c r="P846" i="1"/>
  <c r="P854" i="1"/>
  <c r="P867" i="1"/>
  <c r="P871" i="1"/>
  <c r="P909" i="1"/>
  <c r="P921" i="1"/>
  <c r="P933" i="1"/>
  <c r="P953" i="1"/>
  <c r="P966" i="1"/>
  <c r="P824" i="1"/>
  <c r="P841" i="1"/>
  <c r="P875" i="1"/>
  <c r="P896" i="1"/>
  <c r="P957" i="1"/>
  <c r="P1062" i="1"/>
  <c r="P1044" i="1"/>
  <c r="P1028" i="1"/>
  <c r="P1014" i="1"/>
  <c r="P866" i="1"/>
  <c r="P883" i="1"/>
  <c r="P908" i="1"/>
  <c r="P920" i="1"/>
  <c r="P932" i="1"/>
  <c r="P944" i="1"/>
  <c r="P965" i="1"/>
  <c r="P969" i="1"/>
  <c r="P991" i="1"/>
  <c r="P887" i="1"/>
  <c r="P1009" i="1"/>
  <c r="P1053" i="1"/>
  <c r="P1040" i="1"/>
  <c r="P1025" i="1"/>
  <c r="P987" i="1"/>
  <c r="P840" i="1"/>
  <c r="P861" i="1"/>
  <c r="P960" i="1"/>
  <c r="P983" i="1"/>
  <c r="P1063" i="1"/>
  <c r="P1045" i="1"/>
  <c r="P1029" i="1"/>
  <c r="P810" i="1"/>
  <c r="P818" i="1"/>
  <c r="P831" i="1"/>
  <c r="P835" i="1"/>
  <c r="P869" i="1"/>
  <c r="P882" i="1"/>
  <c r="P890" i="1"/>
  <c r="P903" i="1"/>
  <c r="P915" i="1"/>
  <c r="P927" i="1"/>
  <c r="P939" i="1"/>
  <c r="P951" i="1"/>
  <c r="P955" i="1"/>
  <c r="P1005" i="1"/>
  <c r="P992" i="1"/>
  <c r="P974" i="1"/>
  <c r="P984" i="1"/>
  <c r="P1064" i="1"/>
  <c r="P881" i="1"/>
  <c r="P894" i="1"/>
  <c r="P902" i="1"/>
  <c r="P914" i="1"/>
  <c r="P926" i="1"/>
  <c r="P938" i="1"/>
  <c r="P993" i="1"/>
  <c r="P1030" i="1"/>
  <c r="P1051" i="1"/>
  <c r="P834" i="1"/>
  <c r="P855" i="1"/>
  <c r="P954" i="1"/>
  <c r="P962" i="1"/>
  <c r="P1011" i="1"/>
  <c r="P980" i="1"/>
  <c r="P1018" i="1"/>
  <c r="P1013" i="1"/>
  <c r="P812" i="1"/>
  <c r="P825" i="1"/>
  <c r="P829" i="1"/>
  <c r="P876" i="1"/>
  <c r="P897" i="1"/>
  <c r="P1007" i="1"/>
  <c r="P998" i="1"/>
  <c r="P515" i="1"/>
  <c r="P535" i="1"/>
  <c r="P547" i="1"/>
  <c r="P559" i="1"/>
  <c r="P497" i="1"/>
  <c r="P509" i="1"/>
  <c r="P541" i="1"/>
  <c r="B969" i="6"/>
  <c r="B968" i="6"/>
  <c r="B967" i="6"/>
  <c r="B966" i="6"/>
  <c r="B965" i="6"/>
  <c r="B964" i="6"/>
  <c r="B963" i="6"/>
  <c r="B962" i="6"/>
  <c r="B961" i="6"/>
  <c r="B960" i="6"/>
  <c r="B959" i="6"/>
  <c r="B958" i="6"/>
  <c r="B957" i="6"/>
  <c r="B956" i="6"/>
  <c r="B955" i="6"/>
  <c r="B954" i="6"/>
  <c r="B953" i="6"/>
  <c r="B952" i="6"/>
  <c r="B951" i="6"/>
  <c r="B950" i="6"/>
  <c r="B949" i="6"/>
  <c r="B948" i="6"/>
  <c r="B947" i="6"/>
  <c r="B946" i="6"/>
  <c r="B945" i="6"/>
  <c r="B944" i="6"/>
  <c r="B943" i="6"/>
  <c r="B942" i="6"/>
  <c r="B941" i="6"/>
  <c r="B940" i="6"/>
  <c r="B939" i="6"/>
  <c r="B938" i="6"/>
  <c r="B937" i="6"/>
  <c r="B936" i="6"/>
  <c r="B935" i="6"/>
  <c r="B934" i="6"/>
  <c r="B933" i="6"/>
  <c r="B932" i="6"/>
  <c r="B931" i="6"/>
  <c r="B930" i="6"/>
  <c r="B929" i="6"/>
  <c r="B928" i="6"/>
  <c r="B927" i="6"/>
  <c r="B926" i="6"/>
  <c r="B925" i="6"/>
  <c r="B924" i="6"/>
  <c r="B923" i="6"/>
  <c r="B922" i="6"/>
  <c r="B921" i="6"/>
  <c r="B920" i="6"/>
  <c r="B919" i="6"/>
  <c r="B918" i="6"/>
  <c r="B917" i="6"/>
  <c r="B916" i="6"/>
  <c r="B915" i="6"/>
  <c r="B914" i="6"/>
  <c r="B913" i="6"/>
  <c r="B912" i="6"/>
  <c r="B911" i="6"/>
  <c r="B910" i="6"/>
  <c r="B909" i="6"/>
  <c r="B908" i="6"/>
  <c r="B907" i="6"/>
  <c r="B906" i="6"/>
  <c r="B905" i="6"/>
  <c r="B904" i="6"/>
  <c r="B903" i="6"/>
  <c r="B902" i="6"/>
  <c r="B901" i="6"/>
  <c r="B900" i="6"/>
  <c r="B899" i="6"/>
  <c r="B898" i="6"/>
  <c r="B897" i="6"/>
  <c r="B896" i="6"/>
  <c r="B895" i="6"/>
  <c r="B894" i="6"/>
  <c r="B893" i="6"/>
  <c r="B892" i="6"/>
  <c r="B891" i="6"/>
  <c r="B890" i="6"/>
  <c r="B889" i="6"/>
  <c r="B888" i="6"/>
  <c r="B887" i="6"/>
  <c r="B886" i="6"/>
  <c r="B885" i="6"/>
  <c r="B884" i="6"/>
  <c r="B883" i="6"/>
  <c r="B882" i="6"/>
  <c r="B881" i="6"/>
  <c r="B880" i="6"/>
  <c r="B879" i="6"/>
  <c r="B878" i="6"/>
  <c r="B877" i="6"/>
  <c r="B876" i="6"/>
  <c r="B875" i="6"/>
  <c r="B874" i="6"/>
  <c r="B873" i="6"/>
  <c r="B872" i="6"/>
  <c r="B871" i="6"/>
  <c r="B870" i="6"/>
  <c r="B869" i="6"/>
  <c r="B868" i="6"/>
  <c r="B867" i="6"/>
  <c r="B866" i="6"/>
  <c r="B865" i="6"/>
  <c r="B864" i="6"/>
  <c r="B863" i="6"/>
  <c r="B862" i="6"/>
  <c r="B861" i="6"/>
  <c r="B860" i="6"/>
  <c r="B859" i="6"/>
  <c r="B858" i="6"/>
  <c r="B857" i="6"/>
  <c r="B856" i="6"/>
  <c r="B855" i="6"/>
  <c r="B854" i="6"/>
  <c r="B853" i="6"/>
  <c r="B852" i="6"/>
  <c r="B851" i="6"/>
  <c r="B850" i="6"/>
  <c r="B849" i="6"/>
  <c r="B848" i="6"/>
  <c r="B847" i="6"/>
  <c r="B846" i="6"/>
  <c r="B845" i="6"/>
  <c r="B844" i="6"/>
  <c r="B843" i="6"/>
  <c r="B842" i="6"/>
  <c r="B841" i="6"/>
  <c r="B840" i="6"/>
  <c r="B839" i="6"/>
  <c r="B838" i="6"/>
  <c r="B837" i="6"/>
  <c r="B836" i="6"/>
  <c r="B835" i="6"/>
  <c r="B834" i="6"/>
  <c r="B833" i="6"/>
  <c r="B832" i="6"/>
  <c r="B831" i="6"/>
  <c r="B830" i="6"/>
  <c r="B829" i="6"/>
  <c r="B828" i="6"/>
  <c r="B827" i="6"/>
  <c r="B826" i="6"/>
  <c r="B825" i="6"/>
  <c r="B824" i="6"/>
  <c r="B823" i="6"/>
  <c r="B822" i="6"/>
  <c r="B821" i="6"/>
  <c r="B820" i="6"/>
  <c r="B819" i="6"/>
  <c r="B818" i="6"/>
  <c r="B817" i="6"/>
  <c r="B816" i="6"/>
  <c r="B815" i="6"/>
  <c r="B814" i="6"/>
  <c r="B813" i="6"/>
  <c r="B812" i="6"/>
  <c r="B811" i="6"/>
  <c r="B810" i="6"/>
  <c r="B809" i="6"/>
  <c r="B808" i="6"/>
  <c r="B807" i="6"/>
  <c r="B806" i="6"/>
  <c r="B805" i="6"/>
  <c r="B804" i="6"/>
  <c r="B803" i="6"/>
  <c r="B802" i="6"/>
  <c r="B801" i="6"/>
  <c r="B800" i="6"/>
  <c r="B799" i="6"/>
  <c r="B798" i="6"/>
  <c r="B797" i="6"/>
  <c r="B796" i="6"/>
  <c r="B795" i="6"/>
  <c r="B794" i="6"/>
  <c r="B793" i="6"/>
  <c r="B792" i="6"/>
  <c r="B791" i="6"/>
  <c r="B790" i="6"/>
  <c r="B789" i="6"/>
  <c r="B788" i="6"/>
  <c r="B787" i="6"/>
  <c r="B786" i="6"/>
  <c r="B785" i="6"/>
  <c r="B784" i="6"/>
  <c r="B783" i="6"/>
  <c r="B782" i="6"/>
  <c r="B781" i="6"/>
  <c r="B780" i="6"/>
  <c r="B779" i="6"/>
  <c r="B778" i="6"/>
  <c r="B777" i="6"/>
  <c r="B776" i="6"/>
  <c r="B775" i="6"/>
  <c r="B774" i="6"/>
  <c r="B773" i="6"/>
  <c r="B772" i="6"/>
  <c r="B771" i="6"/>
  <c r="B770" i="6"/>
  <c r="B769" i="6"/>
  <c r="B768" i="6"/>
  <c r="B767" i="6"/>
  <c r="B766" i="6"/>
  <c r="B765" i="6"/>
  <c r="B764" i="6"/>
  <c r="B763" i="6"/>
  <c r="B762" i="6"/>
  <c r="B761" i="6"/>
  <c r="B760" i="6"/>
  <c r="B759" i="6"/>
  <c r="B758" i="6"/>
  <c r="B757" i="6"/>
  <c r="B756" i="6"/>
  <c r="B755" i="6"/>
  <c r="B754" i="6"/>
  <c r="B753" i="6"/>
  <c r="B752" i="6"/>
  <c r="B751" i="6"/>
  <c r="B750" i="6"/>
  <c r="B749" i="6"/>
  <c r="B748" i="6"/>
  <c r="B747" i="6"/>
  <c r="B746" i="6"/>
  <c r="B745" i="6"/>
  <c r="B744" i="6"/>
  <c r="B743" i="6"/>
  <c r="B742" i="6"/>
  <c r="B741" i="6"/>
  <c r="B740" i="6"/>
  <c r="B739" i="6"/>
  <c r="B738" i="6"/>
  <c r="B737" i="6"/>
  <c r="B736" i="6"/>
  <c r="B735" i="6"/>
  <c r="B734" i="6"/>
  <c r="B733" i="6"/>
  <c r="B732" i="6"/>
  <c r="B731" i="6"/>
  <c r="B730" i="6"/>
  <c r="B729" i="6"/>
  <c r="B728" i="6"/>
  <c r="B727" i="6"/>
  <c r="B726" i="6"/>
  <c r="B725" i="6"/>
  <c r="B724" i="6"/>
  <c r="B723" i="6"/>
  <c r="B722" i="6"/>
  <c r="B721" i="6"/>
  <c r="B720" i="6"/>
  <c r="B719" i="6"/>
  <c r="B718" i="6"/>
  <c r="B717" i="6"/>
  <c r="B716" i="6"/>
  <c r="B715" i="6"/>
  <c r="B714" i="6"/>
  <c r="B713" i="6"/>
  <c r="B712" i="6"/>
  <c r="B711" i="6"/>
  <c r="B710" i="6"/>
  <c r="B709" i="6"/>
  <c r="B708" i="6"/>
  <c r="B707" i="6"/>
  <c r="B706" i="6"/>
  <c r="B705" i="6"/>
  <c r="B704" i="6"/>
  <c r="B703" i="6"/>
  <c r="B702" i="6"/>
  <c r="B701" i="6"/>
  <c r="B700" i="6"/>
  <c r="B699" i="6"/>
  <c r="B698" i="6"/>
  <c r="B697" i="6"/>
  <c r="B696" i="6"/>
  <c r="B695" i="6"/>
  <c r="B694" i="6"/>
  <c r="B693" i="6"/>
  <c r="B692" i="6"/>
  <c r="B691" i="6"/>
  <c r="B690" i="6"/>
  <c r="B689" i="6"/>
  <c r="B688" i="6"/>
  <c r="B687" i="6"/>
  <c r="B686" i="6"/>
  <c r="B685" i="6"/>
  <c r="B684" i="6"/>
  <c r="B683" i="6"/>
  <c r="B682" i="6"/>
  <c r="B681" i="6"/>
  <c r="B680" i="6"/>
  <c r="B679" i="6"/>
  <c r="B678" i="6"/>
  <c r="B677" i="6"/>
  <c r="B676" i="6"/>
  <c r="B675" i="6"/>
  <c r="B674" i="6"/>
  <c r="B673" i="6"/>
  <c r="B672" i="6"/>
  <c r="B671" i="6"/>
  <c r="B670" i="6"/>
  <c r="B669" i="6"/>
  <c r="B668" i="6"/>
  <c r="B667" i="6"/>
  <c r="B666" i="6"/>
  <c r="B665" i="6"/>
  <c r="B664" i="6"/>
  <c r="B663" i="6"/>
  <c r="B662" i="6"/>
  <c r="B661" i="6"/>
  <c r="B660" i="6"/>
  <c r="B659" i="6"/>
  <c r="B658" i="6"/>
  <c r="B657" i="6"/>
  <c r="B656" i="6"/>
  <c r="B655" i="6"/>
  <c r="B654" i="6"/>
  <c r="B653" i="6"/>
  <c r="B652" i="6"/>
  <c r="B651" i="6"/>
  <c r="B650" i="6"/>
  <c r="B649" i="6"/>
  <c r="B648" i="6"/>
  <c r="B647" i="6"/>
  <c r="B646" i="6"/>
  <c r="B645" i="6"/>
  <c r="B644" i="6"/>
  <c r="B643" i="6"/>
  <c r="B642" i="6"/>
  <c r="B641" i="6"/>
  <c r="B640" i="6"/>
  <c r="B639" i="6"/>
  <c r="B638" i="6"/>
  <c r="B637" i="6"/>
  <c r="B636" i="6"/>
  <c r="B635" i="6"/>
  <c r="B634" i="6"/>
  <c r="B633" i="6"/>
  <c r="B632" i="6"/>
  <c r="B631" i="6"/>
  <c r="B630" i="6"/>
  <c r="B629" i="6"/>
  <c r="B628" i="6"/>
  <c r="B627" i="6"/>
  <c r="B626" i="6"/>
  <c r="B625" i="6"/>
  <c r="B624" i="6"/>
  <c r="B623" i="6"/>
  <c r="B622" i="6"/>
  <c r="B621" i="6"/>
  <c r="B620" i="6"/>
  <c r="B619" i="6"/>
  <c r="B618" i="6"/>
  <c r="B617" i="6"/>
  <c r="B616" i="6"/>
  <c r="B615" i="6"/>
  <c r="B614" i="6"/>
  <c r="B613" i="6"/>
  <c r="B612" i="6"/>
  <c r="B611" i="6"/>
  <c r="B610" i="6"/>
  <c r="B609" i="6"/>
  <c r="B608" i="6"/>
  <c r="B607" i="6"/>
  <c r="B606" i="6"/>
  <c r="B605" i="6"/>
  <c r="B604" i="6"/>
  <c r="B603" i="6"/>
  <c r="B602" i="6"/>
  <c r="B601" i="6"/>
  <c r="B600" i="6"/>
  <c r="B599" i="6"/>
  <c r="B598" i="6"/>
  <c r="B597" i="6"/>
  <c r="B596" i="6"/>
  <c r="B595" i="6"/>
  <c r="B594" i="6"/>
  <c r="B593" i="6"/>
  <c r="B592" i="6"/>
  <c r="B591" i="6"/>
  <c r="B590" i="6"/>
  <c r="B589" i="6"/>
  <c r="B588" i="6"/>
  <c r="B587" i="6"/>
  <c r="B586" i="6"/>
  <c r="B585" i="6"/>
  <c r="B584" i="6"/>
  <c r="B583" i="6"/>
  <c r="B582" i="6"/>
  <c r="B581" i="6"/>
  <c r="B580" i="6"/>
  <c r="B579" i="6"/>
  <c r="B578" i="6"/>
  <c r="B577" i="6"/>
  <c r="B576" i="6"/>
  <c r="B575" i="6"/>
  <c r="B574" i="6"/>
  <c r="B573" i="6"/>
  <c r="B572" i="6"/>
  <c r="B571" i="6"/>
  <c r="B570" i="6"/>
  <c r="B569" i="6"/>
  <c r="B568" i="6"/>
  <c r="B567" i="6"/>
  <c r="B566" i="6"/>
  <c r="B565" i="6"/>
  <c r="B564" i="6"/>
  <c r="B563" i="6"/>
  <c r="B562" i="6"/>
  <c r="B561" i="6"/>
  <c r="B560" i="6"/>
  <c r="B559" i="6"/>
  <c r="B558" i="6"/>
  <c r="B557" i="6"/>
  <c r="B556" i="6"/>
  <c r="B555" i="6"/>
  <c r="B554" i="6"/>
  <c r="B553" i="6"/>
  <c r="B552" i="6"/>
  <c r="B551" i="6"/>
  <c r="B550" i="6"/>
  <c r="B549" i="6"/>
  <c r="B548" i="6"/>
  <c r="B547" i="6"/>
  <c r="B546" i="6"/>
  <c r="B545" i="6"/>
  <c r="B544" i="6"/>
  <c r="B543" i="6"/>
  <c r="B542" i="6"/>
  <c r="B541" i="6"/>
  <c r="B540" i="6"/>
  <c r="B539" i="6"/>
  <c r="B538" i="6"/>
  <c r="B537" i="6"/>
  <c r="B536" i="6"/>
  <c r="B535" i="6"/>
  <c r="B534" i="6"/>
  <c r="B533" i="6"/>
  <c r="B532" i="6"/>
  <c r="B531" i="6"/>
  <c r="B530" i="6"/>
  <c r="B529" i="6"/>
  <c r="B528" i="6"/>
  <c r="B527" i="6"/>
  <c r="B526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84" i="2"/>
  <c r="A904" i="2"/>
  <c r="B2" i="6"/>
  <c r="A541" i="2"/>
  <c r="A927" i="2"/>
  <c r="A383" i="2"/>
  <c r="A763" i="1" s="1"/>
  <c r="A407" i="2"/>
  <c r="A368" i="2"/>
  <c r="A379" i="2"/>
  <c r="A436" i="2"/>
  <c r="A295" i="2"/>
  <c r="A725" i="2"/>
  <c r="A435" i="2"/>
  <c r="A792" i="2"/>
  <c r="A916" i="2"/>
  <c r="A847" i="2"/>
  <c r="A317" i="2"/>
  <c r="A927" i="1" l="1"/>
  <c r="A904" i="1"/>
  <c r="A805" i="2"/>
  <c r="A255" i="2"/>
  <c r="A254" i="2"/>
  <c r="A979" i="2"/>
  <c r="A200" i="2"/>
  <c r="A450" i="2"/>
  <c r="A199" i="2"/>
  <c r="A53" i="2"/>
  <c r="A847" i="1" s="1"/>
  <c r="A854" i="2"/>
  <c r="A854" i="1" s="1"/>
  <c r="A774" i="2"/>
  <c r="A563" i="2"/>
  <c r="A858" i="2"/>
  <c r="A1036" i="2"/>
  <c r="A265" i="2"/>
  <c r="A404" i="2"/>
  <c r="A605" i="2"/>
  <c r="F2" i="1"/>
  <c r="G2" i="1"/>
  <c r="A404" i="1" l="1"/>
  <c r="A265" i="1"/>
  <c r="A762" i="2"/>
  <c r="A172" i="2"/>
  <c r="A784" i="2"/>
  <c r="A51" i="2"/>
  <c r="A33" i="2"/>
  <c r="A978" i="2"/>
  <c r="A442" i="2"/>
  <c r="A454" i="2"/>
  <c r="A35" i="2"/>
  <c r="A525" i="2"/>
  <c r="A181" i="2"/>
  <c r="A510" i="2"/>
  <c r="A366" i="2"/>
  <c r="A554" i="2"/>
  <c r="A582" i="2"/>
  <c r="A827" i="2"/>
  <c r="A911" i="2"/>
  <c r="A665" i="1" s="1"/>
  <c r="A281" i="2"/>
  <c r="A751" i="2"/>
  <c r="A98" i="2"/>
  <c r="A1023" i="1" s="1"/>
  <c r="A580" i="2"/>
  <c r="A535" i="2"/>
  <c r="A969" i="2"/>
  <c r="A677" i="2"/>
  <c r="A469" i="2"/>
  <c r="A630" i="2"/>
  <c r="A944" i="2"/>
  <c r="A991" i="2"/>
  <c r="A434" i="2"/>
  <c r="A29" i="2"/>
  <c r="A48" i="2"/>
  <c r="A167" i="2"/>
  <c r="A563" i="1" s="1"/>
  <c r="A822" i="2"/>
  <c r="A1057" i="2"/>
  <c r="A74" i="2"/>
  <c r="A1028" i="2"/>
  <c r="A447" i="2"/>
  <c r="A761" i="2"/>
  <c r="A213" i="2"/>
  <c r="A472" i="2"/>
  <c r="A1060" i="2"/>
  <c r="A120" i="2"/>
  <c r="A518" i="2"/>
  <c r="A718" i="2"/>
  <c r="A785" i="2"/>
  <c r="A466" i="2"/>
  <c r="A588" i="2"/>
  <c r="A994" i="2"/>
  <c r="A122" i="2"/>
  <c r="A489" i="1" s="1"/>
  <c r="A38" i="2"/>
  <c r="A387" i="2"/>
  <c r="A497" i="2"/>
  <c r="A724" i="2"/>
  <c r="A514" i="2"/>
  <c r="A507" i="2"/>
  <c r="A429" i="2"/>
  <c r="A112" i="2"/>
  <c r="A343" i="1" s="1"/>
  <c r="A71" i="2"/>
  <c r="A313" i="2"/>
  <c r="A536" i="2"/>
  <c r="A1014" i="2"/>
  <c r="A43" i="2"/>
  <c r="A207" i="2"/>
  <c r="A848" i="2"/>
  <c r="A364" i="2"/>
  <c r="A46" i="2"/>
  <c r="A55" i="2"/>
  <c r="A739" i="1" s="1"/>
  <c r="A882" i="2"/>
  <c r="A661" i="2"/>
  <c r="A503" i="2"/>
  <c r="A795" i="2"/>
  <c r="A773" i="2"/>
  <c r="A730" i="2"/>
  <c r="A590" i="2"/>
  <c r="A767" i="2"/>
  <c r="A483" i="2"/>
  <c r="A830" i="2"/>
  <c r="A747" i="2"/>
  <c r="A356" i="2"/>
  <c r="A166" i="2"/>
  <c r="A930" i="2"/>
  <c r="A975" i="2"/>
  <c r="A388" i="2"/>
  <c r="A129" i="2"/>
  <c r="A611" i="2"/>
  <c r="A236" i="2"/>
  <c r="A679" i="2"/>
  <c r="A176" i="2"/>
  <c r="A225" i="2"/>
  <c r="A395" i="2"/>
  <c r="A359" i="2"/>
  <c r="A240" i="2"/>
  <c r="A4" i="1" s="1"/>
  <c r="A152" i="2"/>
  <c r="A634" i="2"/>
  <c r="A331" i="2"/>
  <c r="A76" i="2"/>
  <c r="A972" i="2"/>
  <c r="A685" i="2"/>
  <c r="A701" i="1" s="1"/>
  <c r="A340" i="2"/>
  <c r="A893" i="2"/>
  <c r="A841" i="2"/>
  <c r="A733" i="2"/>
  <c r="A508" i="2"/>
  <c r="A571" i="2"/>
  <c r="A1000" i="2"/>
  <c r="A572" i="2"/>
  <c r="A616" i="1" s="1"/>
  <c r="A613" i="2"/>
  <c r="A891" i="2"/>
  <c r="A345" i="2"/>
  <c r="A248" i="2"/>
  <c r="A31" i="2"/>
  <c r="A398" i="2"/>
  <c r="A365" i="2"/>
  <c r="A27" i="2"/>
  <c r="A128" i="2"/>
  <c r="A251" i="2"/>
  <c r="A758" i="2"/>
  <c r="A227" i="2"/>
  <c r="A782" i="2"/>
  <c r="A257" i="2"/>
  <c r="A421" i="2"/>
  <c r="A335" i="2"/>
  <c r="A850" i="2"/>
  <c r="A381" i="2"/>
  <c r="A1003" i="2"/>
  <c r="A171" i="2"/>
  <c r="A864" i="2"/>
  <c r="A658" i="1" s="1"/>
  <c r="A735" i="2"/>
  <c r="A619" i="2"/>
  <c r="A787" i="2"/>
  <c r="A1061" i="2"/>
  <c r="A431" i="2"/>
  <c r="A756" i="2"/>
  <c r="A377" i="1" s="1"/>
  <c r="A1016" i="2"/>
  <c r="A135" i="2"/>
  <c r="A308" i="2"/>
  <c r="A628" i="2"/>
  <c r="A21" i="2"/>
  <c r="A44" i="2"/>
  <c r="A61" i="2"/>
  <c r="A217" i="2"/>
  <c r="A370" i="2"/>
  <c r="A462" i="2"/>
  <c r="A551" i="2"/>
  <c r="A873" i="2"/>
  <c r="A529" i="2"/>
  <c r="A846" i="2"/>
  <c r="A699" i="2"/>
  <c r="A916" i="1" s="1"/>
  <c r="A856" i="2"/>
  <c r="A663" i="1" s="1"/>
  <c r="A467" i="2"/>
  <c r="A142" i="2"/>
  <c r="A149" i="2"/>
  <c r="A435" i="1" s="1"/>
  <c r="A907" i="2"/>
  <c r="A385" i="2"/>
  <c r="A553" i="2"/>
  <c r="A246" i="2"/>
  <c r="A897" i="2"/>
  <c r="A222" i="2"/>
  <c r="A1033" i="2"/>
  <c r="A491" i="2"/>
  <c r="A744" i="2"/>
  <c r="A386" i="2"/>
  <c r="A255" i="1" s="1"/>
  <c r="A89" i="2"/>
  <c r="A531" i="2"/>
  <c r="A750" i="2"/>
  <c r="A443" i="2"/>
  <c r="A688" i="2"/>
  <c r="A226" i="2"/>
  <c r="A430" i="2"/>
  <c r="A589" i="2"/>
  <c r="A683" i="2"/>
  <c r="A457" i="2"/>
  <c r="A620" i="2"/>
  <c r="A923" i="2"/>
  <c r="A732" i="2"/>
  <c r="A938" i="2"/>
  <c r="A231" i="2"/>
  <c r="A189" i="2"/>
  <c r="A696" i="2"/>
  <c r="A511" i="2"/>
  <c r="A14" i="2"/>
  <c r="A706" i="2"/>
  <c r="A585" i="2"/>
  <c r="A214" i="2"/>
  <c r="A689" i="2"/>
  <c r="A643" i="1" s="1"/>
  <c r="A481" i="2"/>
  <c r="A566" i="1" s="1"/>
  <c r="A860" i="2"/>
  <c r="A17" i="2"/>
  <c r="A10" i="2"/>
  <c r="A1058" i="2"/>
  <c r="A965" i="2"/>
  <c r="A638" i="2"/>
  <c r="A946" i="2"/>
  <c r="A605" i="1" s="1"/>
  <c r="A110" i="2"/>
  <c r="A746" i="2"/>
  <c r="A794" i="2"/>
  <c r="A439" i="2"/>
  <c r="A211" i="2"/>
  <c r="A780" i="2"/>
  <c r="A977" i="2"/>
  <c r="A614" i="2"/>
  <c r="A448" i="2"/>
  <c r="A656" i="2"/>
  <c r="A951" i="2"/>
  <c r="A791" i="2"/>
  <c r="A163" i="2"/>
  <c r="A160" i="2"/>
  <c r="A540" i="2"/>
  <c r="A83" i="2"/>
  <c r="A1032" i="2"/>
  <c r="A60" i="2"/>
  <c r="A627" i="2"/>
  <c r="A220" i="2"/>
  <c r="A617" i="2"/>
  <c r="A595" i="2"/>
  <c r="A598" i="2"/>
  <c r="A212" i="2"/>
  <c r="A138" i="2"/>
  <c r="A417" i="2"/>
  <c r="A530" i="2"/>
  <c r="A393" i="2"/>
  <c r="A926" i="2"/>
  <c r="A641" i="2"/>
  <c r="A890" i="1" s="1"/>
  <c r="A223" i="2"/>
  <c r="A191" i="2"/>
  <c r="A844" i="2"/>
  <c r="A150" i="2"/>
  <c r="A436" i="1" s="1"/>
  <c r="A1040" i="2"/>
  <c r="A209" i="2"/>
  <c r="A375" i="2"/>
  <c r="A761" i="1" s="1"/>
  <c r="A528" i="2"/>
  <c r="A478" i="2"/>
  <c r="A309" i="2"/>
  <c r="A567" i="2"/>
  <c r="A111" i="1" s="1"/>
  <c r="A802" i="2"/>
  <c r="A727" i="2"/>
  <c r="A7" i="2"/>
  <c r="A828" i="2"/>
  <c r="A559" i="2"/>
  <c r="A458" i="2"/>
  <c r="A885" i="2"/>
  <c r="A899" i="2"/>
  <c r="A776" i="2"/>
  <c r="A84" i="1" s="1"/>
  <c r="A426" i="2"/>
  <c r="A655" i="2"/>
  <c r="A374" i="2"/>
  <c r="A258" i="2"/>
  <c r="A52" i="2"/>
  <c r="A114" i="2"/>
  <c r="A779" i="2"/>
  <c r="A705" i="2"/>
  <c r="A316" i="2"/>
  <c r="A793" i="2"/>
  <c r="A579" i="2"/>
  <c r="A485" i="2"/>
  <c r="A459" i="2"/>
  <c r="A53" i="1" s="1"/>
  <c r="A637" i="2"/>
  <c r="A320" i="2"/>
  <c r="A516" i="2"/>
  <c r="A336" i="2"/>
  <c r="A361" i="2"/>
  <c r="A557" i="2"/>
  <c r="A591" i="2"/>
  <c r="A984" i="2"/>
  <c r="A63" i="2"/>
  <c r="A347" i="1" s="1"/>
  <c r="A886" i="2"/>
  <c r="A682" i="2"/>
  <c r="A713" i="2"/>
  <c r="A911" i="1" s="1"/>
  <c r="A180" i="2"/>
  <c r="A561" i="1" s="1"/>
  <c r="A492" i="2"/>
  <c r="A672" i="1" s="1"/>
  <c r="A486" i="2"/>
  <c r="A178" i="2"/>
  <c r="A151" i="2"/>
  <c r="A919" i="2"/>
  <c r="A432" i="2"/>
  <c r="A541" i="1" s="1"/>
  <c r="A408" i="2"/>
  <c r="A64" i="2"/>
  <c r="A354" i="1" s="1"/>
  <c r="A67" i="2"/>
  <c r="A208" i="2"/>
  <c r="A858" i="1" s="1"/>
  <c r="A8" i="2"/>
  <c r="A639" i="2"/>
  <c r="A92" i="2"/>
  <c r="A473" i="2"/>
  <c r="A624" i="2"/>
  <c r="A878" i="2"/>
  <c r="A418" i="2"/>
  <c r="A27" i="1" s="1"/>
  <c r="A632" i="2"/>
  <c r="A520" i="2"/>
  <c r="A808" i="2"/>
  <c r="A403" i="2"/>
  <c r="A968" i="2"/>
  <c r="A592" i="2"/>
  <c r="A297" i="2"/>
  <c r="A533" i="1" s="1"/>
  <c r="A380" i="2"/>
  <c r="A254" i="1" s="1"/>
  <c r="A537" i="2"/>
  <c r="A527" i="2"/>
  <c r="A424" i="2"/>
  <c r="A91" i="2"/>
  <c r="A1055" i="2"/>
  <c r="A908" i="2"/>
  <c r="A599" i="2"/>
  <c r="A635" i="1" s="1"/>
  <c r="A274" i="2"/>
  <c r="A698" i="2"/>
  <c r="A56" i="2"/>
  <c r="A158" i="2"/>
  <c r="A1019" i="2"/>
  <c r="A717" i="2"/>
  <c r="A717" i="1" s="1"/>
  <c r="A502" i="2"/>
  <c r="A615" i="2"/>
  <c r="A120" i="1" s="1"/>
  <c r="A818" i="2"/>
  <c r="A642" i="2"/>
  <c r="A556" i="2"/>
  <c r="A327" i="2"/>
  <c r="A608" i="2"/>
  <c r="A709" i="2"/>
  <c r="A923" i="1" s="1"/>
  <c r="A183" i="2"/>
  <c r="A675" i="2"/>
  <c r="A132" i="2"/>
  <c r="A862" i="1" s="1"/>
  <c r="A555" i="2"/>
  <c r="A1034" i="2"/>
  <c r="A909" i="2"/>
  <c r="A720" i="2"/>
  <c r="A993" i="2"/>
  <c r="A835" i="2"/>
  <c r="A317" i="1" s="1"/>
  <c r="A670" i="2"/>
  <c r="A952" i="2"/>
  <c r="A453" i="2"/>
  <c r="A446" i="2"/>
  <c r="A109" i="2"/>
  <c r="A6" i="2"/>
  <c r="A999" i="2"/>
  <c r="A349" i="2"/>
  <c r="A187" i="2"/>
  <c r="A291" i="2"/>
  <c r="A935" i="1" s="1"/>
  <c r="A206" i="2"/>
  <c r="A636" i="2"/>
  <c r="A334" i="2"/>
  <c r="A288" i="2"/>
  <c r="A584" i="2"/>
  <c r="A471" i="2"/>
  <c r="A11" i="2"/>
  <c r="A113" i="2"/>
  <c r="A480" i="2"/>
  <c r="A549" i="2"/>
  <c r="A216" i="2"/>
  <c r="A913" i="2"/>
  <c r="A139" i="1" s="1"/>
  <c r="A778" i="2"/>
  <c r="A42" i="2"/>
  <c r="A241" i="2"/>
  <c r="A281" i="1" s="1"/>
  <c r="A594" i="2"/>
  <c r="A634" i="1" s="1"/>
  <c r="A154" i="2"/>
  <c r="A657" i="2"/>
  <c r="A141" i="2"/>
  <c r="A626" i="2"/>
  <c r="A870" i="2"/>
  <c r="A900" i="2"/>
  <c r="A963" i="2"/>
  <c r="A586" i="2"/>
  <c r="A708" i="2"/>
  <c r="A552" i="2"/>
  <c r="A755" i="2"/>
  <c r="A372" i="2"/>
  <c r="A252" i="2"/>
  <c r="A456" i="1" s="1"/>
  <c r="A964" i="2"/>
  <c r="A484" i="2"/>
  <c r="A301" i="2"/>
  <c r="A290" i="2"/>
  <c r="A179" i="2"/>
  <c r="A973" i="2"/>
  <c r="A806" i="2"/>
  <c r="A817" i="2"/>
  <c r="A282" i="2"/>
  <c r="A210" i="2"/>
  <c r="A310" i="2"/>
  <c r="A157" i="2"/>
  <c r="A124" i="2"/>
  <c r="A104" i="2"/>
  <c r="A593" i="2"/>
  <c r="A96" i="2"/>
  <c r="A942" i="2"/>
  <c r="A934" i="2"/>
  <c r="A322" i="2"/>
  <c r="A910" i="2"/>
  <c r="A97" i="2"/>
  <c r="A686" i="2"/>
  <c r="A378" i="2"/>
  <c r="A544" i="2"/>
  <c r="A405" i="2"/>
  <c r="A182" i="2"/>
  <c r="A967" i="1" s="1"/>
  <c r="A144" i="2"/>
  <c r="A40" i="2"/>
  <c r="A219" i="1" s="1"/>
  <c r="A353" i="2"/>
  <c r="A805" i="1" s="1"/>
  <c r="A229" i="2"/>
  <c r="C2" i="1"/>
  <c r="A13" i="2"/>
  <c r="A127" i="2"/>
  <c r="A406" i="2"/>
  <c r="A816" i="2"/>
  <c r="A70" i="1" s="1"/>
  <c r="A1048" i="2"/>
  <c r="A355" i="2"/>
  <c r="A948" i="1" s="1"/>
  <c r="A843" i="2"/>
  <c r="A659" i="2"/>
  <c r="A669" i="2"/>
  <c r="A688" i="1" s="1"/>
  <c r="A760" i="2"/>
  <c r="A383" i="1" s="1"/>
  <c r="A263" i="2"/>
  <c r="A578" i="2"/>
  <c r="A892" i="2"/>
  <c r="A148" i="2"/>
  <c r="A193" i="2"/>
  <c r="A286" i="2"/>
  <c r="A420" i="2"/>
  <c r="A764" i="2"/>
  <c r="A79" i="1" s="1"/>
  <c r="A1013" i="2"/>
  <c r="A75" i="2"/>
  <c r="A155" i="2"/>
  <c r="A650" i="2"/>
  <c r="A37" i="2"/>
  <c r="A601" i="2"/>
  <c r="A342" i="2"/>
  <c r="A676" i="2"/>
  <c r="A54" i="2"/>
  <c r="A279" i="2"/>
  <c r="A147" i="2"/>
  <c r="A319" i="2"/>
  <c r="A401" i="2"/>
  <c r="A777" i="2"/>
  <c r="A604" i="1" s="1"/>
  <c r="A867" i="2"/>
  <c r="A87" i="1" s="1"/>
  <c r="A575" i="2"/>
  <c r="A936" i="2"/>
  <c r="A694" i="2"/>
  <c r="A914" i="1" s="1"/>
  <c r="A902" i="2"/>
  <c r="A839" i="1" s="1"/>
  <c r="A861" i="2"/>
  <c r="A569" i="2"/>
  <c r="A831" i="2"/>
  <c r="A71" i="1" s="1"/>
  <c r="A894" i="2"/>
  <c r="A268" i="2"/>
  <c r="A376" i="2"/>
  <c r="A680" i="2"/>
  <c r="A294" i="2"/>
  <c r="A545" i="2"/>
  <c r="A691" i="1" s="1"/>
  <c r="A949" i="2"/>
  <c r="A477" i="2"/>
  <c r="A285" i="2"/>
  <c r="A85" i="2"/>
  <c r="A133" i="2"/>
  <c r="A740" i="2"/>
  <c r="A34" i="2"/>
  <c r="A681" i="2"/>
  <c r="A474" i="2"/>
  <c r="A134" i="2"/>
  <c r="A697" i="2"/>
  <c r="A328" i="2"/>
  <c r="A797" i="2"/>
  <c r="A184" i="2"/>
  <c r="A12" i="1" s="1"/>
  <c r="A293" i="2"/>
  <c r="A915" i="2"/>
  <c r="A22" i="2"/>
  <c r="A769" i="2"/>
  <c r="A970" i="2"/>
  <c r="A673" i="2"/>
  <c r="A747" i="1" s="1"/>
  <c r="A373" i="2"/>
  <c r="A250" i="1" s="1"/>
  <c r="A101" i="2"/>
  <c r="A524" i="2"/>
  <c r="A25" i="2"/>
  <c r="A465" i="2"/>
  <c r="A470" i="2"/>
  <c r="A581" i="1" s="1"/>
  <c r="A499" i="2"/>
  <c r="A729" i="2"/>
  <c r="A47" i="2"/>
  <c r="A998" i="2"/>
  <c r="A329" i="2"/>
  <c r="A922" i="2"/>
  <c r="A596" i="2"/>
  <c r="A315" i="2"/>
  <c r="A290" i="1" s="1"/>
  <c r="A859" i="2"/>
  <c r="A542" i="2"/>
  <c r="A666" i="2"/>
  <c r="A105" i="2"/>
  <c r="A1050" i="2"/>
  <c r="A603" i="2"/>
  <c r="A452" i="2"/>
  <c r="A523" i="2"/>
  <c r="A803" i="2"/>
  <c r="A640" i="2"/>
  <c r="A175" i="2"/>
  <c r="A519" i="2"/>
  <c r="A125" i="2"/>
  <c r="A961" i="2"/>
  <c r="A662" i="2"/>
  <c r="A256" i="2"/>
  <c r="A289" i="2"/>
  <c r="A546" i="2"/>
  <c r="A741" i="2"/>
  <c r="A560" i="2"/>
  <c r="A898" i="1" s="1"/>
  <c r="A384" i="2"/>
  <c r="A490" i="2"/>
  <c r="A1049" i="2"/>
  <c r="A400" i="2"/>
  <c r="A493" i="2"/>
  <c r="A422" i="2"/>
  <c r="A1005" i="2"/>
  <c r="A338" i="2"/>
  <c r="A463" i="2"/>
  <c r="A857" i="2"/>
  <c r="A80" i="2"/>
  <c r="A247" i="2"/>
  <c r="A868" i="2"/>
  <c r="A438" i="2"/>
  <c r="A21" i="1" s="1"/>
  <c r="A726" i="2"/>
  <c r="A440" i="2"/>
  <c r="A130" i="2"/>
  <c r="A455" i="2"/>
  <c r="A99" i="2"/>
  <c r="A164" i="2"/>
  <c r="A692" i="2"/>
  <c r="A926" i="1" s="1"/>
  <c r="A875" i="2"/>
  <c r="A397" i="2"/>
  <c r="A504" i="2"/>
  <c r="A360" i="2"/>
  <c r="A710" i="2"/>
  <c r="A960" i="2"/>
  <c r="A687" i="2"/>
  <c r="A648" i="1" s="1"/>
  <c r="A1043" i="2"/>
  <c r="A757" i="1" s="1"/>
  <c r="A90" i="2"/>
  <c r="A821" i="2"/>
  <c r="A95" i="2"/>
  <c r="A153" i="2"/>
  <c r="A81" i="2"/>
  <c r="A535" i="1" s="1"/>
  <c r="A664" i="2"/>
  <c r="A789" i="2"/>
  <c r="A190" i="2"/>
  <c r="A416" i="2"/>
  <c r="A300" i="2"/>
  <c r="A1053" i="2"/>
  <c r="A379" i="1" s="1"/>
  <c r="A925" i="2"/>
  <c r="A367" i="2"/>
  <c r="A853" i="1" s="1"/>
  <c r="A358" i="2"/>
  <c r="A570" i="2"/>
  <c r="A496" i="2"/>
  <c r="A1008" i="2"/>
  <c r="A305" i="2"/>
  <c r="A966" i="2"/>
  <c r="A106" i="2"/>
  <c r="A391" i="2"/>
  <c r="A266" i="2"/>
  <c r="A738" i="2"/>
  <c r="A652" i="2"/>
  <c r="A332" i="2"/>
  <c r="A458" i="1" s="1"/>
  <c r="A449" i="2"/>
  <c r="A865" i="2"/>
  <c r="A392" i="2"/>
  <c r="A744" i="1" s="1"/>
  <c r="A262" i="2"/>
  <c r="A752" i="2"/>
  <c r="A722" i="2"/>
  <c r="A912" i="1" s="1"/>
  <c r="A73" i="2"/>
  <c r="A811" i="2"/>
  <c r="A324" i="2"/>
  <c r="A515" i="2"/>
  <c r="A237" i="2"/>
  <c r="A874" i="2"/>
  <c r="A783" i="2"/>
  <c r="A917" i="2"/>
  <c r="A932" i="2"/>
  <c r="A1053" i="1" s="1"/>
  <c r="A983" i="2"/>
  <c r="A218" i="2"/>
  <c r="A557" i="1" s="1"/>
  <c r="A1041" i="2"/>
  <c r="A971" i="2"/>
  <c r="A295" i="1" s="1"/>
  <c r="A597" i="2"/>
  <c r="A234" i="2"/>
  <c r="A986" i="2"/>
  <c r="A24" i="2"/>
  <c r="A19" i="2"/>
  <c r="A792" i="1" s="1"/>
  <c r="A649" i="2"/>
  <c r="A617" i="1" s="1"/>
  <c r="A108" i="2"/>
  <c r="A292" i="2"/>
  <c r="A959" i="2"/>
  <c r="A3" i="2"/>
  <c r="A954" i="2"/>
  <c r="A423" i="2"/>
  <c r="A517" i="2"/>
  <c r="A103" i="2"/>
  <c r="A201" i="2"/>
  <c r="A790" i="2"/>
  <c r="A610" i="2"/>
  <c r="A102" i="2"/>
  <c r="A296" i="2"/>
  <c r="A16" i="1" s="1"/>
  <c r="A702" i="2"/>
  <c r="A476" i="2"/>
  <c r="A707" i="1" s="1"/>
  <c r="A306" i="2"/>
  <c r="A467" i="1" s="1"/>
  <c r="A622" i="2"/>
  <c r="A122" i="1" s="1"/>
  <c r="A796" i="2"/>
  <c r="A771" i="2"/>
  <c r="A753" i="2"/>
  <c r="A196" i="2"/>
  <c r="A346" i="2"/>
  <c r="A20" i="1" s="1"/>
  <c r="A1065" i="2"/>
  <c r="A506" i="2"/>
  <c r="A920" i="2"/>
  <c r="A326" i="2"/>
  <c r="A238" i="2"/>
  <c r="A958" i="2"/>
  <c r="A568" i="2"/>
  <c r="A800" i="2"/>
  <c r="A749" i="1" s="1"/>
  <c r="A700" i="2"/>
  <c r="A385" i="1" s="1"/>
  <c r="A204" i="2"/>
  <c r="A550" i="1" s="1"/>
  <c r="A943" i="2"/>
  <c r="A815" i="2"/>
  <c r="A482" i="2"/>
  <c r="A987" i="2"/>
  <c r="A826" i="2"/>
  <c r="A721" i="2"/>
  <c r="A674" i="2"/>
  <c r="A276" i="2"/>
  <c r="A704" i="2"/>
  <c r="A1035" i="2"/>
  <c r="A623" i="2"/>
  <c r="A653" i="2"/>
  <c r="A1045" i="2"/>
  <c r="A221" i="2"/>
  <c r="A77" i="2"/>
  <c r="A323" i="2"/>
  <c r="A647" i="2"/>
  <c r="A368" i="1" s="1"/>
  <c r="A1024" i="2"/>
  <c r="A271" i="1" s="1"/>
  <c r="A737" i="2"/>
  <c r="A208" i="1" s="1"/>
  <c r="A574" i="2"/>
  <c r="A628" i="1" s="1"/>
  <c r="A631" i="2"/>
  <c r="A852" i="2"/>
  <c r="A799" i="2"/>
  <c r="A197" i="2"/>
  <c r="A36" i="2"/>
  <c r="A475" i="2"/>
  <c r="A428" i="2"/>
  <c r="A362" i="2"/>
  <c r="A335" i="1" s="1"/>
  <c r="A28" i="2"/>
  <c r="A213" i="1" s="1"/>
  <c r="A170" i="2"/>
  <c r="A495" i="2"/>
  <c r="A444" i="2"/>
  <c r="A837" i="2"/>
  <c r="A402" i="2"/>
  <c r="A371" i="2"/>
  <c r="A879" i="2"/>
  <c r="A997" i="2"/>
  <c r="A548" i="1" s="1"/>
  <c r="A330" i="2"/>
  <c r="A836" i="2"/>
  <c r="A768" i="2"/>
  <c r="A981" i="2"/>
  <c r="A929" i="2"/>
  <c r="A728" i="2"/>
  <c r="A211" i="1" s="1"/>
  <c r="A137" i="2"/>
  <c r="A173" i="2"/>
  <c r="A58" i="2"/>
  <c r="A668" i="2"/>
  <c r="A892" i="1" s="1"/>
  <c r="A644" i="2"/>
  <c r="A39" i="2"/>
  <c r="A725" i="1" s="1"/>
  <c r="A62" i="2"/>
  <c r="A1038" i="2"/>
  <c r="A100" i="2"/>
  <c r="A982" i="2"/>
  <c r="A272" i="1" s="1"/>
  <c r="A602" i="2"/>
  <c r="A259" i="2"/>
  <c r="A609" i="2"/>
  <c r="A460" i="2"/>
  <c r="A162" i="2"/>
  <c r="A390" i="2"/>
  <c r="A762" i="1" s="1"/>
  <c r="A382" i="2"/>
  <c r="A714" i="2"/>
  <c r="A395" i="1" s="1"/>
  <c r="A351" i="2"/>
  <c r="A901" i="2"/>
  <c r="A838" i="1" s="1"/>
  <c r="A587" i="2"/>
  <c r="A464" i="2"/>
  <c r="A957" i="2"/>
  <c r="A115" i="2"/>
  <c r="A314" i="2"/>
  <c r="A9" i="2"/>
  <c r="A787" i="1" s="1"/>
  <c r="A270" i="2"/>
  <c r="A298" i="2"/>
  <c r="A534" i="1" s="1"/>
  <c r="A941" i="2"/>
  <c r="A576" i="2"/>
  <c r="A412" i="2"/>
  <c r="A369" i="2"/>
  <c r="A956" i="2"/>
  <c r="A1009" i="2"/>
  <c r="A200" i="1" s="1"/>
  <c r="A1044" i="2"/>
  <c r="A1046" i="2"/>
  <c r="A910" i="1" s="1"/>
  <c r="A69" i="2"/>
  <c r="A146" i="2"/>
  <c r="A498" i="2"/>
  <c r="A159" i="1" s="1"/>
  <c r="A660" i="2"/>
  <c r="A1010" i="2"/>
  <c r="A5" i="2"/>
  <c r="A1039" i="2"/>
  <c r="A165" i="2"/>
  <c r="A918" i="2"/>
  <c r="A840" i="2"/>
  <c r="A633" i="2"/>
  <c r="A1051" i="2"/>
  <c r="A883" i="2"/>
  <c r="A1026" i="2"/>
  <c r="A245" i="1" s="1"/>
  <c r="A86" i="2"/>
  <c r="A1056" i="2"/>
  <c r="A23" i="2"/>
  <c r="A188" i="2"/>
  <c r="A260" i="2"/>
  <c r="A522" i="1" s="1"/>
  <c r="A583" i="2"/>
  <c r="A521" i="2"/>
  <c r="A645" i="2"/>
  <c r="A1011" i="2"/>
  <c r="A532" i="2"/>
  <c r="A695" i="1" s="1"/>
  <c r="A903" i="2"/>
  <c r="A399" i="2"/>
  <c r="A814" i="2"/>
  <c r="A798" i="2"/>
  <c r="A494" i="2"/>
  <c r="A158" i="1" s="1"/>
  <c r="A833" i="2"/>
  <c r="A733" i="1" s="1"/>
  <c r="A202" i="2"/>
  <c r="A995" i="2"/>
  <c r="A230" i="2"/>
  <c r="A1042" i="2"/>
  <c r="A985" i="2"/>
  <c r="A215" i="2"/>
  <c r="A433" i="1" s="1"/>
  <c r="A731" i="2"/>
  <c r="A743" i="2"/>
  <c r="A78" i="2"/>
  <c r="A503" i="1" s="1"/>
  <c r="A174" i="2"/>
  <c r="A117" i="2"/>
  <c r="A441" i="1" s="1"/>
  <c r="A185" i="2"/>
  <c r="A451" i="2"/>
  <c r="A526" i="2"/>
  <c r="A186" i="2"/>
  <c r="A479" i="2"/>
  <c r="A411" i="2"/>
  <c r="A57" i="2"/>
  <c r="A558" i="2"/>
  <c r="A621" i="2"/>
  <c r="A924" i="2"/>
  <c r="A775" i="2"/>
  <c r="A488" i="2"/>
  <c r="A193" i="1" s="1"/>
  <c r="A543" i="2"/>
  <c r="A177" i="1" s="1"/>
  <c r="A307" i="2"/>
  <c r="A781" i="2"/>
  <c r="A754" i="2"/>
  <c r="A512" i="2"/>
  <c r="A249" i="2"/>
  <c r="A407" i="1" s="1"/>
  <c r="A809" i="2"/>
  <c r="A595" i="1" s="1"/>
  <c r="A1062" i="2"/>
  <c r="A65" i="2"/>
  <c r="A539" i="2"/>
  <c r="A94" i="2"/>
  <c r="A845" i="2"/>
  <c r="A895" i="2"/>
  <c r="A765" i="2"/>
  <c r="A244" i="2"/>
  <c r="A30" i="2"/>
  <c r="A261" i="2"/>
  <c r="A813" i="2"/>
  <c r="A118" i="2"/>
  <c r="A849" i="2"/>
  <c r="A1018" i="2"/>
  <c r="A264" i="1" s="1"/>
  <c r="A715" i="2"/>
  <c r="A921" i="1" s="1"/>
  <c r="A500" i="2"/>
  <c r="A1021" i="2"/>
  <c r="A82" i="2"/>
  <c r="A536" i="1" s="1"/>
  <c r="A712" i="2"/>
  <c r="A386" i="1" s="1"/>
  <c r="A136" i="2"/>
  <c r="A748" i="2"/>
  <c r="A267" i="2"/>
  <c r="A26" i="2"/>
  <c r="A947" i="2"/>
  <c r="A876" i="2"/>
  <c r="A651" i="1" s="1"/>
  <c r="A962" i="2"/>
  <c r="A419" i="2"/>
  <c r="A1031" i="2"/>
  <c r="A807" i="2"/>
  <c r="A302" i="2"/>
  <c r="A37" i="1" s="1"/>
  <c r="A88" i="2"/>
  <c r="A804" i="2"/>
  <c r="A277" i="2"/>
  <c r="A1035" i="1" s="1"/>
  <c r="A671" i="2"/>
  <c r="A15" i="2"/>
  <c r="A131" i="2"/>
  <c r="A192" i="2"/>
  <c r="A786" i="2"/>
  <c r="A414" i="2"/>
  <c r="A337" i="2"/>
  <c r="A363" i="2"/>
  <c r="A525" i="1" s="1"/>
  <c r="A877" i="2"/>
  <c r="A880" i="2"/>
  <c r="A68" i="2"/>
  <c r="A365" i="1" s="1"/>
  <c r="A49" i="2"/>
  <c r="A161" i="2"/>
  <c r="A283" i="2"/>
  <c r="A325" i="2"/>
  <c r="A888" i="2"/>
  <c r="A18" i="2"/>
  <c r="A50" i="2"/>
  <c r="A280" i="2"/>
  <c r="A719" i="2"/>
  <c r="A996" i="2"/>
  <c r="A863" i="2"/>
  <c r="A450" i="1" s="1"/>
  <c r="A801" i="2"/>
  <c r="A577" i="2"/>
  <c r="A116" i="2"/>
  <c r="A759" i="2"/>
  <c r="A169" i="2"/>
  <c r="A205" i="2"/>
  <c r="A992" i="2"/>
  <c r="A869" i="2"/>
  <c r="A513" i="2"/>
  <c r="A945" i="2"/>
  <c r="A126" i="2"/>
  <c r="A504" i="1" s="1"/>
  <c r="A1015" i="2"/>
  <c r="A344" i="2"/>
  <c r="A812" i="2"/>
  <c r="A734" i="2"/>
  <c r="A742" i="2"/>
  <c r="A72" i="2"/>
  <c r="A509" i="2"/>
  <c r="A708" i="1" s="1"/>
  <c r="A348" i="2"/>
  <c r="A119" i="2"/>
  <c r="A472" i="1" s="1"/>
  <c r="A350" i="2"/>
  <c r="A278" i="2"/>
  <c r="A939" i="2"/>
  <c r="A654" i="2"/>
  <c r="A1001" i="2"/>
  <c r="A487" i="2"/>
  <c r="A1029" i="2"/>
  <c r="A716" i="1" s="1"/>
  <c r="A1002" i="2"/>
  <c r="A287" i="2"/>
  <c r="A795" i="1" s="1"/>
  <c r="A928" i="2"/>
  <c r="A318" i="2"/>
  <c r="A461" i="1" s="1"/>
  <c r="A667" i="2"/>
  <c r="A889" i="1" s="1"/>
  <c r="A988" i="2"/>
  <c r="A321" i="2"/>
  <c r="A829" i="2"/>
  <c r="A745" i="2"/>
  <c r="A225" i="1" s="1"/>
  <c r="A410" i="2"/>
  <c r="A421" i="1" s="1"/>
  <c r="A396" i="2"/>
  <c r="A243" i="2"/>
  <c r="A832" i="2"/>
  <c r="A273" i="2"/>
  <c r="A311" i="2"/>
  <c r="A224" i="2"/>
  <c r="A693" i="2"/>
  <c r="A413" i="2"/>
  <c r="A684" i="2"/>
  <c r="A646" i="1" s="1"/>
  <c r="A931" i="2"/>
  <c r="A468" i="2"/>
  <c r="A143" i="2"/>
  <c r="A629" i="2"/>
  <c r="A195" i="2"/>
  <c r="A1059" i="2"/>
  <c r="A41" i="2"/>
  <c r="A327" i="1" s="1"/>
  <c r="A842" i="2"/>
  <c r="A625" i="2"/>
  <c r="A184" i="1" s="1"/>
  <c r="A304" i="2"/>
  <c r="A564" i="2"/>
  <c r="A940" i="2"/>
  <c r="A309" i="1" s="1"/>
  <c r="A239" i="2"/>
  <c r="A770" i="2"/>
  <c r="A198" i="2"/>
  <c r="A299" i="2"/>
  <c r="A810" i="2"/>
  <c r="A974" i="2"/>
  <c r="A562" i="2"/>
  <c r="A630" i="1" s="1"/>
  <c r="A823" i="2"/>
  <c r="A1064" i="2"/>
  <c r="A248" i="1" s="1"/>
  <c r="A933" i="2"/>
  <c r="A606" i="2"/>
  <c r="A990" i="2"/>
  <c r="A820" i="2"/>
  <c r="A352" i="2"/>
  <c r="A333" i="2"/>
  <c r="A459" i="1" s="1"/>
  <c r="A788" i="2"/>
  <c r="A284" i="2"/>
  <c r="A457" i="1" s="1"/>
  <c r="A66" i="2"/>
  <c r="A32" i="2"/>
  <c r="A501" i="2"/>
  <c r="A160" i="1" s="1"/>
  <c r="A1006" i="2"/>
  <c r="A711" i="1" s="1"/>
  <c r="A612" i="2"/>
  <c r="A834" i="2"/>
  <c r="A303" i="2"/>
  <c r="A121" i="2"/>
  <c r="A884" i="2"/>
  <c r="A652" i="1" s="1"/>
  <c r="A1012" i="2"/>
  <c r="A690" i="2"/>
  <c r="A228" i="2"/>
  <c r="A466" i="1" s="1"/>
  <c r="A678" i="2"/>
  <c r="A1004" i="2"/>
  <c r="A199" i="1" s="1"/>
  <c r="A950" i="2"/>
  <c r="A972" i="1" s="1"/>
  <c r="A59" i="2"/>
  <c r="A232" i="2"/>
  <c r="A953" i="2"/>
  <c r="A736" i="2"/>
  <c r="A93" i="2"/>
  <c r="A881" i="2"/>
  <c r="A320" i="1" s="1"/>
  <c r="A607" i="2"/>
  <c r="A980" i="2"/>
  <c r="A1017" i="2"/>
  <c r="A1022" i="2"/>
  <c r="A107" i="2"/>
  <c r="A357" i="2"/>
  <c r="A600" i="2"/>
  <c r="A896" i="2"/>
  <c r="A415" i="2"/>
  <c r="A573" i="2"/>
  <c r="A194" i="2"/>
  <c r="A565" i="2"/>
  <c r="A110" i="1" s="1"/>
  <c r="A937" i="2"/>
  <c r="A235" i="2"/>
  <c r="A145" i="2"/>
  <c r="A1041" i="1" s="1"/>
  <c r="A233" i="2"/>
  <c r="A168" i="2"/>
  <c r="A339" i="2"/>
  <c r="A855" i="1" s="1"/>
  <c r="A242" i="2"/>
  <c r="A1030" i="2"/>
  <c r="A723" i="2"/>
  <c r="A394" i="1" s="1"/>
  <c r="A955" i="2"/>
  <c r="A825" i="2"/>
  <c r="A905" i="2"/>
  <c r="A1016" i="1" s="1"/>
  <c r="A819" i="2"/>
  <c r="A445" i="2"/>
  <c r="A547" i="2"/>
  <c r="A123" i="2"/>
  <c r="A253" i="2"/>
  <c r="A480" i="1" s="1"/>
  <c r="A409" i="2"/>
  <c r="A389" i="2"/>
  <c r="A538" i="2"/>
  <c r="A104" i="1" s="1"/>
  <c r="A427" i="2"/>
  <c r="A425" i="1" s="1"/>
  <c r="A341" i="2"/>
  <c r="A766" i="2"/>
  <c r="A275" i="2"/>
  <c r="A772" i="2"/>
  <c r="A203" i="2"/>
  <c r="A485" i="1" s="1"/>
  <c r="A618" i="2"/>
  <c r="A887" i="2"/>
  <c r="A156" i="2"/>
  <c r="A45" i="1" s="1"/>
  <c r="A1025" i="2"/>
  <c r="A216" i="1" l="1"/>
  <c r="A674" i="1"/>
  <c r="A981" i="1"/>
  <c r="A207" i="1"/>
  <c r="A246" i="1"/>
  <c r="A429" i="1"/>
  <c r="A63" i="1"/>
  <c r="A537" i="1"/>
  <c r="A331" i="1"/>
  <c r="A726" i="1"/>
  <c r="A135" i="1"/>
  <c r="A46" i="1"/>
  <c r="A585" i="1"/>
  <c r="A843" i="1"/>
  <c r="A127" i="1"/>
  <c r="A52" i="1"/>
  <c r="A374" i="1"/>
  <c r="A591" i="1"/>
  <c r="A554" i="1"/>
  <c r="A424" i="1"/>
  <c r="A418" i="1"/>
  <c r="A206" i="1"/>
  <c r="A147" i="1"/>
  <c r="A572" i="1"/>
  <c r="A426" i="1"/>
  <c r="A779" i="1"/>
  <c r="A975" i="1"/>
  <c r="A811" i="1"/>
  <c r="A446" i="1"/>
  <c r="A124" i="1"/>
  <c r="A226" i="1"/>
  <c r="A571" i="1"/>
  <c r="A551" i="1"/>
  <c r="A398" i="1"/>
  <c r="A310" i="1"/>
  <c r="A453" i="1"/>
  <c r="A848" i="1"/>
  <c r="A31" i="1"/>
  <c r="A827" i="1"/>
  <c r="A25" i="1"/>
  <c r="A540" i="1"/>
  <c r="A857" i="1"/>
  <c r="A483" i="1"/>
  <c r="A530" i="1"/>
  <c r="A677" i="1"/>
  <c r="A773" i="1"/>
  <c r="A491" i="1"/>
  <c r="A81" i="1"/>
  <c r="A961" i="1"/>
  <c r="A513" i="1"/>
  <c r="A681" i="1"/>
  <c r="A710" i="1"/>
  <c r="A902" i="1"/>
  <c r="A375" i="1"/>
  <c r="A8" i="1"/>
  <c r="A178" i="1"/>
  <c r="A76" i="1"/>
  <c r="A166" i="1"/>
  <c r="A214" i="1"/>
  <c r="A176" i="1"/>
  <c r="A167" i="1"/>
  <c r="A454" i="1"/>
  <c r="A638" i="1"/>
  <c r="A108" i="1"/>
  <c r="A141" i="1"/>
  <c r="A297" i="1"/>
  <c r="A187" i="1"/>
  <c r="A599" i="1"/>
  <c r="A818" i="1"/>
  <c r="A241" i="1"/>
  <c r="A738" i="1"/>
  <c r="A182" i="1"/>
  <c r="A34" i="1"/>
  <c r="A217" i="1"/>
  <c r="A675" i="1"/>
  <c r="A443" i="1"/>
  <c r="A257" i="1"/>
  <c r="A679" i="1"/>
  <c r="A300" i="1"/>
  <c r="A802" i="1"/>
  <c r="A781" i="1"/>
  <c r="A67" i="1"/>
  <c r="A816" i="1"/>
  <c r="A376" i="1"/>
  <c r="A567" i="1"/>
  <c r="A149" i="1"/>
  <c r="A370" i="1"/>
  <c r="A406" i="1"/>
  <c r="A936" i="1"/>
  <c r="A77" i="1"/>
  <c r="A826" i="1"/>
  <c r="A510" i="1"/>
  <c r="A252" i="1"/>
  <c r="A240" i="1"/>
  <c r="A129" i="1"/>
  <c r="A51" i="1"/>
  <c r="A477" i="1"/>
  <c r="A713" i="1"/>
  <c r="A431" i="1"/>
  <c r="A991" i="1"/>
  <c r="A727" i="1"/>
  <c r="A336" i="1"/>
  <c r="A531" i="1"/>
  <c r="A497" i="1"/>
  <c r="A699" i="1"/>
  <c r="A251" i="1"/>
  <c r="A316" i="1"/>
  <c r="A799" i="1"/>
  <c r="A416" i="1"/>
  <c r="A492" i="1"/>
  <c r="A793" i="1"/>
  <c r="A33" i="1"/>
  <c r="A835" i="1"/>
  <c r="A817" i="1"/>
  <c r="A463" i="1"/>
  <c r="A261" i="1"/>
  <c r="A689" i="1"/>
  <c r="A897" i="1"/>
  <c r="A544" i="1"/>
  <c r="A639" i="1"/>
  <c r="A319" i="1"/>
  <c r="A794" i="1"/>
  <c r="A98" i="1"/>
  <c r="A1027" i="1"/>
  <c r="A434" i="1"/>
  <c r="A471" i="1"/>
  <c r="A611" i="1"/>
  <c r="A282" i="1"/>
  <c r="A64" i="1"/>
  <c r="A366" i="1"/>
  <c r="A164" i="1"/>
  <c r="A289" i="1"/>
  <c r="A96" i="1"/>
  <c r="A756" i="1"/>
  <c r="A381" i="1"/>
  <c r="A891" i="1"/>
  <c r="A830" i="1"/>
  <c r="A423" i="1"/>
  <c r="A14" i="1"/>
  <c r="A964" i="1"/>
  <c r="A148" i="1"/>
  <c r="A734" i="1"/>
  <c r="A840" i="1"/>
  <c r="A631" i="1"/>
  <c r="A552" i="1"/>
  <c r="A180" i="1"/>
  <c r="A296" i="1"/>
  <c r="A520" i="1"/>
  <c r="A42" i="1"/>
  <c r="A627" i="1"/>
  <c r="A870" i="1"/>
  <c r="A28" i="1"/>
  <c r="A464" i="1"/>
  <c r="A861" i="1"/>
  <c r="A885" i="1"/>
  <c r="A856" i="1"/>
  <c r="A958" i="1"/>
  <c r="A388" i="1"/>
  <c r="A387" i="1"/>
  <c r="A91" i="1"/>
  <c r="A511" i="1"/>
  <c r="A227" i="1"/>
  <c r="A784" i="1"/>
  <c r="A74" i="1"/>
  <c r="A831" i="1"/>
  <c r="A403" i="1"/>
  <c r="A913" i="1"/>
  <c r="A720" i="1"/>
  <c r="A313" i="1"/>
  <c r="A432" i="1"/>
  <c r="A944" i="1"/>
  <c r="A128" i="1"/>
  <c r="A181" i="1"/>
  <c r="A22" i="1"/>
  <c r="A846" i="1"/>
  <c r="A705" i="1"/>
  <c r="A850" i="1"/>
  <c r="A136" i="1"/>
  <c r="A919" i="1"/>
  <c r="A1029" i="1"/>
  <c r="A465" i="1"/>
  <c r="A588" i="1"/>
  <c r="A538" i="1"/>
  <c r="A528" i="1"/>
  <c r="A378" i="1"/>
  <c r="A776" i="1"/>
  <c r="A291" i="1"/>
  <c r="A965" i="1"/>
  <c r="A656" i="1"/>
  <c r="A346" i="1"/>
  <c r="A78" i="1"/>
  <c r="A460" i="1"/>
  <c r="A685" i="1"/>
  <c r="A119" i="1"/>
  <c r="A603" i="1"/>
  <c r="A601" i="1"/>
  <c r="A43" i="1"/>
  <c r="A49" i="1"/>
  <c r="A506" i="1"/>
  <c r="A173" i="1"/>
  <c r="A332" i="1"/>
  <c r="A590" i="1"/>
  <c r="A82" i="1"/>
  <c r="A529" i="1"/>
  <c r="A191" i="1"/>
  <c r="A750" i="1"/>
  <c r="A907" i="1"/>
  <c r="A518" i="1"/>
  <c r="A44" i="1"/>
  <c r="A48" i="1"/>
  <c r="A6" i="1"/>
  <c r="A751" i="1"/>
  <c r="A780" i="1"/>
  <c r="A680" i="1"/>
  <c r="A810" i="1"/>
  <c r="A623" i="1"/>
  <c r="A512" i="1"/>
  <c r="A17" i="1"/>
  <c r="A775" i="1"/>
  <c r="A116" i="1"/>
  <c r="A777" i="1"/>
  <c r="A328" i="1"/>
  <c r="A132" i="1"/>
  <c r="A7" i="1"/>
  <c r="A224" i="1"/>
  <c r="A9" i="1"/>
  <c r="A442" i="1"/>
  <c r="A18" i="1"/>
  <c r="A359" i="1"/>
  <c r="A521" i="1"/>
  <c r="A130" i="1"/>
  <c r="A308" i="1"/>
  <c r="A493" i="1"/>
  <c r="A785" i="1"/>
  <c r="A380" i="1"/>
  <c r="A10" i="1"/>
  <c r="A523" i="1"/>
  <c r="A732" i="1"/>
  <c r="A507" i="1"/>
  <c r="A361" i="1"/>
  <c r="A758" i="1"/>
  <c r="A878" i="1"/>
  <c r="A859" i="1"/>
  <c r="A593" i="1"/>
  <c r="A661" i="1"/>
  <c r="A1033" i="1"/>
  <c r="A508" i="1"/>
  <c r="A55" i="1"/>
  <c r="A486" i="1"/>
  <c r="A580" i="1"/>
  <c r="A244" i="1"/>
  <c r="A399" i="1"/>
  <c r="A367" i="1"/>
  <c r="A231" i="1"/>
  <c r="A772" i="1"/>
  <c r="A930" i="1"/>
  <c r="A239" i="1"/>
  <c r="A607" i="1"/>
  <c r="A221" i="1"/>
  <c r="A302" i="1"/>
  <c r="A145" i="1"/>
  <c r="A237" i="1"/>
  <c r="A874" i="1"/>
  <c r="A549" i="1"/>
  <c r="A11" i="1"/>
  <c r="A125" i="1"/>
  <c r="A822" i="1"/>
  <c r="A939" i="1"/>
  <c r="A742" i="1"/>
  <c r="A24" i="1"/>
  <c r="A498" i="1"/>
  <c r="A583" i="1"/>
  <c r="A5" i="1"/>
  <c r="A524" i="1"/>
  <c r="A256" i="1"/>
  <c r="A760" i="1"/>
  <c r="A650" i="1"/>
  <c r="A151" i="1"/>
  <c r="A636" i="1"/>
  <c r="A229" i="1"/>
  <c r="A470" i="1"/>
  <c r="A632" i="1"/>
  <c r="A35" i="1"/>
  <c r="A576" i="1"/>
  <c r="A718" i="1"/>
  <c r="A440" i="1"/>
  <c r="A568" i="1"/>
  <c r="A833" i="1"/>
  <c r="A202" i="1"/>
  <c r="A943" i="1"/>
  <c r="A494" i="1"/>
  <c r="A50" i="1"/>
  <c r="A218" i="1"/>
  <c r="A412" i="1"/>
  <c r="A153" i="1"/>
  <c r="A942" i="1"/>
  <c r="A704" i="1"/>
  <c r="A179" i="1"/>
  <c r="A697" i="1"/>
  <c r="A114" i="1"/>
  <c r="A112" i="1"/>
  <c r="A267" i="1"/>
  <c r="A740" i="1"/>
  <c r="A977" i="1"/>
  <c r="A573" i="1"/>
  <c r="A469" i="1"/>
  <c r="A415" i="1"/>
  <c r="A1057" i="1"/>
  <c r="A953" i="1"/>
  <c r="A629" i="1"/>
  <c r="A1061" i="1"/>
  <c r="A945" i="1"/>
  <c r="A259" i="1"/>
  <c r="A884" i="1"/>
  <c r="A249" i="1"/>
  <c r="A770" i="1"/>
  <c r="A115" i="1"/>
  <c r="A233" i="1"/>
  <c r="A814" i="1"/>
  <c r="A452" i="1"/>
  <c r="A645" i="1"/>
  <c r="A877" i="1"/>
  <c r="A1013" i="1"/>
  <c r="A1045" i="1"/>
  <c r="A671" i="1"/>
  <c r="A692" i="1"/>
  <c r="A307" i="1"/>
  <c r="A647" i="1"/>
  <c r="A306" i="1"/>
  <c r="A880" i="1"/>
  <c r="A92" i="1"/>
  <c r="A532" i="1"/>
  <c r="A330" i="1"/>
  <c r="A669" i="1"/>
  <c r="A925" i="1"/>
  <c r="A1005" i="1"/>
  <c r="A478" i="1"/>
  <c r="A57" i="1"/>
  <c r="A722" i="1"/>
  <c r="A968" i="1"/>
  <c r="A844" i="1"/>
  <c r="A222" i="1"/>
  <c r="A360" i="1"/>
  <c r="A209" i="1"/>
  <c r="A220" i="1"/>
  <c r="A988" i="1"/>
  <c r="A514" i="1"/>
  <c r="A473" i="1"/>
  <c r="A723" i="1"/>
  <c r="A283" i="1"/>
  <c r="A205" i="1"/>
  <c r="A982" i="1"/>
  <c r="A903" i="1"/>
  <c r="A867" i="1"/>
  <c r="A88" i="1"/>
  <c r="A314" i="1"/>
  <c r="A123" i="1"/>
  <c r="A1059" i="1"/>
  <c r="A933" i="1"/>
  <c r="A934" i="1"/>
  <c r="A270" i="1"/>
  <c r="A1034" i="1"/>
  <c r="A402" i="1"/>
  <c r="A1049" i="1"/>
  <c r="A106" i="1"/>
  <c r="A286" i="1"/>
  <c r="A311" i="1"/>
  <c r="A253" i="1"/>
  <c r="A262" i="1"/>
  <c r="A715" i="1"/>
  <c r="A303" i="1"/>
  <c r="A405" i="1"/>
  <c r="A887" i="1"/>
  <c r="A657" i="1"/>
  <c r="A578" i="1"/>
  <c r="A542" i="1"/>
  <c r="A113" i="1"/>
  <c r="A974" i="1"/>
  <c r="A637" i="1"/>
  <c r="A615" i="1"/>
  <c r="A812" i="1"/>
  <c r="A352" i="1"/>
  <c r="A803" i="1"/>
  <c r="A420" i="1"/>
  <c r="A980" i="1"/>
  <c r="A620" i="1"/>
  <c r="A232" i="1"/>
  <c r="A608" i="1"/>
  <c r="A753" i="1"/>
  <c r="A797" i="1"/>
  <c r="A340" i="1"/>
  <c r="A706" i="1"/>
  <c r="A526" i="1"/>
  <c r="A920" i="1"/>
  <c r="A783" i="1"/>
  <c r="A301" i="1"/>
  <c r="A735" i="1"/>
  <c r="A83" i="1"/>
  <c r="A577" i="1"/>
  <c r="A468" i="1"/>
  <c r="A1015" i="1"/>
  <c r="A938" i="1"/>
  <c r="A341" i="1"/>
  <c r="A1039" i="1"/>
  <c r="A278" i="1"/>
  <c r="A325" i="1"/>
  <c r="A292" i="1"/>
  <c r="A299" i="1"/>
  <c r="A280" i="1"/>
  <c r="A69" i="1"/>
  <c r="A993" i="1"/>
  <c r="A962" i="1"/>
  <c r="A358" i="1"/>
  <c r="A1019" i="1"/>
  <c r="A743" i="1"/>
  <c r="A869" i="1"/>
  <c r="A1044" i="1"/>
  <c r="A146" i="1"/>
  <c r="A1011" i="1"/>
  <c r="A834" i="1"/>
  <c r="A754" i="1"/>
  <c r="A587" i="1"/>
  <c r="A678" i="1"/>
  <c r="A353" i="1"/>
  <c r="A686" i="1"/>
  <c r="A350" i="1"/>
  <c r="A600" i="1"/>
  <c r="A449" i="1"/>
  <c r="A40" i="1"/>
  <c r="A545" i="1"/>
  <c r="A694" i="1"/>
  <c r="A305" i="1"/>
  <c r="A626" i="1"/>
  <c r="A390" i="1"/>
  <c r="A806" i="1"/>
  <c r="A275" i="1"/>
  <c r="A26" i="1"/>
  <c r="A673" i="1"/>
  <c r="A169" i="1"/>
  <c r="A235" i="1"/>
  <c r="A39" i="1"/>
  <c r="A58" i="1"/>
  <c r="A156" i="1"/>
  <c r="A555" i="1"/>
  <c r="A765" i="1"/>
  <c r="A502" i="1"/>
  <c r="A448" i="1"/>
  <c r="A155" i="1"/>
  <c r="A613" i="1"/>
  <c r="A609" i="1"/>
  <c r="A59" i="1"/>
  <c r="A364" i="1"/>
  <c r="A594" i="1"/>
  <c r="A329" i="1"/>
  <c r="A109" i="1"/>
  <c r="A1051" i="1"/>
  <c r="A888" i="1"/>
  <c r="A970" i="1"/>
  <c r="A137" i="1"/>
  <c r="A1030" i="1"/>
  <c r="A276" i="1"/>
  <c r="A445" i="1"/>
  <c r="A479" i="1"/>
  <c r="A741" i="1"/>
  <c r="A868" i="1"/>
  <c r="A133" i="1"/>
  <c r="A960" i="1"/>
  <c r="A796" i="1"/>
  <c r="A1050" i="1"/>
  <c r="A1021" i="1"/>
  <c r="A274" i="1"/>
  <c r="A1038" i="1"/>
  <c r="A702" i="1"/>
  <c r="A569" i="1"/>
  <c r="A1009" i="1"/>
  <c r="A417" i="1"/>
  <c r="A439" i="1"/>
  <c r="A736" i="1"/>
  <c r="A896" i="1"/>
  <c r="A393" i="1"/>
  <c r="A444" i="1"/>
  <c r="A876" i="1"/>
  <c r="A728" i="1"/>
  <c r="A937" i="1"/>
  <c r="A188" i="1"/>
  <c r="A598" i="1"/>
  <c r="A767" i="1"/>
  <c r="A809" i="1"/>
  <c r="A766" i="1"/>
  <c r="A38" i="1"/>
  <c r="A509" i="1"/>
  <c r="A893" i="1"/>
  <c r="A68" i="1"/>
  <c r="A427" i="1"/>
  <c r="A1026" i="1"/>
  <c r="A238" i="1"/>
  <c r="A782" i="1"/>
  <c r="A983" i="1"/>
  <c r="A1054" i="1"/>
  <c r="A1008" i="1"/>
  <c r="A174" i="1"/>
  <c r="A625" i="1"/>
  <c r="A940" i="1"/>
  <c r="A131" i="1"/>
  <c r="A957" i="1"/>
  <c r="A210" i="1"/>
  <c r="A901" i="1"/>
  <c r="A482" i="1"/>
  <c r="A703" i="1"/>
  <c r="A670" i="1"/>
  <c r="A287" i="1"/>
  <c r="A75" i="1"/>
  <c r="A363" i="1"/>
  <c r="A837" i="1"/>
  <c r="A886" i="1"/>
  <c r="A894" i="1"/>
  <c r="A654" i="1"/>
  <c r="A899" i="1"/>
  <c r="A971" i="1"/>
  <c r="A138" i="1"/>
  <c r="A487" i="1"/>
  <c r="A401" i="1"/>
  <c r="A683" i="1"/>
  <c r="A349" i="1"/>
  <c r="A527" i="1"/>
  <c r="A357" i="1"/>
  <c r="A959" i="1"/>
  <c r="A236" i="1"/>
  <c r="A633" i="1"/>
  <c r="A845" i="1"/>
  <c r="A215" i="1"/>
  <c r="A909" i="1"/>
  <c r="A698" i="1"/>
  <c r="A570" i="1"/>
  <c r="A969" i="1"/>
  <c r="A172" i="1"/>
  <c r="A582" i="1"/>
  <c r="A1020" i="1"/>
  <c r="A273" i="1"/>
  <c r="A409" i="1"/>
  <c r="A789" i="1"/>
  <c r="A15" i="1"/>
  <c r="A198" i="1"/>
  <c r="A860" i="1"/>
  <c r="A170" i="1"/>
  <c r="A852" i="1"/>
  <c r="A905" i="1"/>
  <c r="A996" i="1"/>
  <c r="A293" i="1"/>
  <c r="A41" i="1"/>
  <c r="A564" i="1"/>
  <c r="A1003" i="1"/>
  <c r="A97" i="1"/>
  <c r="A284" i="1"/>
  <c r="A729" i="1"/>
  <c r="A121" i="1"/>
  <c r="A1058" i="1"/>
  <c r="A908" i="1"/>
  <c r="A165" i="1"/>
  <c r="A769" i="1"/>
  <c r="A653" i="1"/>
  <c r="A956" i="1"/>
  <c r="A1025" i="1"/>
  <c r="A212" i="1"/>
  <c r="A745" i="1"/>
  <c r="A277" i="1"/>
  <c r="A23" i="1"/>
  <c r="A318" i="1"/>
  <c r="A955" i="1"/>
  <c r="A19" i="1"/>
  <c r="A807" i="1"/>
  <c r="A183" i="1"/>
  <c r="A348" i="1"/>
  <c r="A952" i="1"/>
  <c r="A60" i="1"/>
  <c r="A798" i="1"/>
  <c r="A382" i="1"/>
  <c r="A260" i="1"/>
  <c r="A1064" i="1"/>
  <c r="A823" i="1"/>
  <c r="A606" i="1"/>
  <c r="A947" i="1"/>
  <c r="A592" i="1"/>
  <c r="A813" i="1"/>
  <c r="A517" i="1"/>
  <c r="A985" i="1"/>
  <c r="A712" i="1"/>
  <c r="A841" i="1"/>
  <c r="A929" i="1"/>
  <c r="A1031" i="1"/>
  <c r="A1017" i="1"/>
  <c r="A190" i="1"/>
  <c r="A32" i="1"/>
  <c r="A362" i="1"/>
  <c r="A186" i="1"/>
  <c r="A612" i="1"/>
  <c r="A610" i="1"/>
  <c r="A714" i="1"/>
  <c r="A519" i="1"/>
  <c r="A323" i="1"/>
  <c r="A47" i="1"/>
  <c r="A984" i="1"/>
  <c r="A917" i="1"/>
  <c r="A659" i="1"/>
  <c r="A946" i="1"/>
  <c r="A95" i="1"/>
  <c r="A800" i="1"/>
  <c r="A1047" i="1"/>
  <c r="A105" i="1"/>
  <c r="A157" i="1"/>
  <c r="A998" i="1"/>
  <c r="A342" i="1"/>
  <c r="A322" i="1"/>
  <c r="A790" i="1"/>
  <c r="A150" i="1"/>
  <c r="A397" i="1"/>
  <c r="A66" i="1"/>
  <c r="A808" i="1"/>
  <c r="A932" i="1"/>
  <c r="A384" i="1"/>
  <c r="A642" i="1"/>
  <c r="A1010" i="1"/>
  <c r="A408" i="1"/>
  <c r="A516" i="1"/>
  <c r="A414" i="1"/>
  <c r="A579" i="1"/>
  <c r="A315" i="1"/>
  <c r="A1014" i="1"/>
  <c r="A951" i="1"/>
  <c r="A372" i="1"/>
  <c r="A345" i="1"/>
  <c r="A696" i="1"/>
  <c r="A422" i="1"/>
  <c r="A495" i="1"/>
  <c r="A321" i="1"/>
  <c r="A496" i="1"/>
  <c r="A819" i="1"/>
  <c r="A602" i="1"/>
  <c r="A619" i="1"/>
  <c r="A1046" i="1"/>
  <c r="A994" i="1"/>
  <c r="A204" i="1"/>
  <c r="A644" i="1"/>
  <c r="A163" i="1"/>
  <c r="A391" i="1"/>
  <c r="A829" i="1"/>
  <c r="A849" i="1"/>
  <c r="A72" i="1"/>
  <c r="A664" i="1"/>
  <c r="A80" i="1"/>
  <c r="A1060" i="1"/>
  <c r="A987" i="1"/>
  <c r="A197" i="1"/>
  <c r="A1040" i="1"/>
  <c r="A102" i="1"/>
  <c r="A62" i="1"/>
  <c r="A1024" i="1"/>
  <c r="A99" i="1"/>
  <c r="A973" i="1"/>
  <c r="A662" i="1"/>
  <c r="A976" i="1"/>
  <c r="A666" i="1"/>
  <c r="A737" i="1"/>
  <c r="A748" i="1"/>
  <c r="A752" i="1"/>
  <c r="A941" i="1"/>
  <c r="A771" i="1"/>
  <c r="A924" i="1"/>
  <c r="A73" i="1"/>
  <c r="A928" i="1"/>
  <c r="A118" i="1"/>
  <c r="A371" i="1"/>
  <c r="A242" i="1"/>
  <c r="A389" i="1"/>
  <c r="A126" i="1"/>
  <c r="A56" i="1"/>
  <c r="A263" i="1"/>
  <c r="A189" i="1"/>
  <c r="A640" i="1"/>
  <c r="A411" i="1"/>
  <c r="A778" i="1"/>
  <c r="A746" i="1"/>
  <c r="A13" i="1"/>
  <c r="A484" i="1"/>
  <c r="A203" i="1"/>
  <c r="A966" i="1"/>
  <c r="A481" i="1"/>
  <c r="A107" i="1"/>
  <c r="A117" i="1"/>
  <c r="A990" i="1"/>
  <c r="A1012" i="1"/>
  <c r="A1022" i="1"/>
  <c r="A344" i="1"/>
  <c r="A774" i="1"/>
  <c r="A804" i="1"/>
  <c r="A879" i="1"/>
  <c r="A333" i="1"/>
  <c r="A168" i="1"/>
  <c r="A1048" i="1"/>
  <c r="A995" i="1"/>
  <c r="A392" i="1"/>
  <c r="A649" i="1"/>
  <c r="A500" i="1"/>
  <c r="A192" i="1"/>
  <c r="A759" i="1"/>
  <c r="A54" i="1"/>
  <c r="A875" i="1"/>
  <c r="A755" i="1"/>
  <c r="A621" i="1"/>
  <c r="A326" i="1"/>
  <c r="A288" i="1"/>
  <c r="A824" i="1"/>
  <c r="A949" i="1"/>
  <c r="A660" i="1"/>
  <c r="A143" i="1"/>
  <c r="A201" i="1"/>
  <c r="A413" i="1"/>
  <c r="A543" i="1"/>
  <c r="A836" i="1"/>
  <c r="A154" i="1"/>
  <c r="A586" i="1"/>
  <c r="A1063" i="1"/>
  <c r="A828" i="1"/>
  <c r="A94" i="1"/>
  <c r="A832" i="1"/>
  <c r="A547" i="1"/>
  <c r="A247" i="1"/>
  <c r="A546" i="1"/>
  <c r="A764" i="1"/>
  <c r="A268" i="1"/>
  <c r="A589" i="1"/>
  <c r="A430" i="1"/>
  <c r="A690" i="1"/>
  <c r="A243" i="1"/>
  <c r="A162" i="1"/>
  <c r="A462" i="1"/>
  <c r="A61" i="1"/>
  <c r="A992" i="1"/>
  <c r="A1056" i="1"/>
  <c r="A100" i="1"/>
  <c r="A682" i="1"/>
  <c r="A863" i="1"/>
  <c r="A490" i="1"/>
  <c r="A918" i="1"/>
  <c r="A950" i="1"/>
  <c r="A410" i="1"/>
  <c r="A584" i="1"/>
  <c r="A475" i="1"/>
  <c r="A596" i="1"/>
  <c r="A815" i="1"/>
  <c r="A234" i="1"/>
  <c r="A1006" i="1"/>
  <c r="A618" i="1"/>
  <c r="A515" i="1"/>
  <c r="A820" i="1"/>
  <c r="A842" i="1"/>
  <c r="A501" i="1"/>
  <c r="A667" i="1"/>
  <c r="A915" i="1"/>
  <c r="A978" i="1"/>
  <c r="A575" i="1"/>
  <c r="A373" i="1"/>
  <c r="A560" i="1"/>
  <c r="A655" i="1"/>
  <c r="A900" i="1"/>
  <c r="A622" i="1"/>
  <c r="A419" i="1"/>
  <c r="A676" i="1"/>
  <c r="A684" i="1"/>
  <c r="A185" i="1"/>
  <c r="A558" i="1"/>
  <c r="A334" i="1"/>
  <c r="A355" i="1"/>
  <c r="A791" i="1"/>
  <c r="A801" i="1"/>
  <c r="A963" i="1"/>
  <c r="A979" i="1"/>
  <c r="A614" i="1"/>
  <c r="A175" i="1"/>
  <c r="A553" i="1"/>
  <c r="A721" i="1"/>
  <c r="A1052" i="1"/>
  <c r="A556" i="1"/>
  <c r="A641" i="1"/>
  <c r="A304" i="1"/>
  <c r="A559" i="1"/>
  <c r="A986" i="1"/>
  <c r="A369" i="1"/>
  <c r="A597" i="1"/>
  <c r="A895" i="1"/>
  <c r="A724" i="1"/>
  <c r="A821" i="1"/>
  <c r="A1000" i="1"/>
  <c r="A194" i="1"/>
  <c r="A881" i="1"/>
  <c r="A93" i="1"/>
  <c r="A488" i="1"/>
  <c r="A3" i="1"/>
  <c r="A1018" i="1"/>
  <c r="A931" i="1"/>
  <c r="A86" i="1"/>
  <c r="A30" i="1"/>
  <c r="A476" i="1"/>
  <c r="A230" i="1"/>
  <c r="A474" i="1"/>
  <c r="A428" i="1"/>
  <c r="A161" i="1"/>
  <c r="A719" i="1"/>
  <c r="A539" i="1"/>
  <c r="A873" i="1"/>
  <c r="A400" i="1"/>
  <c r="A687" i="1"/>
  <c r="A1036" i="1"/>
  <c r="A101" i="1"/>
  <c r="A872" i="1"/>
  <c r="A134" i="1"/>
  <c r="A997" i="1"/>
  <c r="A294" i="1"/>
  <c r="A1002" i="1"/>
  <c r="A865" i="1"/>
  <c r="A825" i="1"/>
  <c r="A1032" i="1"/>
  <c r="A999" i="1"/>
  <c r="A396" i="1"/>
  <c r="A693" i="1"/>
  <c r="A438" i="1"/>
  <c r="A731" i="1"/>
  <c r="A298" i="1"/>
  <c r="A90" i="1"/>
  <c r="A786" i="1"/>
  <c r="A788" i="1"/>
  <c r="A85" i="1"/>
  <c r="A338" i="1"/>
  <c r="A223" i="1"/>
  <c r="A455" i="1"/>
  <c r="A624" i="1"/>
  <c r="A562" i="1"/>
  <c r="A447" i="1"/>
  <c r="A954" i="1"/>
  <c r="A922" i="1"/>
  <c r="A882" i="1"/>
  <c r="A451" i="1"/>
  <c r="A1042" i="1"/>
  <c r="A883" i="1"/>
  <c r="A1043" i="1"/>
  <c r="A103" i="1"/>
  <c r="A1001" i="1"/>
  <c r="A324" i="1"/>
  <c r="A864" i="1"/>
  <c r="A266" i="1"/>
  <c r="A1037" i="1"/>
  <c r="A144" i="1"/>
  <c r="A574" i="1"/>
  <c r="A36" i="1"/>
  <c r="A700" i="1"/>
  <c r="A351" i="1"/>
  <c r="A279" i="1"/>
  <c r="A195" i="1"/>
  <c r="A499" i="1"/>
  <c r="A258" i="1"/>
  <c r="A337" i="1"/>
  <c r="A65" i="1"/>
  <c r="A668" i="1"/>
  <c r="A871" i="1"/>
  <c r="A89" i="1"/>
  <c r="A1028" i="1"/>
  <c r="A142" i="1"/>
  <c r="A228" i="1"/>
  <c r="A565" i="1"/>
  <c r="A196" i="1"/>
  <c r="A285" i="1"/>
  <c r="A1004" i="1"/>
  <c r="A356" i="1"/>
  <c r="A709" i="1"/>
  <c r="A171" i="1"/>
  <c r="A730" i="1"/>
  <c r="A768" i="1"/>
  <c r="A29" i="1"/>
  <c r="A152" i="1"/>
  <c r="A339" i="1"/>
  <c r="B2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ufabc</author>
  </authors>
  <commentList>
    <comment ref="H1" authorId="0" shapeId="0" xr:uid="{00000000-0006-0000-0100-000001000000}">
      <text>
        <r>
          <rPr>
            <b/>
            <sz val="9"/>
            <rFont val="Segoe UI"/>
            <family val="2"/>
          </rPr>
          <t>ufabc:</t>
        </r>
        <r>
          <rPr>
            <sz val="9"/>
            <rFont val="Segoe UI"/>
            <family val="2"/>
          </rPr>
          <t xml:space="preserve">
Acertar turmas A1, A10, etc.</t>
        </r>
      </text>
    </comment>
  </commentList>
</comments>
</file>

<file path=xl/sharedStrings.xml><?xml version="1.0" encoding="utf-8"?>
<sst xmlns="http://schemas.openxmlformats.org/spreadsheetml/2006/main" count="20585" uniqueCount="4622">
  <si>
    <t>CURSO</t>
  </si>
  <si>
    <t>CÓDIGO DE TURMA</t>
  </si>
  <si>
    <t>TURMA</t>
  </si>
  <si>
    <t>Disciplina</t>
  </si>
  <si>
    <t>turma</t>
  </si>
  <si>
    <t>TEORIA</t>
  </si>
  <si>
    <t>PRÁTICA</t>
  </si>
  <si>
    <t>teoria COM SALA</t>
  </si>
  <si>
    <t>prática  COM SALA</t>
  </si>
  <si>
    <t>CAMPUS</t>
  </si>
  <si>
    <t>TURNO</t>
  </si>
  <si>
    <t>VAGAS TOTAIS</t>
  </si>
  <si>
    <t>VAGAS INGRESSANTES</t>
  </si>
  <si>
    <t>DOCENTE TEORIA</t>
  </si>
  <si>
    <t>DOCENTE PRÁTICA</t>
  </si>
  <si>
    <t>A</t>
  </si>
  <si>
    <t>2-0-4</t>
  </si>
  <si>
    <t>BACHARELADO EM BIOTECNOLOGIA</t>
  </si>
  <si>
    <t>Corretas</t>
  </si>
  <si>
    <t/>
  </si>
  <si>
    <t>A1</t>
  </si>
  <si>
    <t>2-2-4</t>
  </si>
  <si>
    <t>3-1-4</t>
  </si>
  <si>
    <t xml:space="preserve">terça das 10:00 às 12:00, sala 404-3, semanal </t>
  </si>
  <si>
    <t>4-0-4</t>
  </si>
  <si>
    <t>BACHARELADO EM CIÊNCIA DA COMPUTAÇÃO</t>
  </si>
  <si>
    <t>A2</t>
  </si>
  <si>
    <t>BACHARELADO EM CIÊNCIA E TECNOLOGIA</t>
  </si>
  <si>
    <t>A3</t>
  </si>
  <si>
    <t>A4</t>
  </si>
  <si>
    <t>B1</t>
  </si>
  <si>
    <t>B2</t>
  </si>
  <si>
    <t>B3</t>
  </si>
  <si>
    <t>B4</t>
  </si>
  <si>
    <t>FULVIO RIELI MENDES</t>
  </si>
  <si>
    <t>DA1BIR0004-15SA</t>
  </si>
  <si>
    <t>BIR0004-15</t>
  </si>
  <si>
    <t>3-0-4</t>
  </si>
  <si>
    <t>DB1BIR0004-15SA</t>
  </si>
  <si>
    <t>NA1BIR0004-15SA</t>
  </si>
  <si>
    <t>NB1BIR0004-15SA</t>
  </si>
  <si>
    <t>DA1BIR0004-15SB</t>
  </si>
  <si>
    <t>NA1BIR0004-15SB</t>
  </si>
  <si>
    <t>RICARDO JANNINI SAWAYA</t>
  </si>
  <si>
    <t>DA1BIR0603-15SA</t>
  </si>
  <si>
    <t>BIR0603-15</t>
  </si>
  <si>
    <t>DB1BIR0603-15SA</t>
  </si>
  <si>
    <t>NA1BIR0603-15SA</t>
  </si>
  <si>
    <t>NB1BIR0603-15SA</t>
  </si>
  <si>
    <t>DA1BIR0603-15SB</t>
  </si>
  <si>
    <t>NA1BIR0603-15SB</t>
  </si>
  <si>
    <t>DA1BIQ0602-15SA</t>
  </si>
  <si>
    <t>BIQ0602-15</t>
  </si>
  <si>
    <t>DB1BIQ0602-15SA</t>
  </si>
  <si>
    <t>NA1BIQ0602-15SA</t>
  </si>
  <si>
    <t>NB1BIQ0602-15SA</t>
  </si>
  <si>
    <t>DA1BIQ0602-15SB</t>
  </si>
  <si>
    <t>NA1BIQ0602-15SB</t>
  </si>
  <si>
    <t>JOSE JAVIER SAEZ ACUNA</t>
  </si>
  <si>
    <t>REGINA KEIKO MURAKAMI</t>
  </si>
  <si>
    <t>FAGNER MURUCI DE PAULA</t>
  </si>
  <si>
    <t>EDUARDO DE MORAES GREGORES</t>
  </si>
  <si>
    <t>A5</t>
  </si>
  <si>
    <t>A6</t>
  </si>
  <si>
    <t>A7</t>
  </si>
  <si>
    <t>B5</t>
  </si>
  <si>
    <t>B6</t>
  </si>
  <si>
    <t>B7</t>
  </si>
  <si>
    <t>GUSTAVO MICHEL MENDOZA LA TORRE</t>
  </si>
  <si>
    <t>ANDRE GUSTAVO SCAGLIUSI LANDULFO</t>
  </si>
  <si>
    <t>DENISE CRIADO PEREIRA DE SOUZA</t>
  </si>
  <si>
    <t>4-0-6</t>
  </si>
  <si>
    <t>ROBERTO VENEGEROLES NASCIMENTO</t>
  </si>
  <si>
    <t>ERCILIO CARVALHO DA SILVA</t>
  </si>
  <si>
    <t>EVER ALDO ARROYO MONTERO</t>
  </si>
  <si>
    <t>GISELE CRISTINA DUCATI</t>
  </si>
  <si>
    <t>ANDERSON LEONARDO SANCHES</t>
  </si>
  <si>
    <t xml:space="preserve">sexta das 19:00 às 21:00, sala A2-L003-SB, semanal </t>
  </si>
  <si>
    <t>DA1BCS0002-15SA</t>
  </si>
  <si>
    <t>BCS0002-15</t>
  </si>
  <si>
    <t>DA2BCS0002-15SA</t>
  </si>
  <si>
    <t>DB1BCS0002-15SA</t>
  </si>
  <si>
    <t>NA1BCS0002-15SA</t>
  </si>
  <si>
    <t>NA2BCS0002-15SA</t>
  </si>
  <si>
    <t>NB1BCS0002-15SA</t>
  </si>
  <si>
    <t>DA1BCS0002-15SB</t>
  </si>
  <si>
    <t>ALEXANDRE HIDEKI OKANO</t>
  </si>
  <si>
    <t>DB1BCS0002-15SB</t>
  </si>
  <si>
    <t>NA1BCS0002-15SB</t>
  </si>
  <si>
    <t>NB1BCS0002-15SB</t>
  </si>
  <si>
    <t>C1</t>
  </si>
  <si>
    <t>C2</t>
  </si>
  <si>
    <t>2-0-2</t>
  </si>
  <si>
    <t>4-2-4</t>
  </si>
  <si>
    <t>LUIZ ROBERTO NUNES</t>
  </si>
  <si>
    <t>RICARDO AUGUSTO LOMBELLO</t>
  </si>
  <si>
    <t>GUILHERME CUNHA RIBEIRO</t>
  </si>
  <si>
    <t>1-3-4</t>
  </si>
  <si>
    <t>NHT1049-15</t>
  </si>
  <si>
    <t>FABIANA RODRIGUES COSTA NUNES</t>
  </si>
  <si>
    <t>0-2-2</t>
  </si>
  <si>
    <t>BACHARELADO EM CIÊNCIAS E HUMANIDADES</t>
  </si>
  <si>
    <t>BIS0003-15</t>
  </si>
  <si>
    <t>4-0-5</t>
  </si>
  <si>
    <t>VANESSA KRUTH VERDADE</t>
  </si>
  <si>
    <t>2-0-3</t>
  </si>
  <si>
    <t>BHS0005-19</t>
  </si>
  <si>
    <t>4-0-3</t>
  </si>
  <si>
    <t>BACHARELADO EM CIÊNCIAS ECONÔMICAS</t>
  </si>
  <si>
    <t>2-2-6</t>
  </si>
  <si>
    <t>BACHARELADO EM FILOSOFIA</t>
  </si>
  <si>
    <t>ROQUE DA COSTA CAIERO</t>
  </si>
  <si>
    <t xml:space="preserve">segunda das 19:00 às 21:00, sala A1-S102-SB, semanal , quarta das 21:00 às 23:00, sala A1-S102-SB, semanal </t>
  </si>
  <si>
    <t>BACHARELADO EM FÍSICA</t>
  </si>
  <si>
    <t>0-3-5</t>
  </si>
  <si>
    <t>FELIPE CHEN ABREGO</t>
  </si>
  <si>
    <t>MARCOS ROBERTO DA SILVA TAVARES</t>
  </si>
  <si>
    <t>REINALDO LUIZ CAVASSO FILHO</t>
  </si>
  <si>
    <t>NHT3089-15</t>
  </si>
  <si>
    <t>2-0-10</t>
  </si>
  <si>
    <t>BACHARELADO EM MATEMÁTICA</t>
  </si>
  <si>
    <t>THOMAS LOGAN RITCHIE</t>
  </si>
  <si>
    <t>CLAUDIA CORREA DE ANDRADE OLIVEIRA</t>
  </si>
  <si>
    <t>MCTB009-17</t>
  </si>
  <si>
    <t>RAFAEL DE MATTOS GRISI</t>
  </si>
  <si>
    <t>0-2-4</t>
  </si>
  <si>
    <t>BACHARELADO EM NEUROCIÊNCIA</t>
  </si>
  <si>
    <t>BACHARELADO EM PLANEJAMENTO TERRITORIAL</t>
  </si>
  <si>
    <t>0-4-4</t>
  </si>
  <si>
    <t>ROSANA DENALDI</t>
  </si>
  <si>
    <t>BACHARELADO EM POLÍTICAS PÚBLICAS</t>
  </si>
  <si>
    <t xml:space="preserve">segunda das 21:00 às 23:00, sala A2-S306-SB, semanal , quinta das 19:00 às 21:00, sala A2-S306-SB, semanal </t>
  </si>
  <si>
    <t xml:space="preserve">segunda das 19:00 às 21:00, sala A2-S306-SB, semanal , quarta das 21:00 às 23:00, sala A2-S306-SB, semanal </t>
  </si>
  <si>
    <t>NA1NHT4046-15SA</t>
  </si>
  <si>
    <t>NHT4046-15</t>
  </si>
  <si>
    <t>BACHARELADO EM RELAÇÕES INTERNACIONAIS</t>
  </si>
  <si>
    <t>FERNANDO MADEIRA</t>
  </si>
  <si>
    <t>MARCELO TANAKA HAYASHI</t>
  </si>
  <si>
    <t>CLAUDIA CELESTE CELESTINO DE PAULA SANTOS</t>
  </si>
  <si>
    <t>ANTONIO GIL VICENTE DE BRUM</t>
  </si>
  <si>
    <t>JOAO BATISTA DE AGUIAR</t>
  </si>
  <si>
    <t>3-1-5</t>
  </si>
  <si>
    <t>WESLEY GOIS</t>
  </si>
  <si>
    <t>3-2-4</t>
  </si>
  <si>
    <t>CLAUDIA BOIAN</t>
  </si>
  <si>
    <t>GILSON LAMEIRA DE LIMA</t>
  </si>
  <si>
    <t>CAMILA CLEMENTINA ARANTES</t>
  </si>
  <si>
    <t>MARIA CLEOFE VALVERDE BRAMBILA</t>
  </si>
  <si>
    <t>2-1-4</t>
  </si>
  <si>
    <t>JOAO LOURES SALINET JUNIOR</t>
  </si>
  <si>
    <t>2-2-5</t>
  </si>
  <si>
    <t>ESTA002-17</t>
  </si>
  <si>
    <t>ESTA004-17</t>
  </si>
  <si>
    <t>0-2-3</t>
  </si>
  <si>
    <t>ESTA017-17</t>
  </si>
  <si>
    <t>ESTA016-17</t>
  </si>
  <si>
    <t>4-2-9</t>
  </si>
  <si>
    <t>ESTO012-17</t>
  </si>
  <si>
    <t>STILANTE KOCH MANFRIN</t>
  </si>
  <si>
    <t>GERMAN CARLOS SANTOS QUISPE</t>
  </si>
  <si>
    <t>AMAURY KRUEL BUDRI</t>
  </si>
  <si>
    <t>JORGE DIEGO MARCONI</t>
  </si>
  <si>
    <t>MARIO MINAMI</t>
  </si>
  <si>
    <t>CLAUDIO JOSE BORDIN JUNIOR</t>
  </si>
  <si>
    <t>MURILO BELLEZONI LOIOLA</t>
  </si>
  <si>
    <t>MARCO AURELIO CAZAROTTO GOMES</t>
  </si>
  <si>
    <t>PEDRO SERGIO PEREIRA LIMA</t>
  </si>
  <si>
    <t>CARLOS ALBERTO DOS REIS FILHO</t>
  </si>
  <si>
    <t>FULVIO ANDRES CALLEGARI</t>
  </si>
  <si>
    <t>ROBERTO LUIZ DA CUNHA BARROSO RAMOS</t>
  </si>
  <si>
    <t>JULIO CARLOS TEIXEIRA</t>
  </si>
  <si>
    <t>ESTA014-17</t>
  </si>
  <si>
    <t>ALFREDO DEL SOLE LORDELO</t>
  </si>
  <si>
    <t>JOSE CARLOS MOREIRA</t>
  </si>
  <si>
    <t>SUEL ERIC VIDOTTI</t>
  </si>
  <si>
    <t>ESTO001-17</t>
  </si>
  <si>
    <t>EDUARDO DOS SANTOS FERREIRA</t>
  </si>
  <si>
    <t>ESTO013-17</t>
  </si>
  <si>
    <t>0-2-5</t>
  </si>
  <si>
    <t>ESTO016-17</t>
  </si>
  <si>
    <t>DA1ESTO011-17SA</t>
  </si>
  <si>
    <t>ESTO011-17</t>
  </si>
  <si>
    <t>NA1ESTO011-17SA</t>
  </si>
  <si>
    <t>NA1ESTO011-17SB</t>
  </si>
  <si>
    <t>DA1ESTO005-17SA</t>
  </si>
  <si>
    <t>ESTO005-17</t>
  </si>
  <si>
    <t>ESTO006-17</t>
  </si>
  <si>
    <t>ESTO015-17</t>
  </si>
  <si>
    <t>DA1ESTO008-17SA</t>
  </si>
  <si>
    <t>ESTO008-17</t>
  </si>
  <si>
    <t>NA1ESTO008-17SA</t>
  </si>
  <si>
    <t>DA1ESTO017-17SA</t>
  </si>
  <si>
    <t>ESTO017-17</t>
  </si>
  <si>
    <t>NA1ESTO017-17SA</t>
  </si>
  <si>
    <t>LUCIA HELENA GOMES COELHO</t>
  </si>
  <si>
    <t>DA1ESTO012-17SA</t>
  </si>
  <si>
    <t>CÓDIGO</t>
  </si>
  <si>
    <t>HORÁRIO SEM SALA/LAB</t>
  </si>
  <si>
    <t>segunda das 10:00 às 12:00</t>
  </si>
  <si>
    <t xml:space="preserve"> quinzenal II</t>
  </si>
  <si>
    <t>quinta das 10:00 às 12:00</t>
  </si>
  <si>
    <t xml:space="preserve"> semanal </t>
  </si>
  <si>
    <t>quinta das 21:00 às 23:00</t>
  </si>
  <si>
    <t>sexta das 10:00 às 12:00</t>
  </si>
  <si>
    <t>sexta das 21:00 às 23:00</t>
  </si>
  <si>
    <t>terça das 10:00 às 12:00</t>
  </si>
  <si>
    <t>terça das 21:00 às 23:00</t>
  </si>
  <si>
    <t>NA1MCTB009-17SA</t>
  </si>
  <si>
    <t xml:space="preserve"> sexta das 08:00 às 10:00</t>
  </si>
  <si>
    <t xml:space="preserve"> sexta das 19:00 às 21:00</t>
  </si>
  <si>
    <t>terça das 19:00 às 21:00</t>
  </si>
  <si>
    <t xml:space="preserve"> quinta das 21:00 às 23:00</t>
  </si>
  <si>
    <t>segunda das 21:00 às 23:00</t>
  </si>
  <si>
    <t xml:space="preserve"> quinta das 19:00 às 21:00</t>
  </si>
  <si>
    <t>terça das 08:00 às 10:00</t>
  </si>
  <si>
    <t>segunda das 08:00 às 10:00</t>
  </si>
  <si>
    <t xml:space="preserve"> quarta das 10:00 às 12:00</t>
  </si>
  <si>
    <t xml:space="preserve"> quinzenal I</t>
  </si>
  <si>
    <t>quinta das 08:00 às 10:00</t>
  </si>
  <si>
    <t>quarta das 10:00 às 12:00</t>
  </si>
  <si>
    <t>quarta das 21:00 às 23:00</t>
  </si>
  <si>
    <t>quarta das 19:00 às 21:00</t>
  </si>
  <si>
    <t>segunda das 19:00 às 23:00</t>
  </si>
  <si>
    <t>terça das 19:00 às 23:00</t>
  </si>
  <si>
    <t>quarta das 08:00 às 10:00</t>
  </si>
  <si>
    <t xml:space="preserve"> quinta das 10:00 às 12:00</t>
  </si>
  <si>
    <t>sexta das 08:00 às 10:00</t>
  </si>
  <si>
    <t>quinta das 19:00 às 21:00</t>
  </si>
  <si>
    <t>terça das 18:00 às 21:00</t>
  </si>
  <si>
    <t>segunda das 19:00 às 21:00</t>
  </si>
  <si>
    <t>sexta das 19:00 às 21:00</t>
  </si>
  <si>
    <t>NA2ESTO001-17SB</t>
  </si>
  <si>
    <t>DA1ESTO016-17SA</t>
  </si>
  <si>
    <t>NA1ESTO016-17SA</t>
  </si>
  <si>
    <t>quinta das 19:00 às 23:00</t>
  </si>
  <si>
    <t xml:space="preserve"> sala 401-2</t>
  </si>
  <si>
    <t>segunda das 18:00 às 21:00</t>
  </si>
  <si>
    <t xml:space="preserve"> quarta das 21:00 às 23:00</t>
  </si>
  <si>
    <t xml:space="preserve"> quinta das 08:00 às 10:00</t>
  </si>
  <si>
    <t>terça das 08:00 às 12:00</t>
  </si>
  <si>
    <t>segunda das 14:00 às 16:00</t>
  </si>
  <si>
    <t>quinta das 18:00 às 21:00</t>
  </si>
  <si>
    <t>quarta das 19:00 às 23:00</t>
  </si>
  <si>
    <t>quarta das 08:00 às 12:00</t>
  </si>
  <si>
    <t>Código turma</t>
  </si>
  <si>
    <t>Código disciplina</t>
  </si>
  <si>
    <t>Turma</t>
  </si>
  <si>
    <t>Horário Teoria</t>
  </si>
  <si>
    <t>Horário Prática</t>
  </si>
  <si>
    <t>Campus</t>
  </si>
  <si>
    <t>Turno</t>
  </si>
  <si>
    <t>Vagas</t>
  </si>
  <si>
    <t>Reserva</t>
  </si>
  <si>
    <t>Docente Teoria</t>
  </si>
  <si>
    <t>Siape Docente Teoria</t>
  </si>
  <si>
    <t>Docente Teoria 2</t>
  </si>
  <si>
    <t>Siape Docente Teoria 2</t>
  </si>
  <si>
    <t>Docente Prática</t>
  </si>
  <si>
    <t>Siape Docente Prática</t>
  </si>
  <si>
    <t>Docente Prática 2</t>
  </si>
  <si>
    <t>Siape Docente Prática 2</t>
  </si>
  <si>
    <t>Observações</t>
  </si>
  <si>
    <t>Carga horária alocada</t>
  </si>
  <si>
    <t>Carga horária disciplina</t>
  </si>
  <si>
    <t>Cruzamento</t>
  </si>
  <si>
    <t>JOHN ANDREW SIMS</t>
  </si>
  <si>
    <t>HANA PAULA MASUDA</t>
  </si>
  <si>
    <t>PRISCILA BARRETO DE JESUS</t>
  </si>
  <si>
    <t>PAULO TADEU DA SILVA</t>
  </si>
  <si>
    <t>THOMAZ MINGATOS FERNANDES GEMIGNANI</t>
  </si>
  <si>
    <t>ESTI003-17</t>
  </si>
  <si>
    <t>VICTORIA ALEJANDRA SALAZAR HERRERA</t>
  </si>
  <si>
    <t>DANILO JUSTINO CARASTAN</t>
  </si>
  <si>
    <t>ESTM003-17</t>
  </si>
  <si>
    <t>ESZM027-17</t>
  </si>
  <si>
    <t xml:space="preserve">terça das 21:00 às 23:00, sala 404-3, semanal </t>
  </si>
  <si>
    <t xml:space="preserve">terça das 19:00 às 21:00, sala A2-S307-SB, semanal , quinta das 21:00 às 23:00, sala A2-S307-SB, semanal </t>
  </si>
  <si>
    <t>quinta das 16:00 às 18:00</t>
  </si>
  <si>
    <t xml:space="preserve">terça das 18:00 às 21:00, semanal </t>
  </si>
  <si>
    <t xml:space="preserve">quarta das 08:00 às 10:00, semanal </t>
  </si>
  <si>
    <t xml:space="preserve">quarta das 10:00 às 12:00, semanal </t>
  </si>
  <si>
    <t xml:space="preserve">quarta das 19:00 às 21:00, semanal </t>
  </si>
  <si>
    <t xml:space="preserve">quarta das 21:00 às 23:00, semanal </t>
  </si>
  <si>
    <t xml:space="preserve">segunda das 10:00 às 12:00, semanal </t>
  </si>
  <si>
    <t xml:space="preserve">segunda das 21:00 às 23:00, semanal </t>
  </si>
  <si>
    <t xml:space="preserve">segunda das 08:00 às 10:00, semanal </t>
  </si>
  <si>
    <t xml:space="preserve">segunda das 19:00 às 21:00, semanal </t>
  </si>
  <si>
    <t xml:space="preserve">quinta das 08:00 às 10:00, semanal </t>
  </si>
  <si>
    <t xml:space="preserve">quinta das 19:00 às 21:00, semanal </t>
  </si>
  <si>
    <t xml:space="preserve">terça das 08:00 às 10:00, semanal </t>
  </si>
  <si>
    <t xml:space="preserve">terça das 19:00 às 21:00, semanal </t>
  </si>
  <si>
    <t xml:space="preserve">terça das 10:00 às 12:00, semanal </t>
  </si>
  <si>
    <t xml:space="preserve">terça das 21:00 às 23:00, semanal </t>
  </si>
  <si>
    <t xml:space="preserve">sexta das 19:00 às 21:00, semanal </t>
  </si>
  <si>
    <t xml:space="preserve">sexta das 08:00 às 10:00, semanal </t>
  </si>
  <si>
    <t xml:space="preserve">quinta das 10:00 às 13:00, semanal </t>
  </si>
  <si>
    <t xml:space="preserve">quinta das 18:00 às 21:00, semanal </t>
  </si>
  <si>
    <t xml:space="preserve">terça das 19:00 às 23:00, semanal </t>
  </si>
  <si>
    <t xml:space="preserve">quarta das 14:00 às 18:00, semanal </t>
  </si>
  <si>
    <t xml:space="preserve">sábado das 08:00 às 12:00, semanal </t>
  </si>
  <si>
    <t xml:space="preserve">quinta das 21:00 às 23:00, semanal </t>
  </si>
  <si>
    <t xml:space="preserve">terça das 08:00 às 12:00, semanal </t>
  </si>
  <si>
    <t xml:space="preserve">quarta das 08:00 às 12:00, semanal </t>
  </si>
  <si>
    <t xml:space="preserve">sexta das 10:00 às 12:00, semanal </t>
  </si>
  <si>
    <t xml:space="preserve">quinta das 19:00 às 23:00, semanal </t>
  </si>
  <si>
    <t xml:space="preserve">sexta das 19:00 às 23:00, semanal </t>
  </si>
  <si>
    <t xml:space="preserve">segunda das 18:00 às 21:00, semanal </t>
  </si>
  <si>
    <t xml:space="preserve">quarta das 18:00 às 21:00, semanal </t>
  </si>
  <si>
    <t xml:space="preserve">sexta das 18:00 às 21:00, semanal </t>
  </si>
  <si>
    <t xml:space="preserve">terça das 10:00 às 13:00, semanal </t>
  </si>
  <si>
    <t xml:space="preserve">sexta das 21:00 às 23:00, semanal </t>
  </si>
  <si>
    <t>sexta das 08:00 às 10:00, quinzenal II</t>
  </si>
  <si>
    <t>sexta das 19:00 às 21:00, quinzenal II</t>
  </si>
  <si>
    <t xml:space="preserve">quinta das 10:00 às 12:00, semanal </t>
  </si>
  <si>
    <t>segunda das 21:00 às 23:00, quinzenal II</t>
  </si>
  <si>
    <t>quinta das 08:00 às 10:00, quinzenal II</t>
  </si>
  <si>
    <t>quinta das 19:00 às 21:00, quinzenal II</t>
  </si>
  <si>
    <t xml:space="preserve">segunda das 10:00 às 13:00, semanal </t>
  </si>
  <si>
    <t xml:space="preserve">segunda das 19:00 às 23:00, semanal </t>
  </si>
  <si>
    <t xml:space="preserve">sexta das 08:00 às 12:00, semanal </t>
  </si>
  <si>
    <t xml:space="preserve">quarta das 19:00 às 23:00, semanal </t>
  </si>
  <si>
    <t xml:space="preserve">segunda das 14:00 às 18:00, semanal </t>
  </si>
  <si>
    <t>segunda das 10:00 às 12:00, quinzenal II</t>
  </si>
  <si>
    <t>MARIJANA BRTKA</t>
  </si>
  <si>
    <t>LIBRAS</t>
  </si>
  <si>
    <t>DA1ESTO001-17SB</t>
  </si>
  <si>
    <t>DA2ESTO001-17SB</t>
  </si>
  <si>
    <t>NA1ESTA004-17SA</t>
  </si>
  <si>
    <t>NA2ESTA004-17SA</t>
  </si>
  <si>
    <t>RICARDO SUYAMA</t>
  </si>
  <si>
    <t>ROBERTO SADAO YOKOYAMA</t>
  </si>
  <si>
    <t>NA1ESTO001-17SB</t>
  </si>
  <si>
    <t>PAULA CIMINELLI RAMALHO</t>
  </si>
  <si>
    <t>ESZB022-17</t>
  </si>
  <si>
    <t>RONNY CALIXTO CARBONARI</t>
  </si>
  <si>
    <t xml:space="preserve">terça das 08:00 às 10:00, sala A1-S106-SB, semanal , quinta das 10:00 às 12:00, sala A1-S106-SB, semanal </t>
  </si>
  <si>
    <t xml:space="preserve">terça das 19:00 às 21:00, sala A1-S106-SB, semanal , quinta das 21:00 às 23:00, sala A1-S106-SB, semanal </t>
  </si>
  <si>
    <t>BEATRIZ TAMASO MIOTO</t>
  </si>
  <si>
    <t xml:space="preserve">segunda das 08:00 às 10:00, sala A2-S306-SB, semanal , quarta das 10:00 às 12:00, sala A2-S306-SB, semanal </t>
  </si>
  <si>
    <t xml:space="preserve">terça das 08:00 às 10:00, sala A2-S306-SB, semanal , quinta das 10:00 às 12:00, sala A2-S306-SB, semanal </t>
  </si>
  <si>
    <t xml:space="preserve">terça das 19:00 às 21:00, sala A2-S306-SB, semanal , quinta das 21:00 às 23:00, sala A2-S306-SB, semanal </t>
  </si>
  <si>
    <t xml:space="preserve">terça das 10:00 às 12:00, sala A2-S306-SB, semanal , sexta das 08:00 às 10:00, sala A2-S306-SB, semanal </t>
  </si>
  <si>
    <t xml:space="preserve">terça das 21:00 às 23:00, sala A2-S306-SB, semanal , sexta das 19:00 às 21:00, sala A2-S306-SB, semanal </t>
  </si>
  <si>
    <t>ANDRE ETEROVIC</t>
  </si>
  <si>
    <t>MCTC014-13</t>
  </si>
  <si>
    <t>PAULA AYAKO TIBA</t>
  </si>
  <si>
    <t>NA1ESTO005-17SA</t>
  </si>
  <si>
    <t>DA1ESTO015-17SA</t>
  </si>
  <si>
    <t xml:space="preserve">segunda das 19:00 às 21:00, sala S-301-2, semanal , quarta das 21:00 às 23:00, sala S-301-2, semanal </t>
  </si>
  <si>
    <t xml:space="preserve">terça das 19:00 às 21:00, sala S-301-2, semanal , quinta das 21:00 às 23:00, sala S-301-2, semanal </t>
  </si>
  <si>
    <t>NHZ6014-18</t>
  </si>
  <si>
    <t xml:space="preserve">segunda das 10:00 às 12:00, sala A2-S307-SB, semanal , quinta das 08:00 às 10:00, sala A2-S307-SB, semanal </t>
  </si>
  <si>
    <t xml:space="preserve">segunda das 21:00 às 23:00, sala A2-S307-SB, semanal , quinta das 19:00 às 21:00, sala A2-S307-SB, semanal </t>
  </si>
  <si>
    <t>ESZA023-17</t>
  </si>
  <si>
    <t>DA1ESTA003-17SA</t>
  </si>
  <si>
    <t>DA1ESTO013-17SB</t>
  </si>
  <si>
    <t>NA1ESTO013-17SB</t>
  </si>
  <si>
    <t>MARINA RASSKAZOVA</t>
  </si>
  <si>
    <t>NA1ESTO012-17SA</t>
  </si>
  <si>
    <t>ANDRE RICARDO OLIVEIRA DA FONSECA</t>
  </si>
  <si>
    <t>NB1ESTA003-17SA</t>
  </si>
  <si>
    <t>NA1ESTA003-17SA</t>
  </si>
  <si>
    <t>DA1ESTO011-17SB</t>
  </si>
  <si>
    <t>HORÁRIO TEORIA - SEM SALA</t>
  </si>
  <si>
    <t>HORÁRIO PRÁTICA - SEM LAB</t>
  </si>
  <si>
    <t xml:space="preserve">quarta das 08:00 às 10:00, semanal ; sexta das 10:00 às 12:00, semanal </t>
  </si>
  <si>
    <t xml:space="preserve">quarta das 10:00 às 12:00, semanal ; sexta das 08:00 às 10:00, semanal </t>
  </si>
  <si>
    <t xml:space="preserve">quarta das 19:00 às 21:00, semanal ; sexta das 21:00 às 23:00, semanal </t>
  </si>
  <si>
    <t xml:space="preserve">quarta das 21:00 às 23:00, semanal ; sexta das 19:00 às 21:00, semanal </t>
  </si>
  <si>
    <t xml:space="preserve">segunda das 10:00 às 12:00, semanal ; quinta das 08:00 às 10:00, semanal </t>
  </si>
  <si>
    <t xml:space="preserve">segunda das 21:00 às 23:00, semanal ; quinta das 19:00 às 21:00, semanal </t>
  </si>
  <si>
    <t>segunda das 08:00 às 10:00, semanal ; quinta das 10:00 às 12:00, quinzenal I</t>
  </si>
  <si>
    <t>segunda das 19:00 às 21:00, semanal ; quinta das 21:00 às 23:00, quinzenal I</t>
  </si>
  <si>
    <t xml:space="preserve">terça das 14:00 às 16:00, semanal ; quinta das 16:00 às 18:00, semanal </t>
  </si>
  <si>
    <t xml:space="preserve">terça das 16:00 às 18:00, semanal ; quinta das 14:00 às 16:00, semanal </t>
  </si>
  <si>
    <t xml:space="preserve">terça das 19:00 às 21:00, semanal ; quinta das 21:00 às 23:00, semanal </t>
  </si>
  <si>
    <t xml:space="preserve">terça das 21:00 às 23:00, semanal ; quinta das 19:00 às 21:00, semanal </t>
  </si>
  <si>
    <t xml:space="preserve">terça das 10:00 às 12:00, semanal ; quinta das 08:00 às 10:00, semanal </t>
  </si>
  <si>
    <t xml:space="preserve">segunda das 10:00 às 12:00, semanal ; quarta das 08:00 às 10:00, semanal </t>
  </si>
  <si>
    <t xml:space="preserve">segunda das 21:00 às 23:00, semanal ; quarta das 19:00 às 21:00, semanal </t>
  </si>
  <si>
    <t xml:space="preserve">terça das 08:00 às 10:00, semanal ; quinta das 10:00 às 12:00, semanal </t>
  </si>
  <si>
    <t xml:space="preserve">segunda das 08:00 às 10:00, semanal ; quarta das 10:00 às 12:00, semanal </t>
  </si>
  <si>
    <t xml:space="preserve">segunda das 19:00 às 21:00, semanal ; quarta das 21:00 às 23:00, semanal </t>
  </si>
  <si>
    <t xml:space="preserve">terça das 10:00 às 12:00, semanal ; sexta das 08:00 às 10:00, semanal </t>
  </si>
  <si>
    <t xml:space="preserve">terça das 21:00 às 23:00, semanal ; sexta das 19:00 às 21:00, semanal </t>
  </si>
  <si>
    <t>segunda das 19:00 às 21:00, semanal ; quarta das 21:00 às 23:00, quinzenal I</t>
  </si>
  <si>
    <t>segunda das 10:00 às 12:00, semanal ; quarta das 08:00 às 10:00, quinzenal I</t>
  </si>
  <si>
    <t>segunda das 21:00 às 23:00, semanal ; quarta das 19:00 às 21:00, quinzenal I</t>
  </si>
  <si>
    <t xml:space="preserve">quarta das 10:00 às 13:00, semanal </t>
  </si>
  <si>
    <t xml:space="preserve">terça das 08:00 às 10:00, semanal ; sexta das 10:00 às 12:00, semanal </t>
  </si>
  <si>
    <t xml:space="preserve">terça das 19:00 às 21:00, semanal ; sexta das 21:00 às 23:00, semanal </t>
  </si>
  <si>
    <t xml:space="preserve">terça das 17:00 às 19:00, semanal ; quinta das 17:00 às 19:00, semanal </t>
  </si>
  <si>
    <t>terça das 10:00 às 12:00, semanal ; sexta das 08:00 às 10:00, quinzenal I</t>
  </si>
  <si>
    <t>terça das 21:00 às 23:00, semanal ; sexta das 19:00 às 21:00, quinzenal I</t>
  </si>
  <si>
    <t xml:space="preserve"> sala L701</t>
  </si>
  <si>
    <t xml:space="preserve"> sala L702</t>
  </si>
  <si>
    <t xml:space="preserve"> sala L705</t>
  </si>
  <si>
    <t xml:space="preserve"> sala L706</t>
  </si>
  <si>
    <t xml:space="preserve"> sala A1-L303-SB</t>
  </si>
  <si>
    <t xml:space="preserve"> sala A1-L304-SB</t>
  </si>
  <si>
    <t xml:space="preserve"> sala A1-L306-SB</t>
  </si>
  <si>
    <t xml:space="preserve"> sala L606</t>
  </si>
  <si>
    <t xml:space="preserve"> sala 405-3</t>
  </si>
  <si>
    <t xml:space="preserve"> sala 408-3</t>
  </si>
  <si>
    <t xml:space="preserve"> sala L601</t>
  </si>
  <si>
    <t xml:space="preserve"> sala L602</t>
  </si>
  <si>
    <t xml:space="preserve"> sala L605</t>
  </si>
  <si>
    <t xml:space="preserve"> sala A1-L301-SB</t>
  </si>
  <si>
    <t xml:space="preserve"> sala A1-L302-SB</t>
  </si>
  <si>
    <t xml:space="preserve"> sala A1-L305-SB</t>
  </si>
  <si>
    <t xml:space="preserve"> sala 401-3</t>
  </si>
  <si>
    <t xml:space="preserve"> sala 403-3</t>
  </si>
  <si>
    <t xml:space="preserve"> sala A2-L001-SB</t>
  </si>
  <si>
    <t xml:space="preserve"> sala A2-L003-SB</t>
  </si>
  <si>
    <t xml:space="preserve"> sala A1-L002-SB</t>
  </si>
  <si>
    <t xml:space="preserve"> sala 404-2</t>
  </si>
  <si>
    <t xml:space="preserve"> sala 407-2</t>
  </si>
  <si>
    <t xml:space="preserve"> sala 403-1</t>
  </si>
  <si>
    <t xml:space="preserve"> sala 405-1</t>
  </si>
  <si>
    <t xml:space="preserve"> sala 406-2</t>
  </si>
  <si>
    <t xml:space="preserve"> sala Z-L304</t>
  </si>
  <si>
    <t xml:space="preserve"> sala 407-1</t>
  </si>
  <si>
    <t xml:space="preserve"> sala 410-1</t>
  </si>
  <si>
    <t xml:space="preserve"> sala 401-1</t>
  </si>
  <si>
    <t xml:space="preserve"> sala L505</t>
  </si>
  <si>
    <t xml:space="preserve"> sala L501</t>
  </si>
  <si>
    <t xml:space="preserve"> sala Z-L306</t>
  </si>
  <si>
    <t xml:space="preserve"> sala 505-1</t>
  </si>
  <si>
    <t xml:space="preserve"> sala 502-1</t>
  </si>
  <si>
    <t xml:space="preserve"> sala L502</t>
  </si>
  <si>
    <t xml:space="preserve"> sala A2-L002-SB</t>
  </si>
  <si>
    <t xml:space="preserve"> sala Z-L305</t>
  </si>
  <si>
    <t xml:space="preserve"> sala 402-3</t>
  </si>
  <si>
    <t xml:space="preserve"> sala 404-3</t>
  </si>
  <si>
    <t xml:space="preserve"> sala 406-3</t>
  </si>
  <si>
    <t xml:space="preserve"> sala L503</t>
  </si>
  <si>
    <t xml:space="preserve"> sala L504</t>
  </si>
  <si>
    <t xml:space="preserve"> sala A1-L101-SB</t>
  </si>
  <si>
    <t xml:space="preserve"> sala A1-L102-SB</t>
  </si>
  <si>
    <t xml:space="preserve"> sala 402-1</t>
  </si>
  <si>
    <t xml:space="preserve"> sala 406-1</t>
  </si>
  <si>
    <t xml:space="preserve"> sala 408-1</t>
  </si>
  <si>
    <t xml:space="preserve"> sala Z-L307</t>
  </si>
  <si>
    <t xml:space="preserve"> sala 507-1</t>
  </si>
  <si>
    <t>quinta das 16:00 às 18:00, quinzenal II</t>
  </si>
  <si>
    <t>terça das 21:00 às 23:00, quinzenal II</t>
  </si>
  <si>
    <t>DOCENTE TEORIA 2</t>
  </si>
  <si>
    <t>DOCENTE PRÁTICA 2</t>
  </si>
  <si>
    <t>VAGAS VETERANOS</t>
  </si>
  <si>
    <t>DA1BCJ0205-15SA</t>
  </si>
  <si>
    <t>DA2BCJ0205-15SA</t>
  </si>
  <si>
    <t>DB1BCJ0205-15SA</t>
  </si>
  <si>
    <t>DB2BCJ0205-15SA</t>
  </si>
  <si>
    <t>NA1BCJ0205-15SA</t>
  </si>
  <si>
    <t>NA2BCJ0205-15SA</t>
  </si>
  <si>
    <t>NA3BCJ0205-15SA</t>
  </si>
  <si>
    <t>NA4BCJ0205-15SA</t>
  </si>
  <si>
    <t>NB1BCJ0205-15SA</t>
  </si>
  <si>
    <t>NB2BCJ0205-15SA</t>
  </si>
  <si>
    <t>DA1BCJ0205-15SB</t>
  </si>
  <si>
    <t>DA2BCJ0205-15SB</t>
  </si>
  <si>
    <t>NA1BCJ0205-15SB</t>
  </si>
  <si>
    <t>NA2BCJ0205-15SB</t>
  </si>
  <si>
    <t>NB1BCJ0205-15SB</t>
  </si>
  <si>
    <t>NB2BCJ0205-15SB</t>
  </si>
  <si>
    <t>DA1BCN0407-15SA</t>
  </si>
  <si>
    <t>VINICIUS CIFU LOPES</t>
  </si>
  <si>
    <t>NA1BCN0407-15SA</t>
  </si>
  <si>
    <t>ILMA APARECIDA MARQUES SILVA</t>
  </si>
  <si>
    <t>NB1BCN0407-15SA</t>
  </si>
  <si>
    <t>DA1BCN0407-15SB</t>
  </si>
  <si>
    <t>NA1BCN0407-15SB</t>
  </si>
  <si>
    <t>NB1BCN0407-15SB</t>
  </si>
  <si>
    <t>DA1BCM0505-22SA</t>
  </si>
  <si>
    <t>DA2BCM0505-22SA</t>
  </si>
  <si>
    <t>DA3BCM0505-22SA</t>
  </si>
  <si>
    <t>DB1BCM0505-22SA</t>
  </si>
  <si>
    <t>DB2BCM0505-22SA</t>
  </si>
  <si>
    <t>DB3BCM0505-22SA</t>
  </si>
  <si>
    <t>NA1BCM0505-22SA</t>
  </si>
  <si>
    <t>NA2BCM0505-22SA</t>
  </si>
  <si>
    <t>NA3BCM0505-22SA</t>
  </si>
  <si>
    <t>NB1BCM0505-22SA</t>
  </si>
  <si>
    <t>NB2BCM0505-22SA</t>
  </si>
  <si>
    <t>NB3BCM0505-22SA</t>
  </si>
  <si>
    <t>DA1BCM0505-22SB</t>
  </si>
  <si>
    <t>DA2BCM0505-22SB</t>
  </si>
  <si>
    <t>DB1BCM0505-22SB</t>
  </si>
  <si>
    <t>DB2BCM0505-22SB</t>
  </si>
  <si>
    <t>NA1BCM0505-22SB</t>
  </si>
  <si>
    <t>NA2BCM0505-22SB</t>
  </si>
  <si>
    <t>NB1BCM0505-22SB</t>
  </si>
  <si>
    <t>NB2BCM0505-22SB</t>
  </si>
  <si>
    <t>LUCIANO SOARES DA CRUZ</t>
  </si>
  <si>
    <t>DB2BCS0002-15SA</t>
  </si>
  <si>
    <t>NB2BCS0002-15SA</t>
  </si>
  <si>
    <t>ANTONIO SERGIO MUNHOZ</t>
  </si>
  <si>
    <t>SILVANA MARIA ZIONI</t>
  </si>
  <si>
    <t>CHRISTIAN RICARDO RIBEIRO</t>
  </si>
  <si>
    <t>NHI5015-22</t>
  </si>
  <si>
    <t>MARIANA INES GARBARINO</t>
  </si>
  <si>
    <t>Diferentes</t>
  </si>
  <si>
    <t>CELSO SETSUO KURASHIMA</t>
  </si>
  <si>
    <t xml:space="preserve">quarta das 21:00 às 23:00, sala 402-3, semanal </t>
  </si>
  <si>
    <t>ANDRE LUIS LA SALVIA</t>
  </si>
  <si>
    <t xml:space="preserve">terça das 08:00 às 10:00, sala A2-S302-SB, semanal , quinta das 10:00 às 12:00, sala A2-S302-SB, semanal </t>
  </si>
  <si>
    <t xml:space="preserve">terça das 19:00 às 21:00, sala A2-S302-SB, semanal , quinta das 21:00 às 23:00, sala A2-S302-SB, semanal </t>
  </si>
  <si>
    <t>HUMBERTO NAOYUKI YOSHIMURA</t>
  </si>
  <si>
    <t xml:space="preserve">segunda das 19:00 às 21:00, sala A1-S105-SB, semanal , quarta das 21:00 às 23:00, sala A1-S105-SB, semanal </t>
  </si>
  <si>
    <t xml:space="preserve">segunda das 10:00 às 12:00, sala A1-S105-SB, semanal , quinta das 08:00 às 10:00, sala A1-S105-SB, semanal </t>
  </si>
  <si>
    <t xml:space="preserve">segunda das 21:00 às 23:00, sala A1-S105-SB, semanal , quinta das 19:00 às 21:00, sala A1-S105-SB, semanal </t>
  </si>
  <si>
    <t xml:space="preserve">segunda das 10:00 às 12:00, sala A1-S106-SB, semanal , quinta das 08:00 às 10:00, sala A1-S106-SB, semanal </t>
  </si>
  <si>
    <t xml:space="preserve">terça das 19:00 às 21:00, sala A1-S105-SB, semanal , quinta das 21:00 às 23:00, sala A1-S105-SB, semanal </t>
  </si>
  <si>
    <t xml:space="preserve">terça das 10:00 às 12:00, sala A1-S105-SB, semanal , sexta das 08:00 às 10:00, sala A1-S105-SB, semanal </t>
  </si>
  <si>
    <t xml:space="preserve">terça das 21:00 às 23:00, sala A1-S105-SB, semanal , sexta das 19:00 às 21:00, sala A1-S105-SB, semanal </t>
  </si>
  <si>
    <t xml:space="preserve">segunda das 19:00 às 21:00, sala A1-S106-SB, semanal , quarta das 21:00 às 23:00, sala A1-S106-SB, semanal </t>
  </si>
  <si>
    <t xml:space="preserve">quarta das 08:00 às 10:00, sala A1-S105-SB, semanal , sexta das 10:00 às 12:00, sala A1-S105-SB, semanal </t>
  </si>
  <si>
    <t xml:space="preserve">terça das 10:00 às 12:00, sala A2-S307-SB, semanal , sexta das 08:00 às 10:00, sala A2-S307-SB, semanal </t>
  </si>
  <si>
    <t xml:space="preserve">terça das 21:00 às 23:00, sala A2-S307-SB, semanal , sexta das 19:00 às 21:00, sala A2-S307-SB, semanal </t>
  </si>
  <si>
    <t>DA1ESTM005-17SA</t>
  </si>
  <si>
    <t xml:space="preserve">terça das 19:00 às 21:00, sala S - 311-1, semanal , quinta das 21:00 às 23:00, sala S - 311-1, semanal </t>
  </si>
  <si>
    <t>CARLOS DA SILVA DOS SANTOS</t>
  </si>
  <si>
    <t>MARCELO ZANOTELLO</t>
  </si>
  <si>
    <t>RENATA AYRES ROCHA</t>
  </si>
  <si>
    <t xml:space="preserve">terça das 10:00 às 12:00, sala S-301-2, semanal , sexta das 08:00 às 10:00, sala S-301-2, semanal </t>
  </si>
  <si>
    <t xml:space="preserve">terça das 21:00 às 23:00, sala S-301-2, semanal , sexta das 19:00 às 21:00, sala S-301-2, semanal </t>
  </si>
  <si>
    <t>JEFERSON CASSIANO</t>
  </si>
  <si>
    <t xml:space="preserve">segunda das 08:00 às 10:00, sala A2-S301-SB, semanal , quarta das 10:00 às 12:00, sala A2-S301-SB, semanal </t>
  </si>
  <si>
    <t>FREDERICO AUGUSTO PIRES FERNANDES</t>
  </si>
  <si>
    <t>PAULO JONAS DE LIMA PIVA</t>
  </si>
  <si>
    <t xml:space="preserve">quarta das 19:00 às 21:00, sala S - 305-2, semanal , sexta das 21:00 às 23:00, sala S - 305-2, semanal </t>
  </si>
  <si>
    <t>terça das 08:00 às 10:00, semanal ; sexta das 10:00 às 12:00, quinzenal I</t>
  </si>
  <si>
    <t>terça das 19:00 às 21:00, semanal ; sexta das 21:00 às 23:00, quinzenal I</t>
  </si>
  <si>
    <t>segunda das 10:00 às 12:00, semanal ; quinta das 08:00 às 10:00, quinzenal I</t>
  </si>
  <si>
    <t>segunda das 21:00 às 23:00, semanal ; quinta das 19:00 às 21:00, quinzenal I</t>
  </si>
  <si>
    <t xml:space="preserve">segunda das 14:00 às 16:00, semanal ; quarta das 16:00 às 18:00, semanal </t>
  </si>
  <si>
    <t xml:space="preserve">quinta das 14:00 às 18:00, semanal </t>
  </si>
  <si>
    <t xml:space="preserve"> sala 405-2</t>
  </si>
  <si>
    <t xml:space="preserve"> sala A1-L001-SB</t>
  </si>
  <si>
    <t xml:space="preserve"> sala A1-L103-SB</t>
  </si>
  <si>
    <t>terça das 19:00 às 21:00, quinzenal I</t>
  </si>
  <si>
    <t>DA1BIS0003-15SB</t>
  </si>
  <si>
    <t>DB1BIS0003-15SB</t>
  </si>
  <si>
    <t>NA1BIS0003-15SB</t>
  </si>
  <si>
    <t>NB1BIS0003-15SB</t>
  </si>
  <si>
    <t>DA1NHZ5023-18SB</t>
  </si>
  <si>
    <t>NA1NHZ5023-18SB</t>
  </si>
  <si>
    <t>DA2ESTO017-17SA</t>
  </si>
  <si>
    <t>NA2ESTO017-17SA</t>
  </si>
  <si>
    <t>DA1ESTO013-17SA</t>
  </si>
  <si>
    <t>NA1ESTO013-17SA</t>
  </si>
  <si>
    <t>DB1ESTO013-17SB</t>
  </si>
  <si>
    <t>DB1ESTO005-17SA</t>
  </si>
  <si>
    <t>NB1ESTO005-17SA</t>
  </si>
  <si>
    <t>DA1ESTO005-17SB</t>
  </si>
  <si>
    <t>NA1ESTO005-17SB</t>
  </si>
  <si>
    <t>DA1ESTO008-17SB</t>
  </si>
  <si>
    <t>DA1ESTO014-17SA</t>
  </si>
  <si>
    <t>NA1ESTA017-17SA</t>
  </si>
  <si>
    <t>NA1ESTU040-17SA</t>
  </si>
  <si>
    <t>DA1ESHC032-17SB</t>
  </si>
  <si>
    <t>DA1NHZ6014-18SA</t>
  </si>
  <si>
    <t>NA1NHZ6014-18SA</t>
  </si>
  <si>
    <t>NA1ESHC026-21SB</t>
  </si>
  <si>
    <t>NA1ESTM003-17SA</t>
  </si>
  <si>
    <t>NA1ESHR903-18SB</t>
  </si>
  <si>
    <t xml:space="preserve">segunda das 19:00 às 21:00, sala S-205-0, semanal , quarta das 21:00 às 23:00, sala S-205-0, semanal </t>
  </si>
  <si>
    <t xml:space="preserve">segunda das 19:00 às 21:00, sala A1-S204-SB, semanal , quarta das 21:00 às 23:00, sala A1-S204-SB, semanal </t>
  </si>
  <si>
    <t xml:space="preserve">segunda das 21:00 às 23:00, sala A1-S205-SB, semanal , quarta das 19:00 às 21:00, sala A1-S205-SB, semanal </t>
  </si>
  <si>
    <t xml:space="preserve">segunda das 21:00 às 23:00, sala A1-S101-SB, semanal , quinta das 19:00 às 21:00, sala A1-S101-SB, semanal </t>
  </si>
  <si>
    <t xml:space="preserve">terça das 14:00 às 16:00, sala S - 311-1, semanal , quinta das 16:00 às 18:00, sala S - 311-1, semanal </t>
  </si>
  <si>
    <t xml:space="preserve">terça das 08:00 às 10:00, sala S - 303-3, semanal , quinta das 10:00 às 12:00, sala S - 303-3, semanal </t>
  </si>
  <si>
    <t xml:space="preserve"> sexta das 10:00 às 12:00</t>
  </si>
  <si>
    <t xml:space="preserve"> sexta das 21:00 às 23:00</t>
  </si>
  <si>
    <t>segunda das 10:00 às 13:00</t>
  </si>
  <si>
    <t>segunda das 16:00 às 18:00</t>
  </si>
  <si>
    <t>FRANCISCO ISIDRO MASSETTO</t>
  </si>
  <si>
    <t>KARLA VITTORI</t>
  </si>
  <si>
    <t>CLAUDIO NOGUEIRA DE MENESES</t>
  </si>
  <si>
    <t>GEIZA CRISTINA DA SILVA</t>
  </si>
  <si>
    <t>MARISELMA FERREIRA</t>
  </si>
  <si>
    <t>HENGAMEH RAEISIDEHKORDI</t>
  </si>
  <si>
    <t>segunda das 21:00 às 23:00, sala L701, quinzenal I</t>
  </si>
  <si>
    <t>segunda das 21:00 às 23:00, sala L701, quinzenal II</t>
  </si>
  <si>
    <t>segunda das 19:00 às 21:00, sala L701, quinzenal I</t>
  </si>
  <si>
    <t>segunda das 19:00 às 21:00, sala L701, quinzenal II</t>
  </si>
  <si>
    <t>WILLIANS OSWALDO BARRETO ACEVEDO</t>
  </si>
  <si>
    <t>RONALDO CRISTIANO PRATI</t>
  </si>
  <si>
    <t>SUZANA DE SIQUEIRA SANTOS</t>
  </si>
  <si>
    <t>RAMATIS JACINO</t>
  </si>
  <si>
    <t>JULIANA OLIVA</t>
  </si>
  <si>
    <t>JULIA GLACIELA DA SILVA OLIVEIRA</t>
  </si>
  <si>
    <t>GERARDO ALBERTO SILVA</t>
  </si>
  <si>
    <t>CHRISTIANE RIBEIRO</t>
  </si>
  <si>
    <t>ROBERTO GOMES DE AGUIAR VEIGA</t>
  </si>
  <si>
    <t>JOSE ROBERTO TALAMO</t>
  </si>
  <si>
    <t>CICERO RIBEIRO DE LIMA</t>
  </si>
  <si>
    <t>REGINA MARIA DOS SANTOS CARMO</t>
  </si>
  <si>
    <t>JEROEN SCHOENMAKER</t>
  </si>
  <si>
    <t>LUIZ DE SIQUEIRA MARTINS FILHO</t>
  </si>
  <si>
    <t>ANTONIO GARRIDO GALLEGO</t>
  </si>
  <si>
    <t>MARCELA SORELLI CARNEIRO RAMOS</t>
  </si>
  <si>
    <t>ESZI041-18</t>
  </si>
  <si>
    <t xml:space="preserve">terça das 08:00 às 10:00, sala 404-3, semanal </t>
  </si>
  <si>
    <t xml:space="preserve">terça das 19:00 às 21:00, sala 404-3, semanal </t>
  </si>
  <si>
    <t xml:space="preserve">segunda das 19:00 às 23:00, sala L506/508-1, semanal </t>
  </si>
  <si>
    <t>OTAVIO DIAS DE SOUZA FERREIRA</t>
  </si>
  <si>
    <t>ESTS017-17</t>
  </si>
  <si>
    <t>ANNIBAL HETEM JUNIOR</t>
  </si>
  <si>
    <t>ESTA021-17</t>
  </si>
  <si>
    <t>ARITANAN BORGES GARCIA GRUBER</t>
  </si>
  <si>
    <t>EDSON RYOJI OKAMOTO IWAKI</t>
  </si>
  <si>
    <t>1-1-2</t>
  </si>
  <si>
    <t>PAULO ROBERTO DE OLIVEIRA</t>
  </si>
  <si>
    <t>CLEBER FERNANDO COLLE</t>
  </si>
  <si>
    <t>JANA KAREN SILVERMAN</t>
  </si>
  <si>
    <t>ESHC036-21</t>
  </si>
  <si>
    <t xml:space="preserve">quarta das 08:00 às 10:00, quinzenal II; sexta das 10:00 às 12:00, semanal </t>
  </si>
  <si>
    <t xml:space="preserve">quarta das 10:00 às 12:00, quinzenal II; sexta das 08:00 às 10:00, semanal </t>
  </si>
  <si>
    <t xml:space="preserve">quarta das 19:00 às 21:00, quinzenal II; sexta das 21:00 às 23:00, semanal </t>
  </si>
  <si>
    <t xml:space="preserve">quarta das 21:00 às 23:00, quinzenal II; sexta das 19:00 às 21:00, semanal </t>
  </si>
  <si>
    <t xml:space="preserve">segunda das 21:00 às 23:00, quinzenal I; quinta das 19:00 às 21:00, semanal </t>
  </si>
  <si>
    <t xml:space="preserve">terça das 16:00 às 18:00, semanal ; sexta das 14:00 às 16:00, semanal </t>
  </si>
  <si>
    <t>quinta das 14:00 às 16:00</t>
  </si>
  <si>
    <t xml:space="preserve"> sala L506/508-1</t>
  </si>
  <si>
    <t>segunda das 21:00 às 23:00, quinzenal I</t>
  </si>
  <si>
    <t>segunda das 19:00 às 21:00, quinzenal I</t>
  </si>
  <si>
    <t>segunda das 19:00 às 21:00, quinzenal II</t>
  </si>
  <si>
    <t>terça das 08:00 às 10:00, quinzenal I</t>
  </si>
  <si>
    <t>Matutino</t>
  </si>
  <si>
    <t>1544369</t>
  </si>
  <si>
    <t>3253693</t>
  </si>
  <si>
    <t>4-0-0</t>
  </si>
  <si>
    <t>1675733</t>
  </si>
  <si>
    <t>3297753</t>
  </si>
  <si>
    <t>PROJETO DIRIGIDO</t>
  </si>
  <si>
    <t>0-2-0</t>
  </si>
  <si>
    <t>2361011</t>
  </si>
  <si>
    <t>1669156</t>
  </si>
  <si>
    <t>1804548</t>
  </si>
  <si>
    <t>1544401</t>
  </si>
  <si>
    <t>ESTRUTURA E DINÂMICA SOCIAL</t>
  </si>
  <si>
    <t>ANGELO MARCOS QUEIROZ PRATES</t>
  </si>
  <si>
    <t>1716236</t>
  </si>
  <si>
    <t>BASES EPISTEMOLÓGICAS DA CIÊNCIA MODERNA</t>
  </si>
  <si>
    <t>CIÊNCIA, TECNOLOGIA E SOCIEDADE</t>
  </si>
  <si>
    <t>BASES MATEMÁTICAS</t>
  </si>
  <si>
    <t>2390566</t>
  </si>
  <si>
    <t>RODRIGO AUGUSTO CARDOSO DA SILVA</t>
  </si>
  <si>
    <t>3302064</t>
  </si>
  <si>
    <t>BACHARELADO EM ENGENHARIA DE ENERGIA</t>
  </si>
  <si>
    <t>2422510</t>
  </si>
  <si>
    <t>PATRICIA HELENA FERNANDES CUNHA</t>
  </si>
  <si>
    <t>2206863</t>
  </si>
  <si>
    <t>3389739</t>
  </si>
  <si>
    <t>3349673</t>
  </si>
  <si>
    <t xml:space="preserve">segunda das 08:00 às 10:00, sala A2-S202-SB, semanal , quarta das 10:00 às 12:00, sala A2-S202-SB, semanal </t>
  </si>
  <si>
    <t xml:space="preserve">quarta das 08:00 às 10:00, sala A2-S202-SB, semanal , sexta das 10:00 às 12:00, sala A2-S202-SB, semanal </t>
  </si>
  <si>
    <t xml:space="preserve">terça das 10:00 às 12:00, sala A2-S202-SB, semanal , sexta das 08:00 às 10:00, sala A2-S202-SB, semanal </t>
  </si>
  <si>
    <t xml:space="preserve">terça das 08:00 às 10:00, sala A2-S202-SB, semanal , quinta das 10:00 às 12:00, sala A2-S202-SB, semanal </t>
  </si>
  <si>
    <t>1765455</t>
  </si>
  <si>
    <t>1671277</t>
  </si>
  <si>
    <t>1764378</t>
  </si>
  <si>
    <t>2139627</t>
  </si>
  <si>
    <t>CIRCUITOS ELÉTRICOS I</t>
  </si>
  <si>
    <t>BACHARELADO EM ENGENHARIA DE INFORMAÇÃO</t>
  </si>
  <si>
    <t>HELOI FRANCISCO GENTIL GENARI</t>
  </si>
  <si>
    <t>1355507</t>
  </si>
  <si>
    <t>BACHARELADO EM ENGENHARIA AEROESPACIAL</t>
  </si>
  <si>
    <t>BACHARELADO EM ENGENHARIA DE INSTRUMENTAÇÃO, AUTOMAÇÃO E ROBÓTICA</t>
  </si>
  <si>
    <t>1765453</t>
  </si>
  <si>
    <t>81623</t>
  </si>
  <si>
    <t>LABORATÓRIO DE MÁQUINAS ELÉTRICAS</t>
  </si>
  <si>
    <t>1671344</t>
  </si>
  <si>
    <t>BACHARELADO EM ENGENHARIA BIOMÉDICA</t>
  </si>
  <si>
    <t>2297395</t>
  </si>
  <si>
    <t>OLAVO LUPPI SILVA</t>
  </si>
  <si>
    <t>2123676</t>
  </si>
  <si>
    <t>BACHARELADO EM ENGENHARIA DE GESTÃO</t>
  </si>
  <si>
    <t>1761038</t>
  </si>
  <si>
    <t>TRANSFORMADAS EM SINAIS E SISTEMAS LINEARES</t>
  </si>
  <si>
    <t>2231661</t>
  </si>
  <si>
    <t>1671282</t>
  </si>
  <si>
    <t>1671393</t>
  </si>
  <si>
    <t>1761105</t>
  </si>
  <si>
    <t>BACHARELADO EM ENGENHARIA DE MATERIAIS</t>
  </si>
  <si>
    <t>TÓPICOS COMPUTACIONAIS EM MATERIAIS</t>
  </si>
  <si>
    <t>1730526</t>
  </si>
  <si>
    <t>ALEJANDRO ANDRES ZUNIGA PAEZ</t>
  </si>
  <si>
    <t>1893637</t>
  </si>
  <si>
    <t>1761015</t>
  </si>
  <si>
    <t>CIRCUITOS ELÉTRICOS E FOTÔNICA</t>
  </si>
  <si>
    <t>INTRODUÇÃO ÀS ENGENHARIAS</t>
  </si>
  <si>
    <t>LUIZ ANTONIO CELIBERTO JUNIOR</t>
  </si>
  <si>
    <t>2078059</t>
  </si>
  <si>
    <t>ILKA TIEMY KATO PRATES</t>
  </si>
  <si>
    <t>2090031</t>
  </si>
  <si>
    <t>MATERIAIS E SUAS PROPRIEDADES</t>
  </si>
  <si>
    <t>MECÂNICA DOS SÓLIDOS I</t>
  </si>
  <si>
    <t>1145364</t>
  </si>
  <si>
    <t>BRUNA NICCOLI RAMIREZ</t>
  </si>
  <si>
    <t>3373020</t>
  </si>
  <si>
    <t>FUNDAMENTOS DE DESENHO TÉCNICO</t>
  </si>
  <si>
    <t>PRINCÍPIOS DE ADMINISTRAÇÃO</t>
  </si>
  <si>
    <t>ENGENHARIA ECONÔMICA</t>
  </si>
  <si>
    <t>1738975</t>
  </si>
  <si>
    <t>MECÂNICA DOS FLUIDOS I</t>
  </si>
  <si>
    <t>FENÔMENOS DE TRANSPORTE</t>
  </si>
  <si>
    <t>MÉTODOS EXPERIMENTAIS EM ENGENHARIA</t>
  </si>
  <si>
    <t>ANA PAULA ROMANI</t>
  </si>
  <si>
    <t>1718113</t>
  </si>
  <si>
    <t>1671814</t>
  </si>
  <si>
    <t>LEANDRO BARONI</t>
  </si>
  <si>
    <t>1806851</t>
  </si>
  <si>
    <t>1765427</t>
  </si>
  <si>
    <t>LEONARDO DE OLIVE FERREIRA</t>
  </si>
  <si>
    <t>1523568</t>
  </si>
  <si>
    <t>SISTEMAS DE PROPULSÃO I</t>
  </si>
  <si>
    <t>BACHARELADO EM ENGENHARIA AMBIENTAL E URBANA</t>
  </si>
  <si>
    <t>1876379</t>
  </si>
  <si>
    <t>GABRIELA FARIAS ASMUS</t>
  </si>
  <si>
    <t>2348602</t>
  </si>
  <si>
    <t>INTRODUÇÃO À BIOINFORMÁTICA</t>
  </si>
  <si>
    <t>1213678</t>
  </si>
  <si>
    <t>1279959</t>
  </si>
  <si>
    <t>1546550</t>
  </si>
  <si>
    <t>PROGRAMAÇÃO DE SOFTWARE EMBARCADO</t>
  </si>
  <si>
    <t>1763433</t>
  </si>
  <si>
    <t>2384828</t>
  </si>
  <si>
    <t>RODRIGO IZIDORO TININI</t>
  </si>
  <si>
    <t>3302089</t>
  </si>
  <si>
    <t>ROLDAO DA ROCHA JUNIOR</t>
  </si>
  <si>
    <t>1574260</t>
  </si>
  <si>
    <t>CÁLCULO NUMÉRICO</t>
  </si>
  <si>
    <t>ALAN MACIEL DA SILVA</t>
  </si>
  <si>
    <t>1067352</t>
  </si>
  <si>
    <t>1199657</t>
  </si>
  <si>
    <t>MAJID FORGHANI ELAHABAD</t>
  </si>
  <si>
    <t>3078790</t>
  </si>
  <si>
    <t>CLAUDINEI EDUARDO BIAZOLI JUNIOR</t>
  </si>
  <si>
    <t>2139904</t>
  </si>
  <si>
    <t>INTRODUÇÃO À INFERÊNCIA ESTATÍSTICA</t>
  </si>
  <si>
    <t>RODRIGO PAVAO</t>
  </si>
  <si>
    <t>3015190</t>
  </si>
  <si>
    <t>ALEXANDRE DONIZETI ALVES</t>
  </si>
  <si>
    <t>2364326</t>
  </si>
  <si>
    <t>1762420</t>
  </si>
  <si>
    <t>1475468</t>
  </si>
  <si>
    <t>1640114</t>
  </si>
  <si>
    <t>1676265</t>
  </si>
  <si>
    <t>1107928</t>
  </si>
  <si>
    <t>DIOGO LIBRANDI DA ROCHA</t>
  </si>
  <si>
    <t>2145401</t>
  </si>
  <si>
    <t>1483592</t>
  </si>
  <si>
    <t>1544372</t>
  </si>
  <si>
    <t>1546875</t>
  </si>
  <si>
    <t>3385385</t>
  </si>
  <si>
    <t>2244785</t>
  </si>
  <si>
    <t>TRABALHO DE CONCLUSÃO DE CURSO DE BIOTECNOLOGIA</t>
  </si>
  <si>
    <t>1936002</t>
  </si>
  <si>
    <t>1640243</t>
  </si>
  <si>
    <t>1544415</t>
  </si>
  <si>
    <t>1763457</t>
  </si>
  <si>
    <t>1601026</t>
  </si>
  <si>
    <t>1544346</t>
  </si>
  <si>
    <t>1556728</t>
  </si>
  <si>
    <t>1153251</t>
  </si>
  <si>
    <t>1544422</t>
  </si>
  <si>
    <t>1675707</t>
  </si>
  <si>
    <t>1671274</t>
  </si>
  <si>
    <t>1849928</t>
  </si>
  <si>
    <t>3154910</t>
  </si>
  <si>
    <t>LUNEQUE DEL RIO DE SOUZA E SILVA JUNIOR</t>
  </si>
  <si>
    <t>3044516</t>
  </si>
  <si>
    <t>PRÁTICAS EM CIÊNCIAS E HUMANIDADES</t>
  </si>
  <si>
    <t>1-2-0</t>
  </si>
  <si>
    <t>MELISSA CRISTINA PEREIRA GRACIOSA</t>
  </si>
  <si>
    <t>2197500</t>
  </si>
  <si>
    <t>SISTEMAS CAD/CAM</t>
  </si>
  <si>
    <t>MÁQUINAS ELÉTRICAS</t>
  </si>
  <si>
    <t>1760432</t>
  </si>
  <si>
    <t>INTRODUÇÃO AO CONTROLE DISCRETO</t>
  </si>
  <si>
    <t>1347739</t>
  </si>
  <si>
    <t>1985515</t>
  </si>
  <si>
    <t>2357551</t>
  </si>
  <si>
    <t>1763421</t>
  </si>
  <si>
    <t>3298987</t>
  </si>
  <si>
    <t>1531381</t>
  </si>
  <si>
    <t>INTRODUÇÃO AO CONTROLE MODERNO</t>
  </si>
  <si>
    <t>GUILHERME CANUTO DA SILVA</t>
  </si>
  <si>
    <t>2187305</t>
  </si>
  <si>
    <t>RODOLFO SBROLINI TIBURCIO</t>
  </si>
  <si>
    <t>2113</t>
  </si>
  <si>
    <t>1802146</t>
  </si>
  <si>
    <t>AMARILDO APARECIDO DOS SANTOS</t>
  </si>
  <si>
    <t>-3</t>
  </si>
  <si>
    <t>2-2-0</t>
  </si>
  <si>
    <t>1762413</t>
  </si>
  <si>
    <t>1734906</t>
  </si>
  <si>
    <t>1546618</t>
  </si>
  <si>
    <t>ANA PAULA DE MATTOS AREAS DAU</t>
  </si>
  <si>
    <t>1544951</t>
  </si>
  <si>
    <t>TRABALHO DE CONCLUSÃO DE CURSO EM BIOLOGIA</t>
  </si>
  <si>
    <t>1968862</t>
  </si>
  <si>
    <t>1143302</t>
  </si>
  <si>
    <t>TRABALHO DE CONCLUSÃO DE CURSO EM FÍSICA</t>
  </si>
  <si>
    <t>1768304</t>
  </si>
  <si>
    <t>1767083</t>
  </si>
  <si>
    <t>1544278</t>
  </si>
  <si>
    <t>MERCIA REGINA DOMINGUES MORETTO</t>
  </si>
  <si>
    <t>1222415</t>
  </si>
  <si>
    <t>1211971</t>
  </si>
  <si>
    <t>3389563</t>
  </si>
  <si>
    <t>1842782</t>
  </si>
  <si>
    <t>3307074</t>
  </si>
  <si>
    <t>1604134</t>
  </si>
  <si>
    <t>REINALDO MARCONDES ORSELLI</t>
  </si>
  <si>
    <t>3008369</t>
  </si>
  <si>
    <t>HUEDER PAULO MOISES DE OLIVEIRA</t>
  </si>
  <si>
    <t>1864481</t>
  </si>
  <si>
    <t>REGIANI MARIA LEOPOLDINA MARTINS SANDRINI</t>
  </si>
  <si>
    <t>1762331</t>
  </si>
  <si>
    <t>ECONOMETRIA II</t>
  </si>
  <si>
    <t>3382221</t>
  </si>
  <si>
    <t>Noturno</t>
  </si>
  <si>
    <t>1939597</t>
  </si>
  <si>
    <t>1600879</t>
  </si>
  <si>
    <t>3389743</t>
  </si>
  <si>
    <t>1544412</t>
  </si>
  <si>
    <t>ALEXANDRE NOMA</t>
  </si>
  <si>
    <t>1948426</t>
  </si>
  <si>
    <t>1762345</t>
  </si>
  <si>
    <t>1814655</t>
  </si>
  <si>
    <t>1762344</t>
  </si>
  <si>
    <t>BRUNO NADAI</t>
  </si>
  <si>
    <t>2923651</t>
  </si>
  <si>
    <t>1154247</t>
  </si>
  <si>
    <t>149735</t>
  </si>
  <si>
    <t>1228888</t>
  </si>
  <si>
    <t>SAUL DE CASTRO LEITE</t>
  </si>
  <si>
    <t>1773182</t>
  </si>
  <si>
    <t xml:space="preserve">segunda das 19:00 às 21:00, sala A2-S202-SB, semanal , quarta das 21:00 às 23:00, sala A2-S202-SB, semanal </t>
  </si>
  <si>
    <t xml:space="preserve">quarta das 19:00 às 21:00, sala A2-S202-SB, semanal , sexta das 21:00 às 23:00, sala A2-S202-SB, semanal </t>
  </si>
  <si>
    <t xml:space="preserve">segunda das 21:00 às 23:00, sala A2-S202-SB, semanal , quinta das 19:00 às 21:00, sala A2-S202-SB, semanal </t>
  </si>
  <si>
    <t xml:space="preserve">segunda das 21:00 às 23:00, sala A2-S105-SB, semanal , quinta das 19:00 às 21:00, sala A2-S105-SB, semanal </t>
  </si>
  <si>
    <t xml:space="preserve">terça das 21:00 às 23:00, sala A2-S202-SB, semanal , sexta das 19:00 às 21:00, sala A2-S202-SB, semanal </t>
  </si>
  <si>
    <t>CIRCUITOS ELÉTRICOS II</t>
  </si>
  <si>
    <t>AGNALDO APARECIDO FRESCHI</t>
  </si>
  <si>
    <t>1768953</t>
  </si>
  <si>
    <t>1764396</t>
  </si>
  <si>
    <t>2418478</t>
  </si>
  <si>
    <t>1957691</t>
  </si>
  <si>
    <t>1838765</t>
  </si>
  <si>
    <t>1761107</t>
  </si>
  <si>
    <t>2271891</t>
  </si>
  <si>
    <t>1282172</t>
  </si>
  <si>
    <t>1671394</t>
  </si>
  <si>
    <t>1763423</t>
  </si>
  <si>
    <t>2377465</t>
  </si>
  <si>
    <t>1545367</t>
  </si>
  <si>
    <t>MARCOS DUARTE</t>
  </si>
  <si>
    <t>1876376</t>
  </si>
  <si>
    <t>1763478</t>
  </si>
  <si>
    <t>MARIO ALEXANDRE GAZZIRO</t>
  </si>
  <si>
    <t>1061139</t>
  </si>
  <si>
    <t>MATERIAIS PARA ENERGIA E AMBIENTE</t>
  </si>
  <si>
    <t>JUAN PABLO JULCA AVILA</t>
  </si>
  <si>
    <t>1761050</t>
  </si>
  <si>
    <t>1762424</t>
  </si>
  <si>
    <t>2616839</t>
  </si>
  <si>
    <t>FERNANDO TEUBL FERREIRA</t>
  </si>
  <si>
    <t>2127212</t>
  </si>
  <si>
    <t>CARLO KLEBER DA SILVA RODRIGUES</t>
  </si>
  <si>
    <t>1420255</t>
  </si>
  <si>
    <t>1574072</t>
  </si>
  <si>
    <t>1948411</t>
  </si>
  <si>
    <t>TRABALHO DE CONCLUSÃO DE CURSO EM QUÍMICA</t>
  </si>
  <si>
    <t>BRUNO GUZZO DA SILVA</t>
  </si>
  <si>
    <t>3008569</t>
  </si>
  <si>
    <t>1945047</t>
  </si>
  <si>
    <t>1673092</t>
  </si>
  <si>
    <t>1545114</t>
  </si>
  <si>
    <t>3147167</t>
  </si>
  <si>
    <t>1761120</t>
  </si>
  <si>
    <t>1766030</t>
  </si>
  <si>
    <t>1544417</t>
  </si>
  <si>
    <t>1662011</t>
  </si>
  <si>
    <t>JOSE KENICHI MIZUKOSHI</t>
  </si>
  <si>
    <t>1546626</t>
  </si>
  <si>
    <t>JOSE HENRIQUE BASSI SOUZA SPERANCINI</t>
  </si>
  <si>
    <t>1782309</t>
  </si>
  <si>
    <t>VICTOR AUGUSTO FERNANDES DE CAMPOS</t>
  </si>
  <si>
    <t>1762333</t>
  </si>
  <si>
    <t>1091514</t>
  </si>
  <si>
    <t>WILLIAM JOSE STEINLE</t>
  </si>
  <si>
    <t>1998470</t>
  </si>
  <si>
    <t>2354087</t>
  </si>
  <si>
    <t>1544363</t>
  </si>
  <si>
    <t>RODRIGO REINA MUNOZ</t>
  </si>
  <si>
    <t>1544396</t>
  </si>
  <si>
    <t>JIRI BORECKY</t>
  </si>
  <si>
    <t>1570729</t>
  </si>
  <si>
    <t>1284172</t>
  </si>
  <si>
    <t>1671399</t>
  </si>
  <si>
    <t>LICENCIATURA EM CIÊNCIAS NATURAIS E EXATAS</t>
  </si>
  <si>
    <t>SA</t>
  </si>
  <si>
    <t>SB</t>
  </si>
  <si>
    <t>BRENO MARQUES GONCALVES TEIXEIRA</t>
  </si>
  <si>
    <t>3065679</t>
  </si>
  <si>
    <t>3-2-6</t>
  </si>
  <si>
    <t>DAHISY VALADAO DE SOUZA LIMA</t>
  </si>
  <si>
    <t>1067113</t>
  </si>
  <si>
    <t>71588</t>
  </si>
  <si>
    <t>LICENCIATURA EM CIÊNCIAS HUMANAS</t>
  </si>
  <si>
    <t>DA1BHS0005-19SB</t>
  </si>
  <si>
    <t>ENGENHARIAS</t>
  </si>
  <si>
    <t xml:space="preserve">terça das 08:00 às 10:00, sala A2-S106-SB, semanal , quinta das 10:00 às 12:00, sala A2-S106-SB, semanal </t>
  </si>
  <si>
    <t>DA1ESHC036-21SB</t>
  </si>
  <si>
    <t>GUILHERME DE OLIVEIRA LIMA CAGLIARI MARQUES</t>
  </si>
  <si>
    <t>1763482</t>
  </si>
  <si>
    <t xml:space="preserve">segunda das 08:00 às 10:00, sala A2-S307-SB, semanal , quarta das 10:00 às 12:00, sala A2-S307-SB, semanal </t>
  </si>
  <si>
    <t>ANDREA SANTOS BACA</t>
  </si>
  <si>
    <t>2421353</t>
  </si>
  <si>
    <t>GILBERTO MARCOS ANTONIO RODRIGUES</t>
  </si>
  <si>
    <t>1998461</t>
  </si>
  <si>
    <t xml:space="preserve">segunda das 10:00 às 12:00, sala A2-S304-SB, semanal , quinta das 08:00 às 10:00, sala A2-S304-SB, semanal </t>
  </si>
  <si>
    <t>JEROEN JOHANNES KLINK</t>
  </si>
  <si>
    <t>1516741</t>
  </si>
  <si>
    <t>GUADALUPE MARIA JUNGERS ABIB DE ALMEIDA</t>
  </si>
  <si>
    <t>2231193</t>
  </si>
  <si>
    <t>SOLUÇÕES PARA DESAFIOS EM ENGENHARIA</t>
  </si>
  <si>
    <t>ESMA001-23</t>
  </si>
  <si>
    <t>IRINEU ANTUNES JUNIOR</t>
  </si>
  <si>
    <t>1671396</t>
  </si>
  <si>
    <t>INOVAÇÕES PARA ENGENHARIA</t>
  </si>
  <si>
    <t>ESMA002-23</t>
  </si>
  <si>
    <t>MARINA SPARVOLI DE MEDEIROS</t>
  </si>
  <si>
    <t>71138</t>
  </si>
  <si>
    <t>DA1ESMA002-23SB</t>
  </si>
  <si>
    <t>WALLACE GUSMAO FERREIRA</t>
  </si>
  <si>
    <t>3042266</t>
  </si>
  <si>
    <t>REGINALDO KISHO FUKUCHI</t>
  </si>
  <si>
    <t>2090962</t>
  </si>
  <si>
    <t xml:space="preserve">terça das 10:00 às 12:00, sala A1-S104-SB, semanal </t>
  </si>
  <si>
    <t>PATRICIA BELFIORE FAVERO</t>
  </si>
  <si>
    <t>1842803</t>
  </si>
  <si>
    <t>LUIS HENRIQUE RODRIGUES</t>
  </si>
  <si>
    <t>3202252</t>
  </si>
  <si>
    <t>GESTÃO DE OPERAÇÕES</t>
  </si>
  <si>
    <t>ESTG009-17</t>
  </si>
  <si>
    <t>MARCIA MARIA PENTEADO MARCHESINI</t>
  </si>
  <si>
    <t>1953442</t>
  </si>
  <si>
    <t>ESTATÍSTICA APLICADA A SISTEMAS DE GESTÃO</t>
  </si>
  <si>
    <t>ESTG011-17</t>
  </si>
  <si>
    <t>TEMPOS, MÉTODOS E ARRANJOS FÍSICOS</t>
  </si>
  <si>
    <t>ESTG019-17</t>
  </si>
  <si>
    <t>SISTEMAS MICROPROCESSADOS</t>
  </si>
  <si>
    <t>ESTI013-17</t>
  </si>
  <si>
    <t xml:space="preserve">quarta das 08:00 às 10:00, sala S-301-3, semanal , sexta das 10:00 às 12:00, sala S-301-3, semanal </t>
  </si>
  <si>
    <t>ROBERTO JACOBE RODRIGUES</t>
  </si>
  <si>
    <t>1546003</t>
  </si>
  <si>
    <t>DA1ESTO006-17SA</t>
  </si>
  <si>
    <t xml:space="preserve">quarta das 08:00 às 10:00, sala A2-S309-SB, semanal , sexta das 10:00 às 12:00, sala A2-S309-SB, semanal </t>
  </si>
  <si>
    <t xml:space="preserve">segunda das 08:00 às 10:00, sala A2-S308-SB, semanal , quarta das 10:00 às 12:00, sala A2-S308-SB, semanal </t>
  </si>
  <si>
    <t>CHRISTIANE BERTACHINI LOMBELLO</t>
  </si>
  <si>
    <t>1764675</t>
  </si>
  <si>
    <t>3-0-3</t>
  </si>
  <si>
    <t>LICENCIATURA EM MATEMÁTICA</t>
  </si>
  <si>
    <t xml:space="preserve">terça das 10:00 às 12:00, sala A-114-0, semanal , sexta das 08:00 às 10:00, sala A-114-0, semanal </t>
  </si>
  <si>
    <t>JULIANA MILITAO DA SILVA BERBERT</t>
  </si>
  <si>
    <t>2131736</t>
  </si>
  <si>
    <t>LICENCIATURA EM FÍSICA</t>
  </si>
  <si>
    <t>DIOGO BURIGO ALMEIDA</t>
  </si>
  <si>
    <t>3320395</t>
  </si>
  <si>
    <t>BACHARELADO EM QUÍMICA</t>
  </si>
  <si>
    <t>LICENCIATURA EM FILOSOFIA</t>
  </si>
  <si>
    <t>1918737</t>
  </si>
  <si>
    <t>DANUSA MUNFORD</t>
  </si>
  <si>
    <t>1371962</t>
  </si>
  <si>
    <t xml:space="preserve">segunda das 08:00 às 10:00, sala A-102-0, semanal , quarta das 10:00 às 12:00, sala A-102-0, semanal </t>
  </si>
  <si>
    <t>KATE MAMHY OLIVEIRA KUMADA</t>
  </si>
  <si>
    <t>2400926</t>
  </si>
  <si>
    <t xml:space="preserve">segunda das 08:00 às 10:00, sala A1-S101-SB, semanal , quarta das 10:00 às 12:00, sala A1-S101-SB, semanal </t>
  </si>
  <si>
    <t>LELIANE APARECIDA CASTRO ROCHA</t>
  </si>
  <si>
    <t>3394680</t>
  </si>
  <si>
    <t>LICENCIATURA EM CIÊNCIAS BIOLÓGICAS</t>
  </si>
  <si>
    <t>MEIRI APARECIDA GURGEL DE CAMPOS MIRANDA</t>
  </si>
  <si>
    <t>1707641</t>
  </si>
  <si>
    <t>LICENCIATURA EM QUÍMICA</t>
  </si>
  <si>
    <t>BACHARELADO EM CIÊNCIAS BIOLÓGICAS</t>
  </si>
  <si>
    <t>DA1NHT1049-15SA</t>
  </si>
  <si>
    <t>MAURICIO DOMINGUES COUTINHO NETO</t>
  </si>
  <si>
    <t>1544403</t>
  </si>
  <si>
    <t>3-3-6</t>
  </si>
  <si>
    <t>MARIANA TAMBELLINI FAUSTINO</t>
  </si>
  <si>
    <t>3408160</t>
  </si>
  <si>
    <t>PEDRO ALVES DA SILVA AUTRETO</t>
  </si>
  <si>
    <t>1309493</t>
  </si>
  <si>
    <t>LUCIO CAMPOS COSTA</t>
  </si>
  <si>
    <t>1488255</t>
  </si>
  <si>
    <t xml:space="preserve">terça das 08:00 às 10:00, sala A1-S101-SB, semanal </t>
  </si>
  <si>
    <t>PAULO RICARDO FRANCO MARCELINO</t>
  </si>
  <si>
    <t>3411870</t>
  </si>
  <si>
    <t>MARCIO DE SOUZA WERNECK</t>
  </si>
  <si>
    <t>1762355</t>
  </si>
  <si>
    <t>FERNANDO ZANIOLO GIBRAN</t>
  </si>
  <si>
    <t>1763449</t>
  </si>
  <si>
    <t>ALEXANDR KORNEV</t>
  </si>
  <si>
    <t>1822283</t>
  </si>
  <si>
    <t>JULIANA CARDINALI REZENDE</t>
  </si>
  <si>
    <t>3292345</t>
  </si>
  <si>
    <t>3394676</t>
  </si>
  <si>
    <t>EDUARDO WERLEY SILVA DOS ANGELOS</t>
  </si>
  <si>
    <t>71433</t>
  </si>
  <si>
    <t>DA2ESTO006-17SA</t>
  </si>
  <si>
    <t>ANA CAROLINA SANTOS DE SOUZA GALVAO</t>
  </si>
  <si>
    <t>1672728</t>
  </si>
  <si>
    <t>MARCOS DE ABREU AVILA</t>
  </si>
  <si>
    <t>1671599</t>
  </si>
  <si>
    <t>A8</t>
  </si>
  <si>
    <t>A9</t>
  </si>
  <si>
    <t xml:space="preserve">quarta das 08:00 às 10:00, sala A2-S201-SB, semanal , sexta das 10:00 às 12:00, sala A2-S201-SB, semanal </t>
  </si>
  <si>
    <t>1569840</t>
  </si>
  <si>
    <t xml:space="preserve">segunda das 08:00 às 10:00, sala A2-S201-SB, semanal , quarta das 10:00 às 12:00, sala A2-S201-SB, semanal </t>
  </si>
  <si>
    <t>ANA CLAUDIA POLATO E FAVA</t>
  </si>
  <si>
    <t>1968865</t>
  </si>
  <si>
    <t xml:space="preserve">terça das 08:00 às 10:00, sala A2-S201-SB, semanal , quinta das 10:00 às 12:00, sala A2-S201-SB, semanal </t>
  </si>
  <si>
    <t>MICROECONOMIA III</t>
  </si>
  <si>
    <t>ESHC029-21</t>
  </si>
  <si>
    <t xml:space="preserve">terça das 10:00 às 12:00, sala A2-S201-SB, semanal , sexta das 08:00 às 10:00, sala A2-S201-SB, semanal </t>
  </si>
  <si>
    <t xml:space="preserve">segunda das 14:00 às 16:00, sala S - 311-1, semanal , quarta das 16:00 às 18:00, sala S - 311-1, semanal </t>
  </si>
  <si>
    <t>MARCELA BERMUDEZ ECHEVERRY</t>
  </si>
  <si>
    <t>1872537</t>
  </si>
  <si>
    <t>MARCIA AGUIAR</t>
  </si>
  <si>
    <t>2269039</t>
  </si>
  <si>
    <t xml:space="preserve">terça das 08:00 às 10:00, sala A2-S205-SB, semanal , quinta das 10:00 às 12:00, sala A2-S205-SB, semanal </t>
  </si>
  <si>
    <t>KATERINA LUKASOVA</t>
  </si>
  <si>
    <t>2353089</t>
  </si>
  <si>
    <t>ALBERTO JOSE ARAB OLAVARRIETA</t>
  </si>
  <si>
    <t>1848397</t>
  </si>
  <si>
    <t>MILCA RACHEL DA COSTA RIBEIRO LINS</t>
  </si>
  <si>
    <t>3292611</t>
  </si>
  <si>
    <t>RAQUEL ALBIERI KREMPEL</t>
  </si>
  <si>
    <t>3393217</t>
  </si>
  <si>
    <t xml:space="preserve">terça das 08:00 às 10:00, sala A1-S105-SB, semanal , quinta das 10:00 às 12:00, sala A1-S105-SB, semanal </t>
  </si>
  <si>
    <t>FERNANDO COSTA MATTOS</t>
  </si>
  <si>
    <t>1837751</t>
  </si>
  <si>
    <t>RICARDO ROCAMORA PASZKO</t>
  </si>
  <si>
    <t>1765195</t>
  </si>
  <si>
    <t>FABIANA MEDEIROS DA SILVA</t>
  </si>
  <si>
    <t>1319622</t>
  </si>
  <si>
    <t>TIAGO RODRIGUES</t>
  </si>
  <si>
    <t>1674592</t>
  </si>
  <si>
    <t xml:space="preserve">quinta das 10:00 às 12:00, sala 404-3, semanal </t>
  </si>
  <si>
    <t>MAXIMILIANO UJEVIC TONINO</t>
  </si>
  <si>
    <t>1545398</t>
  </si>
  <si>
    <t>LUIZ HENRIQUE BONANI DO NASCIMENTO</t>
  </si>
  <si>
    <t>1669196</t>
  </si>
  <si>
    <t>B8</t>
  </si>
  <si>
    <t>B9</t>
  </si>
  <si>
    <t>CLAUDIA FRANCISCA ESCOBAR DE PAIVA</t>
  </si>
  <si>
    <t>1671577</t>
  </si>
  <si>
    <t xml:space="preserve">terça das 08:00 às 10:00, sala A2-S309-SB, semanal , quinta das 10:00 às 12:00, sala A2-S309-SB, semanal </t>
  </si>
  <si>
    <t>DINÂMICA DE FLUIDOS COMPUTACIONAL</t>
  </si>
  <si>
    <t>ESZS035-17</t>
  </si>
  <si>
    <t>SIMONE RODRIGUES DE FREITAS</t>
  </si>
  <si>
    <t>1658925</t>
  </si>
  <si>
    <t>ISELI LOURENCO NANTES</t>
  </si>
  <si>
    <t>1707133</t>
  </si>
  <si>
    <t>LUCIANO PUZER</t>
  </si>
  <si>
    <t>1696841</t>
  </si>
  <si>
    <t xml:space="preserve">terça das 21:00 às 23:00, sala A2-S105-SB, semanal , sexta das 19:00 às 21:00, sala A2-S105-SB, semanal </t>
  </si>
  <si>
    <t>NA1BHS0005-19SB</t>
  </si>
  <si>
    <t>VLADIMIR PERCHINE</t>
  </si>
  <si>
    <t>1446514</t>
  </si>
  <si>
    <t>NA1ESHC036-21SB</t>
  </si>
  <si>
    <t>MONOGRAFIA I - TÉCNICAS DE PESQUISA EM ECONOMIA</t>
  </si>
  <si>
    <t>NA1ESHC907-18SB</t>
  </si>
  <si>
    <t>ESHC907-18</t>
  </si>
  <si>
    <t>2-3-0</t>
  </si>
  <si>
    <t xml:space="preserve">segunda das 19:00 às 21:00, sala A2-S307-SB, semanal , quarta das 21:00 às 23:00, sala A2-S307-SB, semanal </t>
  </si>
  <si>
    <t xml:space="preserve">segunda das 21:00 às 23:00, sala A2-S304-SB, semanal , quinta das 19:00 às 21:00, sala A2-S304-SB, semanal </t>
  </si>
  <si>
    <t>NA1ESMA002-23SB</t>
  </si>
  <si>
    <t>ERICK DARIO LEON BUENO DE CAMARGO</t>
  </si>
  <si>
    <t>2188954</t>
  </si>
  <si>
    <t>ENGENHARIA SOLAR TÉRMICA</t>
  </si>
  <si>
    <t>ESTE032-17</t>
  </si>
  <si>
    <t>DANIEL JONAS DEZAN</t>
  </si>
  <si>
    <t>2312727</t>
  </si>
  <si>
    <t>SISTEMAS CAM</t>
  </si>
  <si>
    <t>ERIK GUSTAVO DEL CONTE</t>
  </si>
  <si>
    <t>2073298</t>
  </si>
  <si>
    <t>ANNE CRISTINE CHINELLATO</t>
  </si>
  <si>
    <t>1850090</t>
  </si>
  <si>
    <t xml:space="preserve">segunda das 19:00 às 21:00, sala S-302-2, semanal , quarta das 21:00 às 23:00, sala S-302-2, semanal </t>
  </si>
  <si>
    <t>FILIPE IEDA FAZANARO</t>
  </si>
  <si>
    <t>2090028</t>
  </si>
  <si>
    <t>NA1ESTO006-17SA</t>
  </si>
  <si>
    <t>RICARDO GASPAR</t>
  </si>
  <si>
    <t>1603909</t>
  </si>
  <si>
    <t xml:space="preserve">terça das 19:00 às 21:00, sala A2-S305-SB, semanal </t>
  </si>
  <si>
    <t xml:space="preserve">quarta das 19:00 às 21:00, sala A2-S308-SB, semanal , sexta das 21:00 às 23:00, sala A2-S308-SB, semanal </t>
  </si>
  <si>
    <t xml:space="preserve">segunda das 19:00 às 21:00, sala A2-S308-SB, semanal , quarta das 21:00 às 23:00, sala A2-S308-SB, semanal </t>
  </si>
  <si>
    <t>ALEXANDRE ALVES</t>
  </si>
  <si>
    <t>JOAO HENRIQUE KLEINSCHMIDT</t>
  </si>
  <si>
    <t>1603840</t>
  </si>
  <si>
    <t xml:space="preserve">segunda das 19:00 às 21:00, sala A2-S309-SB, semanal , quarta das 21:00 às 23:00, sala A2-S309-SB, semanal </t>
  </si>
  <si>
    <t>2109</t>
  </si>
  <si>
    <t xml:space="preserve">terça das 21:00 às 23:00, sala A-114-0, semanal , sexta das 19:00 às 21:00, sala A-114-0, semanal </t>
  </si>
  <si>
    <t>151</t>
  </si>
  <si>
    <t>SANDRO MARCIO DA SILVA PRETO</t>
  </si>
  <si>
    <t>1216977</t>
  </si>
  <si>
    <t>MARIO LESTON REY</t>
  </si>
  <si>
    <t>3277486</t>
  </si>
  <si>
    <t xml:space="preserve">segunda das 19:00 às 21:00, sala A1-S101-SB, semanal , quarta das 21:00 às 23:00, sala A1-S101-SB, semanal </t>
  </si>
  <si>
    <t>NA1NHT1049-15SA</t>
  </si>
  <si>
    <t>KARINA PASSALACQUA MORELLI FRIN</t>
  </si>
  <si>
    <t>1623774</t>
  </si>
  <si>
    <t>CAIO DE CASTRO E FREIRE</t>
  </si>
  <si>
    <t>3408158</t>
  </si>
  <si>
    <t>CARLA LOPES RODRIGUEZ</t>
  </si>
  <si>
    <t>2316523</t>
  </si>
  <si>
    <t xml:space="preserve">terça das 19:00 às 21:00, sala A1-S101-SB, semanal </t>
  </si>
  <si>
    <t>WAGNER RODRIGO DE SOUZA</t>
  </si>
  <si>
    <t>3065803</t>
  </si>
  <si>
    <t>NAIL KHUSNUTDINOV</t>
  </si>
  <si>
    <t>1234028</t>
  </si>
  <si>
    <t>NA2ESTO006-17SA</t>
  </si>
  <si>
    <t>LEONARDO JOSE STEIL</t>
  </si>
  <si>
    <t>1604147</t>
  </si>
  <si>
    <t>WAGNER TANAKA BOTELHO</t>
  </si>
  <si>
    <t>1762339</t>
  </si>
  <si>
    <t>FERNANDO HEERING BARTOLONI</t>
  </si>
  <si>
    <t>1939561</t>
  </si>
  <si>
    <t>LETICIE MENDONCA FERREIRA</t>
  </si>
  <si>
    <t>1652541</t>
  </si>
  <si>
    <t>ANÁLISE DE SISITEMAS DINÂMICOS LINEARES</t>
  </si>
  <si>
    <t>ESTA005-17</t>
  </si>
  <si>
    <t xml:space="preserve">segunda das 18:00 às 21:00, sala A-109-0, semanal </t>
  </si>
  <si>
    <t xml:space="preserve">terça das 19:00 às 21:00, sala S-209-0, semanal , quinta das 21:00 às 23:00, sala S-209-0, semanal </t>
  </si>
  <si>
    <t>ADEMIR PELIZARI</t>
  </si>
  <si>
    <t>2328639</t>
  </si>
  <si>
    <t>quarta das 21:00 às 23:00, sala 406-1, quinzenal II</t>
  </si>
  <si>
    <t xml:space="preserve">terça das 19:00 às 21:00, sala A2-S205-SB, semanal , quinta das 21:00 às 23:00, sala A2-S205-SB, semanal </t>
  </si>
  <si>
    <t>MARIA BEATRIZ FAGUNDES</t>
  </si>
  <si>
    <t>1555843</t>
  </si>
  <si>
    <t>ROBERTO RULLER</t>
  </si>
  <si>
    <t>1047388</t>
  </si>
  <si>
    <t xml:space="preserve">quinta das 21:00 às 23:00, sala 404-3, semanal </t>
  </si>
  <si>
    <t>1373058</t>
  </si>
  <si>
    <t xml:space="preserve">segunda das 21:00 às 23:00, sala A2-S201-SB, semanal , quinta das 19:00 às 21:00, sala A2-S201-SB, semanal </t>
  </si>
  <si>
    <t xml:space="preserve">quarta das 19:00 às 21:00, sala A2-S201-SB, semanal , sexta das 21:00 às 23:00, sala A2-S201-SB, semanal </t>
  </si>
  <si>
    <t xml:space="preserve">segunda das 19:00 às 21:00, sala A2-S201-SB, semanal , quarta das 21:00 às 23:00, sala A2-S201-SB, semanal </t>
  </si>
  <si>
    <t xml:space="preserve">terça das 19:00 às 21:00, sala A2-S201-SB, semanal , quinta das 21:00 às 23:00, sala A2-S201-SB, semanal </t>
  </si>
  <si>
    <t xml:space="preserve">terça das 19:00 às 21:00, sala A2-S202-SB, semanal , quinta das 21:00 às 23:00, sala A2-S202-SB, semanal </t>
  </si>
  <si>
    <t xml:space="preserve">terça das 21:00 às 23:00, sala A2-S201-SB, semanal , sexta das 19:00 às 21:00, sala A2-S201-SB, semanal </t>
  </si>
  <si>
    <t xml:space="preserve">quinta das 21:00 às 23:00, sala L601, semanal </t>
  </si>
  <si>
    <t xml:space="preserve">terça das 19:00 às 21:00, sala A2-S206-SB, semanal , quinta das 21:00 às 23:00, sala A2-S206-SB, semanal </t>
  </si>
  <si>
    <t>quarta das 10:00 às 13:00</t>
  </si>
  <si>
    <t>quarta das 08:00 às 10:00, semanal ; sexta das 10:00 às 12:00, quinzenal I</t>
  </si>
  <si>
    <t xml:space="preserve">terça das 17:00 às 19:00, semanal </t>
  </si>
  <si>
    <t xml:space="preserve">terça das 16:00 às 18:00, semanal ; quinta das 16:00 às 18:00, semanal </t>
  </si>
  <si>
    <t>segunda das 08:00 às 10:00, semanal ; quarta das 10:00 às 12:00, quinzenal I</t>
  </si>
  <si>
    <t>quarta das 19:00 às 21:00, semanal ; sexta das 21:00 às 23:00, quinzenal I</t>
  </si>
  <si>
    <t xml:space="preserve">terça das 19:00 às 21:00, quinzenal I; quinta das 21:00 às 23:00, semanal </t>
  </si>
  <si>
    <t xml:space="preserve"> sala 503-1</t>
  </si>
  <si>
    <t xml:space="preserve"> sala 504-1</t>
  </si>
  <si>
    <t xml:space="preserve"> sala O-L010</t>
  </si>
  <si>
    <t>quinta das 17:00 às 19:00</t>
  </si>
  <si>
    <t xml:space="preserve">segunda das 08:00 às 12:00, semanal </t>
  </si>
  <si>
    <t xml:space="preserve">segunda das 16:00 às 18:00, semanal </t>
  </si>
  <si>
    <t>terça das 08:00 às 10:00, quinzenal II</t>
  </si>
  <si>
    <t>sexta das 21:00 às 23:00, quinzenal II</t>
  </si>
  <si>
    <t>terça das 19:00 às 21:00, quinzenal II</t>
  </si>
  <si>
    <t>quarta das 21:00 às 23:00, quinzenal II</t>
  </si>
  <si>
    <t>CARLOS AUGUSTO MERA ACOSTA</t>
  </si>
  <si>
    <t>3420345</t>
  </si>
  <si>
    <t>FENÔMENOS TÉRMICOS</t>
  </si>
  <si>
    <t>BCJ0205-15</t>
  </si>
  <si>
    <t>GUSTAVO MUNIZ DIAS</t>
  </si>
  <si>
    <t>1768895</t>
  </si>
  <si>
    <t>TRANSFORMAÇÕES QUÍMICAS</t>
  </si>
  <si>
    <t>DA1BCL0307-15SA</t>
  </si>
  <si>
    <t>BCL0307-15</t>
  </si>
  <si>
    <t>DA1BCL0307-15SB</t>
  </si>
  <si>
    <t>PROCESSAMENTO DA INFORMAÇÃO</t>
  </si>
  <si>
    <t>BCM0505-22</t>
  </si>
  <si>
    <t>HUGO PUERTAS DE ARAUJO</t>
  </si>
  <si>
    <t>FRANCISCO JOSE FRAGA DA SILVA</t>
  </si>
  <si>
    <t>1545987</t>
  </si>
  <si>
    <t>FUNÇÕES DE VÁRIAS VARIÁVEIS</t>
  </si>
  <si>
    <t>BCN0407-15</t>
  </si>
  <si>
    <t>ANDRE PIERRO DE CAMARGO</t>
  </si>
  <si>
    <t>2277330</t>
  </si>
  <si>
    <t>DARLENE RAMOS DIAS</t>
  </si>
  <si>
    <t>1543679</t>
  </si>
  <si>
    <t>MARCELO BALLOTI MONTEIRO</t>
  </si>
  <si>
    <t>3431903</t>
  </si>
  <si>
    <t>16134</t>
  </si>
  <si>
    <t xml:space="preserve">terça das 10:00 às 12:00, sala A1-S101-SB, semanal , sexta das 08:00 às 10:00, sala A1-S101-SB, semanal </t>
  </si>
  <si>
    <t>CINTIA LIMA CRESCÊNCIO</t>
  </si>
  <si>
    <t>1697519</t>
  </si>
  <si>
    <t>GILBERTO MARINGONI DE OLIVEIRA</t>
  </si>
  <si>
    <t>1961809</t>
  </si>
  <si>
    <t>ANAPATRICIA DE OLIVEIRA MORALES VILHA</t>
  </si>
  <si>
    <t>1760509</t>
  </si>
  <si>
    <t>NATHALIA HENRICH</t>
  </si>
  <si>
    <t>3431904</t>
  </si>
  <si>
    <t>APLICAÇÕES ESTRUTURAIS DE MATERIAIS COMPÓSITOS</t>
  </si>
  <si>
    <t>DA1ESAE001-23SB</t>
  </si>
  <si>
    <t>ESAE001-23</t>
  </si>
  <si>
    <t>NIVALDO BENEDITO FERREIRA CAMPOS</t>
  </si>
  <si>
    <t>2720766</t>
  </si>
  <si>
    <t>AERONAVES DIRIGÍVEIS</t>
  </si>
  <si>
    <t>ESAE006-23</t>
  </si>
  <si>
    <t>2-0-0</t>
  </si>
  <si>
    <t>CAROLINA CORREA DE CARVALHO</t>
  </si>
  <si>
    <t>2187270</t>
  </si>
  <si>
    <t>ESGE003-23</t>
  </si>
  <si>
    <t>FERNANDO GASI</t>
  </si>
  <si>
    <t>1746153</t>
  </si>
  <si>
    <t>JOANA SALEM VASCONCELOS</t>
  </si>
  <si>
    <t>MICROECONOMIA II</t>
  </si>
  <si>
    <t>ESHC026-21</t>
  </si>
  <si>
    <t>GABRIEL ALMEIDA ANTUNES ROSSINI</t>
  </si>
  <si>
    <t>2343571</t>
  </si>
  <si>
    <t>MACROECONOMIA II</t>
  </si>
  <si>
    <t>ESHC032-17</t>
  </si>
  <si>
    <t>ISAIAS ALBERTIN DE MORAES</t>
  </si>
  <si>
    <t xml:space="preserve">quarta das 08:00 às 10:00, sala A1-S202-SB, semanal , sexta das 10:00 às 12:00, sala A1-S202-SB, semanal </t>
  </si>
  <si>
    <t>DA1ESHC907-18SB</t>
  </si>
  <si>
    <t xml:space="preserve">segunda das 08:00 às 10:00, sala A2-S105-SB, semanal , quarta das 10:00 às 12:00, sala A2-S105-SB, semanal </t>
  </si>
  <si>
    <t xml:space="preserve">segunda das 10:00 às 12:00, sala A2-S106-SB, semanal , quinta das 08:00 às 10:00, sala A2-S106-SB, semanal </t>
  </si>
  <si>
    <t>FLAVIO ROCHA DE OLIVEIRA</t>
  </si>
  <si>
    <t>1844906</t>
  </si>
  <si>
    <t>CRISTINE KOEHLER ZANELLA</t>
  </si>
  <si>
    <t>1699699</t>
  </si>
  <si>
    <t xml:space="preserve">segunda das 10:00 às 12:00, sala A2-S105-SB, semanal , quinta das 08:00 às 10:00, sala A2-S105-SB, semanal </t>
  </si>
  <si>
    <t xml:space="preserve">terça das 08:00 às 10:00, sala A2-S304-SB, semanal , quinta das 10:00 às 12:00, sala A2-S304-SB, semanal </t>
  </si>
  <si>
    <t>MARIANA MENZIO</t>
  </si>
  <si>
    <t xml:space="preserve">terça das 10:00 às 12:00, sala A2-S302-SB, semanal , sexta das 08:00 às 10:00, sala A2-S302-SB, semanal </t>
  </si>
  <si>
    <t>ANGELA TERUMI FUSHITA</t>
  </si>
  <si>
    <t>1247586</t>
  </si>
  <si>
    <t>DA1ESMA001-23SB</t>
  </si>
  <si>
    <t xml:space="preserve">sexta das 08:00 às 10:00, sala A1-L306-SB, semanal </t>
  </si>
  <si>
    <t xml:space="preserve">segunda das 08:00 às 10:00, sala 405-1, semanal </t>
  </si>
  <si>
    <t>MARCELO BENDER PEROTONI</t>
  </si>
  <si>
    <t>1296761</t>
  </si>
  <si>
    <t>SISTEMAS DE CONTROLE I</t>
  </si>
  <si>
    <t>ESTA003-17</t>
  </si>
  <si>
    <t>ANDRE FENILI</t>
  </si>
  <si>
    <t>1604330</t>
  </si>
  <si>
    <t>INTRODUÇÃO AOS PROCESSOS DE FABRICAÇÃO</t>
  </si>
  <si>
    <t>DA1ESTA023-17SA</t>
  </si>
  <si>
    <t>ESTA023-17</t>
  </si>
  <si>
    <t>VALDEMIR MARTINS LIRA</t>
  </si>
  <si>
    <t>1763446</t>
  </si>
  <si>
    <t xml:space="preserve">quarta das 08:00 às 10:00, sala A2-S305-SB, semanal , sexta das 10:00 às 12:00, sala A2-S305-SB, semanal </t>
  </si>
  <si>
    <t>NASSER ALI DAGHASTANLI</t>
  </si>
  <si>
    <t>2605683</t>
  </si>
  <si>
    <t>FERNANDA NASCIMENTO ALMEIDA</t>
  </si>
  <si>
    <t>2361024</t>
  </si>
  <si>
    <t xml:space="preserve">sexta das 08:00 às 10:00, sala A1-L101-SB, semanal </t>
  </si>
  <si>
    <t>UGO IBUSUKI</t>
  </si>
  <si>
    <t>2403225</t>
  </si>
  <si>
    <t xml:space="preserve">terça das 08:00 às 10:00, sala L704, semanal , quinta das 10:00 às 12:00, sala L704, semanal </t>
  </si>
  <si>
    <t>MATERIAIS METÁLICOS</t>
  </si>
  <si>
    <t>ESTM005-17</t>
  </si>
  <si>
    <t xml:space="preserve">terça das 08:00 às 10:00, sala S-301-3, semanal , quinta das 10:00 às 12:00, sala S-301-3, semanal </t>
  </si>
  <si>
    <t>quinta das 08:00 às 10:00, sala 507-1, quinzenal II</t>
  </si>
  <si>
    <t>HELOISE ASSIS FAZZOLARI</t>
  </si>
  <si>
    <t>3086847</t>
  </si>
  <si>
    <t xml:space="preserve">sexta das 08:00 às 10:00, sala A2-S203-SB, semanal </t>
  </si>
  <si>
    <t xml:space="preserve">terça das 10:00 às 12:00, sala A2-S203-SB, semanal </t>
  </si>
  <si>
    <t>TERMODINÂMICA APLICADA I</t>
  </si>
  <si>
    <t>ESTO014-17</t>
  </si>
  <si>
    <t>SERGIO HENRIQUE FERREIRA DE OLIVEIRA</t>
  </si>
  <si>
    <t>1544274</t>
  </si>
  <si>
    <t xml:space="preserve">segunda das 10:00 às 12:00, sala A2-S308-SB, semanal , quinta das 08:00 às 10:00, sala A2-S308-SB, semanal </t>
  </si>
  <si>
    <t xml:space="preserve">segunda das 08:00 às 10:00, sala A2-S309-SB, semanal , quarta das 10:00 às 12:00, sala A2-S309-SB, semanal </t>
  </si>
  <si>
    <t xml:space="preserve">terça das 16:00 às 18:00, sala A2-S308-SB, semanal , quinta das 16:00 às 18:00, sala A2-S308-SB, semanal </t>
  </si>
  <si>
    <t>LUIZ CARLOS GADELHA DE SOUZA</t>
  </si>
  <si>
    <t>664345</t>
  </si>
  <si>
    <t>CARLOS ALBERTO ROCHA PIMENTEL</t>
  </si>
  <si>
    <t>1564754</t>
  </si>
  <si>
    <t xml:space="preserve">quinta das 10:00 às 13:00, sala S-006-0, semanal </t>
  </si>
  <si>
    <t>FUNDAMENTOS DE GEOLOGIA PARA ENGENHARIA</t>
  </si>
  <si>
    <t>DA1ESTU027-17SA</t>
  </si>
  <si>
    <t>ESTU027-17</t>
  </si>
  <si>
    <t>2-1-2</t>
  </si>
  <si>
    <t xml:space="preserve">terça das 10:00 às 13:00, sala S-006-0, semanal </t>
  </si>
  <si>
    <t>REGULAÇÃO AMBIENTAL E URBANÍSTICA</t>
  </si>
  <si>
    <t>ESTU039-17</t>
  </si>
  <si>
    <t xml:space="preserve">quinta das 08:00 às 10:00, sala A2-S302-SB, semanal </t>
  </si>
  <si>
    <t>CONFIABILIDADE DE COMPONENTES E SISTEMAS</t>
  </si>
  <si>
    <t>ESZA007-17</t>
  </si>
  <si>
    <t>PROCESSAMENTO DE IMAGENS MÉDICAS</t>
  </si>
  <si>
    <t>DA1ESZB010-17SB</t>
  </si>
  <si>
    <t>ESZB010-17</t>
  </si>
  <si>
    <t>EVERALDO CARLOS VENANCIO</t>
  </si>
  <si>
    <t>2604737</t>
  </si>
  <si>
    <t>MARCIO GUSTAVO DI VERNIERI CUPPARI</t>
  </si>
  <si>
    <t>1765425</t>
  </si>
  <si>
    <t>DA1ESZM027-17SA</t>
  </si>
  <si>
    <t xml:space="preserve">segunda das 08:00 às 10:00, sala L704, semanal , quarta das 10:00 às 12:00, sala L704, semanal </t>
  </si>
  <si>
    <t>GERSON LUIZ MANTOVANI</t>
  </si>
  <si>
    <t>1730523</t>
  </si>
  <si>
    <t>JOSE PAULO GUEDES PINTO</t>
  </si>
  <si>
    <t>1802140</t>
  </si>
  <si>
    <t xml:space="preserve">terça das 10:00 às 12:00, sala A2-S106-SB, semanal , sexta das 08:00 às 10:00, sala A2-S106-SB, semanal </t>
  </si>
  <si>
    <t>AVIÔNICA</t>
  </si>
  <si>
    <t>DA1ESZS004-17SB</t>
  </si>
  <si>
    <t>ESZS004-17</t>
  </si>
  <si>
    <t>PATRICIA MARIA DE JESUS</t>
  </si>
  <si>
    <t>2390723</t>
  </si>
  <si>
    <t>LUISA HELENA DOS SANTOS OLIVEIRA</t>
  </si>
  <si>
    <t>1671283</t>
  </si>
  <si>
    <t xml:space="preserve">terça das 10:00 às 13:00, sala S-311-3, semanal </t>
  </si>
  <si>
    <t>VICTOR FERNANDEZ NASCIMENTO</t>
  </si>
  <si>
    <t>1235413</t>
  </si>
  <si>
    <t>LEANDRO REVERBERI TAMBOSI</t>
  </si>
  <si>
    <t>2338944</t>
  </si>
  <si>
    <t xml:space="preserve">quarta das 08:00 às 10:00, sala S-301-2, semanal , sexta das 10:00 às 12:00, sala S-301-2, semanal </t>
  </si>
  <si>
    <t xml:space="preserve">sexta das 10:00 às 12:00, sala A-108-0, semanal </t>
  </si>
  <si>
    <t xml:space="preserve">quarta das 08:00 às 10:00, sala 407-2, semanal </t>
  </si>
  <si>
    <t>CIRCUITOS DIGITAIS</t>
  </si>
  <si>
    <t>DA1MCTA006-17SA</t>
  </si>
  <si>
    <t>MCTA006-17</t>
  </si>
  <si>
    <t>quarta das 08:00 às 10:00, sala 404-2, quinzenal II</t>
  </si>
  <si>
    <t>GUSTAVO SOUSA PAVANI</t>
  </si>
  <si>
    <t>2566275</t>
  </si>
  <si>
    <t xml:space="preserve">terça das 08:00 às 10:00, sala A-114-0, semanal , quinta das 10:00 às 12:00, sala A-114-0, semanal </t>
  </si>
  <si>
    <t xml:space="preserve">quarta das 08:00 às 10:00, sala S-213-0, semanal , sexta das 10:00 às 12:00, sala S-213-0, semanal </t>
  </si>
  <si>
    <t xml:space="preserve">terça das 08:00 às 10:00, sala S - 305-2, semanal , quinta das 10:00 às 12:00, sala S - 305-2, semanal </t>
  </si>
  <si>
    <t>LEONEL ZUAZNABAR MOLINER</t>
  </si>
  <si>
    <t>3356203</t>
  </si>
  <si>
    <t>DIOGO SANTANA MARTINS</t>
  </si>
  <si>
    <t>2123689</t>
  </si>
  <si>
    <t>PAULA HOMEM DE MELLO</t>
  </si>
  <si>
    <t>1544394</t>
  </si>
  <si>
    <t>FUNDAMENTOS DE REAÇÕES ORGÂNICAS</t>
  </si>
  <si>
    <t>DA1NHBQ008-22SA</t>
  </si>
  <si>
    <t>NHBQ008-22</t>
  </si>
  <si>
    <t>ANDRE SARTO POLO</t>
  </si>
  <si>
    <t>1671688</t>
  </si>
  <si>
    <t>JOSE MIRANDA DE CARVALHO JUNIOR</t>
  </si>
  <si>
    <t>3298744</t>
  </si>
  <si>
    <t>JOSE CARLOS RODRIGUES SILVA</t>
  </si>
  <si>
    <t>1544248</t>
  </si>
  <si>
    <t>JOANA MONTEZANO MARQUES</t>
  </si>
  <si>
    <t>1272592</t>
  </si>
  <si>
    <t>DA1NHH2089-16SB</t>
  </si>
  <si>
    <t>BIOÉTICA</t>
  </si>
  <si>
    <t>DA1NHT1002-15SA</t>
  </si>
  <si>
    <t>NHT1002-15</t>
  </si>
  <si>
    <t>NATHALIA DE SETTA COSTA</t>
  </si>
  <si>
    <t>1912347</t>
  </si>
  <si>
    <t>4-2-3</t>
  </si>
  <si>
    <t>SERGIO HENRIQUE BEZERRA DE SOUSA LEAL</t>
  </si>
  <si>
    <t>1550494</t>
  </si>
  <si>
    <t>PRÁTICAS ESCOLARES EM EDUCAÇÃO ESPECIAL E INCLUSIVA</t>
  </si>
  <si>
    <t>NHZ5023-18</t>
  </si>
  <si>
    <t xml:space="preserve">quinta das 10:00 às 12:00, sala S-310-3, semanal </t>
  </si>
  <si>
    <t xml:space="preserve">sexta das 08:00 às 10:00, sala S-310-3, semanal </t>
  </si>
  <si>
    <t>DA2BCL0307-15SA</t>
  </si>
  <si>
    <t>DA2BCL0307-15SB</t>
  </si>
  <si>
    <t xml:space="preserve">quarta das 08:00 às 10:00, sala L601, semanal </t>
  </si>
  <si>
    <t>KARINE DAMASIO GUIMARAES</t>
  </si>
  <si>
    <t>3411865</t>
  </si>
  <si>
    <t>DA2ESMA001-23SB</t>
  </si>
  <si>
    <t xml:space="preserve">segunda das 08:00 às 10:00, sala 407-1, semanal </t>
  </si>
  <si>
    <t xml:space="preserve">quarta das 10:00 às 12:00, sala 406-2, semanal </t>
  </si>
  <si>
    <t xml:space="preserve">quarta das 10:00 às 12:00, sala 407-2, semanal </t>
  </si>
  <si>
    <t>DA2MCTA006-17SA</t>
  </si>
  <si>
    <t>quarta das 10:00 às 12:00, sala 404-2, quinzenal II</t>
  </si>
  <si>
    <t xml:space="preserve">terça das 10:00 às 12:00, sala S-214-0, semanal , sexta das 08:00 às 10:00, sala S-214-0, semanal </t>
  </si>
  <si>
    <t>SILVIA HONDA TAKADA</t>
  </si>
  <si>
    <t>1994696</t>
  </si>
  <si>
    <t>DA3BCL0307-15SA</t>
  </si>
  <si>
    <t xml:space="preserve">quinta das 08:00 às 10:00, sala L605, semanal </t>
  </si>
  <si>
    <t>DA3BCL0307-15SB</t>
  </si>
  <si>
    <t>JULIANA MARCHI</t>
  </si>
  <si>
    <t>1676364</t>
  </si>
  <si>
    <t xml:space="preserve">quarta das 08:00 às 10:00, sala L602, semanal </t>
  </si>
  <si>
    <t>ALEXANDRE ZATKOVSKIS CARVALHO</t>
  </si>
  <si>
    <t>1909336</t>
  </si>
  <si>
    <t>LUIZ DUARTE RAMOS</t>
  </si>
  <si>
    <t>3323134</t>
  </si>
  <si>
    <t>3385528</t>
  </si>
  <si>
    <t>RODRIGO MAGHDISSIAN CORDEIRO</t>
  </si>
  <si>
    <t>1764199</t>
  </si>
  <si>
    <t>PAULO HENRIQUE PISANI</t>
  </si>
  <si>
    <t>3008222</t>
  </si>
  <si>
    <t>TIAGO BRANDAO MASCARENHAS DE AZEVEDO</t>
  </si>
  <si>
    <t xml:space="preserve">terça das 10:00 às 12:00, sala A2-S105-SB, semanal , sexta das 08:00 às 10:00, sala A2-S105-SB, semanal </t>
  </si>
  <si>
    <t>ALEXANDRE FAVARO LUCCHESI</t>
  </si>
  <si>
    <t>3436043</t>
  </si>
  <si>
    <t xml:space="preserve">terça das 08:00 às 10:00, sala A2-S105-SB, semanal , quinta das 10:00 às 12:00, sala A2-S105-SB, semanal </t>
  </si>
  <si>
    <t>VISÃO COMPUTACIONAL</t>
  </si>
  <si>
    <t>ESZA019-17</t>
  </si>
  <si>
    <t>ELVIRA RAFIKOVA</t>
  </si>
  <si>
    <t>1909329</t>
  </si>
  <si>
    <t xml:space="preserve">quarta das 08:00 às 10:00, sala A2-S105-SB, semanal , sexta das 10:00 às 12:00, sala A2-S105-SB, semanal </t>
  </si>
  <si>
    <t>AERODINÂMICA II</t>
  </si>
  <si>
    <t>ESZS019-17</t>
  </si>
  <si>
    <t xml:space="preserve">terça das 08:00 às 10:00, sala S205, semanal , quinta das 10:00 às 12:00, sala S205, semanal </t>
  </si>
  <si>
    <t>0-6-0</t>
  </si>
  <si>
    <t xml:space="preserve">terça das 08:00 às 10:00, sala A1-S204-SB, semanal , quinta das 10:00 às 12:00, sala A1-S204-SB, semanal </t>
  </si>
  <si>
    <t>FERNANDO ARAUJO NAJMAN</t>
  </si>
  <si>
    <t>3416104</t>
  </si>
  <si>
    <t>MARCELO BUSSOTTI REYES</t>
  </si>
  <si>
    <t>1766041</t>
  </si>
  <si>
    <t>BORIS MARIN</t>
  </si>
  <si>
    <t>3041881</t>
  </si>
  <si>
    <t xml:space="preserve">quarta das 08:00 às 10:00, sala 401-2, semanal , sexta das 10:00 às 12:00, sala 401-2, semanal </t>
  </si>
  <si>
    <t xml:space="preserve">segunda das 10:00 às 12:00, sala S-306-2, semanal , quinta das 08:00 às 10:00, sala S-306-2, semanal </t>
  </si>
  <si>
    <t>ELIZABETH TEODOROV</t>
  </si>
  <si>
    <t>1763428</t>
  </si>
  <si>
    <t>MICHELA BORDIGNON</t>
  </si>
  <si>
    <t>3066348</t>
  </si>
  <si>
    <t xml:space="preserve">segunda das 08:00 às 10:00, sala S-309-3, semanal , quarta das 10:00 às 12:00, sala S-309-3, semanal </t>
  </si>
  <si>
    <t xml:space="preserve">terça das 08:00 às 10:00, sala A1-S103-SB, semanal </t>
  </si>
  <si>
    <t>0-4-0</t>
  </si>
  <si>
    <t>RONALDO SAVIOLI SUME VIEIRA</t>
  </si>
  <si>
    <t>3153624</t>
  </si>
  <si>
    <t xml:space="preserve">segunda das 10:00 às 12:00, sala S - 303-3, semanal , quinta das 08:00 às 10:00, sala S - 303-3, semanal </t>
  </si>
  <si>
    <t>LUIZ FERNANDO BARRERE MARTIN</t>
  </si>
  <si>
    <t>1834566</t>
  </si>
  <si>
    <t>VINICIUS FRANCA FREITAS</t>
  </si>
  <si>
    <t>3426962</t>
  </si>
  <si>
    <t>VALERY SHCHESNOVICH</t>
  </si>
  <si>
    <t>2608929</t>
  </si>
  <si>
    <t>LAURA PAULUCCI MARINHO</t>
  </si>
  <si>
    <t>1780373</t>
  </si>
  <si>
    <t>RONEI MIOTTO</t>
  </si>
  <si>
    <t>1350754</t>
  </si>
  <si>
    <t xml:space="preserve">sexta das 10:00 às 12:00, sala A1-L306-SB, semanal </t>
  </si>
  <si>
    <t xml:space="preserve">segunda das 10:00 às 13:00, sala S-311-2, semanal </t>
  </si>
  <si>
    <t xml:space="preserve">quinta das 08:00 às 10:00, sala 405-1, semanal </t>
  </si>
  <si>
    <t>JOSE LUIS AZCUE PUMA</t>
  </si>
  <si>
    <t>2079380</t>
  </si>
  <si>
    <t xml:space="preserve">segunda das 08:00 às 10:00, sala S-311-2, semanal , quarta das 10:00 às 12:00, sala S-311-2, semanal </t>
  </si>
  <si>
    <t>LUIS ENRIQUE RAMIREZ</t>
  </si>
  <si>
    <t>2278843</t>
  </si>
  <si>
    <t>RENZO GONZALO GOMEZ DIAZ</t>
  </si>
  <si>
    <t>3382219</t>
  </si>
  <si>
    <t xml:space="preserve">quinta das 08:00 às 10:00, sala 407-1, semanal </t>
  </si>
  <si>
    <t>LUIZ ALBERTO LUZ DE ALMEIDA</t>
  </si>
  <si>
    <t>1205456</t>
  </si>
  <si>
    <t>FRANCISCO DE ASSIS ZAMPIROLLI</t>
  </si>
  <si>
    <t>1600876</t>
  </si>
  <si>
    <t xml:space="preserve">quinta das 08:00 às 10:00, sala A1-L102-SB, semanal </t>
  </si>
  <si>
    <t>DANIEL DE ARAUJO JOAO ROLAND</t>
  </si>
  <si>
    <t>FRANCOIS FECTEAU</t>
  </si>
  <si>
    <t>GERMAN LUGONES</t>
  </si>
  <si>
    <t>1549709</t>
  </si>
  <si>
    <t>FRANCISCO EUGENIO MENDONCA DA SILVEIRA</t>
  </si>
  <si>
    <t>2604186</t>
  </si>
  <si>
    <t>MARCIO SAMPAIO GOMES FILHO</t>
  </si>
  <si>
    <t>NA1BCL0307-15SA</t>
  </si>
  <si>
    <t>NA1BCL0307-15SB</t>
  </si>
  <si>
    <t xml:space="preserve">terça das 21:00 às 23:00, sala A1-S204-SB, semanal , sexta das 19:00 às 21:00, sala A1-S204-SB, semanal </t>
  </si>
  <si>
    <t>FRANCISCO JOSE GOZZI</t>
  </si>
  <si>
    <t>1007539</t>
  </si>
  <si>
    <t xml:space="preserve">terça das 21:00 às 23:00, sala A1-S101-SB, semanal , sexta das 19:00 às 21:00, sala A1-S101-SB, semanal </t>
  </si>
  <si>
    <t>NA1ESAE001-23SB</t>
  </si>
  <si>
    <t>ANDRE SCHWANZ DE LIMA</t>
  </si>
  <si>
    <t xml:space="preserve">quarta das 19:00 às 21:00, sala A1-S202-SB, semanal , sexta das 21:00 às 23:00, sala A1-S202-SB, semanal </t>
  </si>
  <si>
    <t xml:space="preserve">segunda das 19:00 às 21:00, sala A2-S105-SB, semanal , quarta das 21:00 às 23:00, sala A2-S105-SB, semanal </t>
  </si>
  <si>
    <t xml:space="preserve">segunda das 21:00 às 23:00, sala A2-S106-SB, semanal , quinta das 19:00 às 21:00, sala A2-S106-SB, semanal </t>
  </si>
  <si>
    <t xml:space="preserve">segunda das 19:00 às 21:00, sala A2-S106-SB, semanal , quarta das 21:00 às 23:00, sala A2-S106-SB, semanal </t>
  </si>
  <si>
    <t>METODOLOGIA DE PESQUISA EM RELAÇÕES INTERNACIONAIS (TCC 1)</t>
  </si>
  <si>
    <t>ESHR903-18</t>
  </si>
  <si>
    <t xml:space="preserve">terça das 19:00 às 21:00, sala A2-S304-SB, semanal , quinta das 21:00 às 23:00, sala A2-S304-SB, semanal </t>
  </si>
  <si>
    <t xml:space="preserve">terça das 21:00 às 23:00, sala A2-S302-SB, semanal , sexta das 19:00 às 21:00, sala A2-S302-SB, semanal </t>
  </si>
  <si>
    <t>NA1ESMA001-23SB</t>
  </si>
  <si>
    <t xml:space="preserve">sexta das 19:00 às 21:00, sala 502-1, semanal </t>
  </si>
  <si>
    <t xml:space="preserve">sexta das 19:00 às 21:00, sala A1-L306-SB, semanal </t>
  </si>
  <si>
    <t xml:space="preserve">quarta das 21:00 às 23:00, sala 405-1, semanal </t>
  </si>
  <si>
    <t>EDMARCIO ANTONIO BELATI</t>
  </si>
  <si>
    <t>1671333</t>
  </si>
  <si>
    <t xml:space="preserve">quarta das 21:00 às 23:00, sala S - 306-1, semanal </t>
  </si>
  <si>
    <t xml:space="preserve">segunda das 19:00 às 21:00, sala 408-1, semanal </t>
  </si>
  <si>
    <t>JESUS FRANKLIN ANDRADE ROMERO</t>
  </si>
  <si>
    <t>1544342</t>
  </si>
  <si>
    <t>FUNDAMENTOS DE ROBÓTICA</t>
  </si>
  <si>
    <t>ESTA013-17</t>
  </si>
  <si>
    <t>NA1ESTA023-17SA</t>
  </si>
  <si>
    <t xml:space="preserve">sexta das 19:00 às 21:00, sala A1-L101-SB, semanal </t>
  </si>
  <si>
    <t xml:space="preserve">quinta das 21:00 às 23:00, sala A2-L001-SB, semanal </t>
  </si>
  <si>
    <t xml:space="preserve">quarta das 19:00 às 21:00, sala A2-S105-SB, semanal , sexta das 21:00 às 23:00, sala A2-S105-SB, semanal </t>
  </si>
  <si>
    <t xml:space="preserve">terça das 19:00 às 21:00, sala L704, semanal , quinta das 21:00 às 23:00, sala L704, semanal </t>
  </si>
  <si>
    <t>quinta das 19:00 às 21:00, sala Z-L306, quinzenal II</t>
  </si>
  <si>
    <t>LUIZ FERNANDO GRESPAN SETZ</t>
  </si>
  <si>
    <t>1997753</t>
  </si>
  <si>
    <t xml:space="preserve">sexta das 19:00 às 21:00, sala A2-S203-SB, semanal </t>
  </si>
  <si>
    <t xml:space="preserve">quarta das 19:00 às 21:00, sala S-311-2, semanal , sexta das 21:00 às 23:00, sala S-311-2, semanal </t>
  </si>
  <si>
    <t>ROMULO GONCALVES LINS</t>
  </si>
  <si>
    <t>2269065</t>
  </si>
  <si>
    <t xml:space="preserve">terça das 21:00 às 23:00, sala A2-S203-SB, semanal </t>
  </si>
  <si>
    <t>MARCELO MODESTO DA SILVA</t>
  </si>
  <si>
    <t>1600874</t>
  </si>
  <si>
    <t xml:space="preserve">terça das 19:00 às 21:00, sala A2-S309-SB, semanal , quinta das 21:00 às 23:00, sala A2-S309-SB, semanal </t>
  </si>
  <si>
    <t>NA1ESTU027-17SA</t>
  </si>
  <si>
    <t xml:space="preserve">sexta das 18:00 às 21:00, sala S-006-0, semanal </t>
  </si>
  <si>
    <t xml:space="preserve">quarta das 18:00 às 21:00, sala S-006-0, semanal </t>
  </si>
  <si>
    <t xml:space="preserve">quinta das 19:00 às 21:00, sala A2-S302-SB, semanal </t>
  </si>
  <si>
    <t>PROJETO AMBIENTAL URBANO</t>
  </si>
  <si>
    <t>ESTU040-17</t>
  </si>
  <si>
    <t>PEDRO CARLOS RUSSO ROSSI</t>
  </si>
  <si>
    <t>2263681</t>
  </si>
  <si>
    <t xml:space="preserve">terça das 19:00 às 21:00, sala S-306-2, semanal , quinta das 21:00 às 23:00, sala S-306-2, semanal </t>
  </si>
  <si>
    <t>ENGENHARIA DE POLÍMEROS</t>
  </si>
  <si>
    <t>ESZM014-17</t>
  </si>
  <si>
    <t xml:space="preserve">terça das 21:00 às 23:00, sala A2-S106-SB, semanal , sexta das 19:00 às 21:00, sala A2-S106-SB, semanal </t>
  </si>
  <si>
    <t>THAIS MAIA ARAUJO</t>
  </si>
  <si>
    <t>1775532</t>
  </si>
  <si>
    <t>LUCIANA XAVIER DE OLIVEIRA</t>
  </si>
  <si>
    <t>2356573</t>
  </si>
  <si>
    <t xml:space="preserve">quarta das 21:00 às 23:00, sala L601, semanal </t>
  </si>
  <si>
    <t xml:space="preserve">sexta das 18:00 às 21:00, sala S-311-3, semanal </t>
  </si>
  <si>
    <t xml:space="preserve">quinta das 18:00 às 21:00, sala S-006-0, semanal </t>
  </si>
  <si>
    <t xml:space="preserve">quarta das 19:00 às 21:00, sala S-301-2, semanal , sexta das 21:00 às 23:00, sala S-301-2, semanal </t>
  </si>
  <si>
    <t>MARIANA RODRIGUES DA SILVEIRA</t>
  </si>
  <si>
    <t>1675735</t>
  </si>
  <si>
    <t>ANDRE MARTIN TIMPANARO</t>
  </si>
  <si>
    <t>2278790</t>
  </si>
  <si>
    <t xml:space="preserve">sexta das 21:00 às 23:00, sala A-108-0, semanal </t>
  </si>
  <si>
    <t xml:space="preserve">quarta das 19:00 às 21:00, sala 407-2, semanal </t>
  </si>
  <si>
    <t>MONAEL PINHEIRO RIBEIRO</t>
  </si>
  <si>
    <t>1050288</t>
  </si>
  <si>
    <t>NA1MCTA006-17SA</t>
  </si>
  <si>
    <t>quarta das 19:00 às 21:00, sala 404-2, quinzenal II</t>
  </si>
  <si>
    <t>DENISE HIDEKO GOYA</t>
  </si>
  <si>
    <t>2976815</t>
  </si>
  <si>
    <t>VALERIO RAMOS BATISTA</t>
  </si>
  <si>
    <t>1574074</t>
  </si>
  <si>
    <t xml:space="preserve">terça das 19:00 às 21:00, sala A-114-0, semanal , quinta das 21:00 às 23:00, sala A-114-0, semanal </t>
  </si>
  <si>
    <t>ANDRE LUIZ BRANDAO</t>
  </si>
  <si>
    <t>2127195</t>
  </si>
  <si>
    <t>LEANDRO DA SILVA TAVARES</t>
  </si>
  <si>
    <t>1372885</t>
  </si>
  <si>
    <t xml:space="preserve">terça das 21:00 às 23:00, sala A1-S206-SB, semanal , sexta das 19:00 às 21:00, sala A1-S206-SB, semanal </t>
  </si>
  <si>
    <t xml:space="preserve">quarta das 19:00 às 21:00, sala S-213-0, semanal , sexta das 21:00 às 23:00, sala S-213-0, semanal </t>
  </si>
  <si>
    <t>DEBORA MARIA ROSSI DE MEDEIROS</t>
  </si>
  <si>
    <t>1918407</t>
  </si>
  <si>
    <t>NA1NHBQ008-22SA</t>
  </si>
  <si>
    <t xml:space="preserve">terça das 19:00 às 21:00, sala S-307-3, semanal , quinta das 21:00 às 23:00, sala S-307-3, semanal </t>
  </si>
  <si>
    <t>NA1NHH2089-16SB</t>
  </si>
  <si>
    <t>BARBARA MARIA LUCCHESI RAMACCIOTTI</t>
  </si>
  <si>
    <t xml:space="preserve">terça das 21:00 às 23:00, sala S-008-0, semanal , sexta das 19:00 às 21:00, sala S-008-0, semanal </t>
  </si>
  <si>
    <t>NA1NHT1002-15SA</t>
  </si>
  <si>
    <t xml:space="preserve">segunda das 21:00 às 23:00, sala A1-L301-SB, semanal </t>
  </si>
  <si>
    <t xml:space="preserve">segunda das 19:00 às 21:00, sala S-306-3, semanal , quarta das 21:00 às 23:00, sala S-306-3, semanal </t>
  </si>
  <si>
    <t>ALLAN MOREIRA XAVIER</t>
  </si>
  <si>
    <t>2855140</t>
  </si>
  <si>
    <t>HELOISA FRANCA MALTEZ</t>
  </si>
  <si>
    <t>1933328</t>
  </si>
  <si>
    <t>RAFAEL RIBEIRO SILVA</t>
  </si>
  <si>
    <t>1375555</t>
  </si>
  <si>
    <t>MARCELLA PECORA MILAZZOTTO</t>
  </si>
  <si>
    <t>1601025</t>
  </si>
  <si>
    <t xml:space="preserve">sexta das 19:00 às 21:00, sala S-310-3, semanal </t>
  </si>
  <si>
    <t>NA2BCL0307-15SA</t>
  </si>
  <si>
    <t>NA2BCL0307-15SB</t>
  </si>
  <si>
    <t>MATEUS COELHO SILVA</t>
  </si>
  <si>
    <t>1169328</t>
  </si>
  <si>
    <t>NA2ESMA001-23SB</t>
  </si>
  <si>
    <t xml:space="preserve">sexta das 19:00 às 21:00, sala 504-1, semanal </t>
  </si>
  <si>
    <t xml:space="preserve">quarta das 21:00 às 23:00, sala 407-1, semanal </t>
  </si>
  <si>
    <t>RICARDO CANELOI DOS SANTOS</t>
  </si>
  <si>
    <t>1545354</t>
  </si>
  <si>
    <t>KENJI NOSE FILHO</t>
  </si>
  <si>
    <t>2356637</t>
  </si>
  <si>
    <t>MOHAMMAD MASOUMI</t>
  </si>
  <si>
    <t>3068039</t>
  </si>
  <si>
    <t xml:space="preserve">quarta das 21:00 às 23:00, sala 406-2, semanal </t>
  </si>
  <si>
    <t xml:space="preserve">quarta das 21:00 às 23:00, sala 407-2, semanal </t>
  </si>
  <si>
    <t>NA2MCTA006-17SA</t>
  </si>
  <si>
    <t>quarta das 21:00 às 23:00, sala 404-2, quinzenal II</t>
  </si>
  <si>
    <t xml:space="preserve">terça das 21:00 às 23:00, sala S-214-0, semanal , sexta das 19:00 às 21:00, sala S-214-0, semanal </t>
  </si>
  <si>
    <t>segunda das 21:00 às 23:00, sala L702, quinzenal I</t>
  </si>
  <si>
    <t>quarta das 21:00 às 23:00, sala A1-L304-SB, quinzenal I</t>
  </si>
  <si>
    <t>NA3BCL0307-15SA</t>
  </si>
  <si>
    <t xml:space="preserve">quinta das 19:00 às 21:00, sala L605, semanal </t>
  </si>
  <si>
    <t>NA3BCL0307-15SB</t>
  </si>
  <si>
    <t>segunda das 21:00 às 23:00, sala L702, quinzenal II</t>
  </si>
  <si>
    <t>SYLVAIN PIERRE JOSEPH FICHET</t>
  </si>
  <si>
    <t>3253679</t>
  </si>
  <si>
    <t>quarta das 21:00 às 23:00, sala L705, quinzenal I</t>
  </si>
  <si>
    <t>quarta das 21:00 às 23:00, sala L705, quinzenal II</t>
  </si>
  <si>
    <t>MIRELA INES DE SAIRRE</t>
  </si>
  <si>
    <t>1766090</t>
  </si>
  <si>
    <t>ITANA STIUBIENER</t>
  </si>
  <si>
    <t>1545858</t>
  </si>
  <si>
    <t>ENCONTROS SOBRE GÊNERO E SEXUALIDADES</t>
  </si>
  <si>
    <t>BHS0004-23</t>
  </si>
  <si>
    <t>REGIMEIRE OLIVEIRA MACIEL</t>
  </si>
  <si>
    <t>1533353</t>
  </si>
  <si>
    <t xml:space="preserve">terça das 19:00 às 21:00, sala A2-S106-SB, semanal , quinta das 21:00 às 23:00, sala A2-S106-SB, semanal </t>
  </si>
  <si>
    <t xml:space="preserve">terça das 19:00 às 21:00, sala A2-S105-SB, semanal , quinta das 21:00 às 23:00, sala A2-S105-SB, semanal </t>
  </si>
  <si>
    <t xml:space="preserve">segunda das 19:00 às 21:00, sala S - 311-1, semanal , quarta das 21:00 às 23:00, sala S - 311-1, semanal </t>
  </si>
  <si>
    <t>ENERGIA, MEIO AMBIENTE E SOCIEDADE</t>
  </si>
  <si>
    <t>ESTE004-17</t>
  </si>
  <si>
    <t>SISTEMAS TÉRMICOS</t>
  </si>
  <si>
    <t>ESTE014-17</t>
  </si>
  <si>
    <t>MECÂNICA DOS FLUIDOS II</t>
  </si>
  <si>
    <t>ESTE024-17</t>
  </si>
  <si>
    <t>CRISTINA AUTUORI TOMAZETI</t>
  </si>
  <si>
    <t>1744239</t>
  </si>
  <si>
    <t>FUNDAMENTOS DE MÁQUINAS TÉRMICAS</t>
  </si>
  <si>
    <t>ESTE025-17</t>
  </si>
  <si>
    <t xml:space="preserve">segunda das 21:00 às 23:00, sala S - 311-1, semanal , quinta das 19:00 às 21:00, sala S - 311-1, semanal </t>
  </si>
  <si>
    <t>ENGENHARIA DE COMBUSTÍVEIS FÓSSEIS</t>
  </si>
  <si>
    <t>ESTE029-17</t>
  </si>
  <si>
    <t>ENGENHARIA DE RECURSOS HÍDRICOS</t>
  </si>
  <si>
    <t>ESTE031-17</t>
  </si>
  <si>
    <t>ECONOMIA DA ENERGIA</t>
  </si>
  <si>
    <t>ESTE036-17</t>
  </si>
  <si>
    <t xml:space="preserve">terça das 21:00 às 23:00, sala S - 311-1, semanal , sexta das 19:00 às 21:00, sala S - 311-1, semanal </t>
  </si>
  <si>
    <t>CONRADO AUGUSTUS DE MELO</t>
  </si>
  <si>
    <t>2333950</t>
  </si>
  <si>
    <t>SISTEMAS DE DRENAGEM URBANA</t>
  </si>
  <si>
    <t>ESTU036-17</t>
  </si>
  <si>
    <t xml:space="preserve">segunda das 21:00 às 23:00, sala A2-S203-SB, semanal , quinta das 19:00 às 21:00, sala A2-S203-SB, semanal </t>
  </si>
  <si>
    <t xml:space="preserve">segunda das 19:00 às 21:00, sala A1-S104-SB, semanal , quarta das 21:00 às 23:00, sala A1-S104-SB, semanal </t>
  </si>
  <si>
    <t>SUZE DE OLIVEIRA PIZA</t>
  </si>
  <si>
    <t>2244904</t>
  </si>
  <si>
    <t xml:space="preserve">sexta das 19:00 às 21:00, sala 401-2, semanal </t>
  </si>
  <si>
    <t>FRANCISCO JOSE BRABO BEZERRA</t>
  </si>
  <si>
    <t>2966487</t>
  </si>
  <si>
    <t xml:space="preserve">quarta das 19:00 às 21:00, sala 401-2, semanal , sexta das 21:00 às 23:00, sala 401-2, semanal </t>
  </si>
  <si>
    <t>VINICIUS PAZUCH</t>
  </si>
  <si>
    <t>2346710</t>
  </si>
  <si>
    <t xml:space="preserve">segunda das 21:00 às 23:00, sala S-306-2, semanal , quinta das 19:00 às 21:00, sala S-306-2, semanal </t>
  </si>
  <si>
    <t xml:space="preserve">terça das 21:00 às 23:00, sala A1-S106-SB, semanal , sexta das 19:00 às 21:00, sala A1-S106-SB, semanal </t>
  </si>
  <si>
    <t>GISELLE WATANABE</t>
  </si>
  <si>
    <t>1690814</t>
  </si>
  <si>
    <t xml:space="preserve">terça das 19:00 às 21:00, sala A1-S103-SB, semanal </t>
  </si>
  <si>
    <t xml:space="preserve">segunda das 19:00 às 21:00, sala S-004-0, semanal </t>
  </si>
  <si>
    <t xml:space="preserve">terça das 19:00 às 21:00, sala S - 305-1, semanal </t>
  </si>
  <si>
    <t xml:space="preserve">segunda das 19:00 às 21:00, sala S - 305-3, semanal , quarta das 21:00 às 23:00, sala S - 305-3, semanal </t>
  </si>
  <si>
    <t xml:space="preserve">terça das 21:00 às 23:00, sala S-307-3, semanal , sexta das 19:00 às 21:00, sala S-307-3, semanal </t>
  </si>
  <si>
    <t>CARLOS EDUARDO RIBEIRO</t>
  </si>
  <si>
    <t>1822905</t>
  </si>
  <si>
    <t xml:space="preserve">terça das 19:00 às 21:00, sala S - 303-3, semanal , quinta das 21:00 às 23:00, sala S - 303-3, semanal </t>
  </si>
  <si>
    <t xml:space="preserve">quinta das 19:00 às 21:00, sala A2-L001-SB, semanal </t>
  </si>
  <si>
    <t xml:space="preserve">sexta das 21:00 às 23:00, sala A1-L306-SB, semanal </t>
  </si>
  <si>
    <t xml:space="preserve">segunda das 21:00 às 23:00, sala 405-1, semanal </t>
  </si>
  <si>
    <t xml:space="preserve">terça das 21:00 às 23:00, sala S-311-2, semanal , sexta das 19:00 às 21:00, sala S-311-2, semanal </t>
  </si>
  <si>
    <t>RAFAEL SANTOS DE OLIVEIRA ALVES</t>
  </si>
  <si>
    <t>3078509</t>
  </si>
  <si>
    <t xml:space="preserve">segunda das 21:00 às 23:00, sala 407-1, semanal </t>
  </si>
  <si>
    <t xml:space="preserve">quarta das 21:00 às 23:00, sala 408-1, semanal </t>
  </si>
  <si>
    <t>quarta das 19:00 às 21:00, sala A1-L304-SB, quinzenal I</t>
  </si>
  <si>
    <t>FABIOLA MARTINS CAMPOS DE OLIVEIRA GENARI</t>
  </si>
  <si>
    <t>81719</t>
  </si>
  <si>
    <t>quarta das 19:00 às 21:00, sala L705, quinzenal I</t>
  </si>
  <si>
    <t>quarta das 19:00 às 21:00, sala L705, quinzenal II</t>
  </si>
  <si>
    <t>quarta das 19:00 às 21:00, sala L706, quinzenal I</t>
  </si>
  <si>
    <t>quarta das 19:00 às 21:00, sala L706, quinzenal II</t>
  </si>
  <si>
    <t xml:space="preserve">segunda das 21:00 às 23:00, sala L601, semanal </t>
  </si>
  <si>
    <t>ANDERSON ORZARI RIBEIRO</t>
  </si>
  <si>
    <t>1544379</t>
  </si>
  <si>
    <t xml:space="preserve">segunda das 21:00 às 23:00, sala L602, semanal </t>
  </si>
  <si>
    <t xml:space="preserve">segunda das 21:00 às 23:00, sala L605, semanal </t>
  </si>
  <si>
    <t>MARCO ANTONIO BUENO FILHO</t>
  </si>
  <si>
    <t>1802150</t>
  </si>
  <si>
    <t xml:space="preserve">quarta das 19:00 às 21:00, sala S - 303-1, semanal </t>
  </si>
  <si>
    <t xml:space="preserve"> quarta das 16:00 às 18:00</t>
  </si>
  <si>
    <t>terça das 10:00 às 13:00</t>
  </si>
  <si>
    <t xml:space="preserve"> terça das 19:00 às 21:00</t>
  </si>
  <si>
    <t>quarta das 18:00 às 21:00</t>
  </si>
  <si>
    <t xml:space="preserve">terça das 08:00 às 10:00, quinzenal I; sexta das 10:00 às 12:00, semanal </t>
  </si>
  <si>
    <t xml:space="preserve">quinta das 17:00 às 19:00, semanal </t>
  </si>
  <si>
    <t xml:space="preserve">segunda das 10:00 às 12:00, quinzenal I; quinta das 08:00 às 10:00, semanal </t>
  </si>
  <si>
    <t xml:space="preserve">terça das 10:00 às 12:00, quinzenal I; sexta das 08:00 às 10:00, semanal </t>
  </si>
  <si>
    <t xml:space="preserve">segunda das 08:00 às 10:00, semanal ; terça das 08:00 às 10:00, semanal ; quinta das 10:00 às 12:00, semanal </t>
  </si>
  <si>
    <t xml:space="preserve">quarta das 10:00 às 12:00, semanal ; segunda das 08:00 às 10:00, semanal </t>
  </si>
  <si>
    <t xml:space="preserve">quarta das 08:00 às 10:00, quinzenal I; quinta das 08:00 às 10:00, semanal </t>
  </si>
  <si>
    <t xml:space="preserve">terça das 17:00 às 19:00, semanal ; sexta das 17:00 às 19:00, semanal </t>
  </si>
  <si>
    <t>quinta das 21:00 às 23:00, semanal ; terça das 19:00 às 21:00, quinzenal I</t>
  </si>
  <si>
    <t xml:space="preserve">quinta das 19:00 às 21:00, quinzenal I; segunda das 21:00 às 23:00, semanal </t>
  </si>
  <si>
    <t xml:space="preserve">segunda das 19:00 às 21:00, semanal ; terça das 19:00 às 21:00, semanal ; quinta das 21:00 às 23:00, semanal </t>
  </si>
  <si>
    <t xml:space="preserve">segunda das 21:00 às 23:00, quinzenal II; quinta das 19:00 às 21:00, semanal </t>
  </si>
  <si>
    <t xml:space="preserve">segunda das 19:00 às 21:00, semanal ; quarta das 19:00 às 21:00, semanal </t>
  </si>
  <si>
    <t xml:space="preserve">terça das 19:00 às 21:00, semanal ; quinta das 19:00 às 21:00, semanal </t>
  </si>
  <si>
    <t xml:space="preserve">terça das 19:00 às 21:00, quinzenal II; sexta das 21:00 às 23:00, semanal </t>
  </si>
  <si>
    <t xml:space="preserve">quinta das 21:00 às 23:00, semanal ; terça das 19:00 às 21:00, semanal </t>
  </si>
  <si>
    <t xml:space="preserve">quarta das 19:00 às 21:00, quinzenal I; quinta das 19:00 às 21:00, semanal </t>
  </si>
  <si>
    <t xml:space="preserve"> sala 409-2</t>
  </si>
  <si>
    <t xml:space="preserve"> sala L506</t>
  </si>
  <si>
    <t xml:space="preserve"> sala L703</t>
  </si>
  <si>
    <t xml:space="preserve"> sala L603</t>
  </si>
  <si>
    <t xml:space="preserve"> sala 404-1</t>
  </si>
  <si>
    <t xml:space="preserve"> sala Z-L203</t>
  </si>
  <si>
    <t>segunda das 08:00 às 10:00, quinzenal II</t>
  </si>
  <si>
    <t>quarta das 08:00 às 10:00, quinzenal II</t>
  </si>
  <si>
    <t>quarta das 19:00 às 21:00, quinzenal II</t>
  </si>
  <si>
    <t>quarta das 10:00 às 12:00, quinzenal II</t>
  </si>
  <si>
    <t>quarta das 21:00 às 23:00, quinzenal I</t>
  </si>
  <si>
    <t>quarta das 19:00 às 21:00, quinzenal I</t>
  </si>
  <si>
    <t>terça das 10:00 às 12:00, quinzenal II</t>
  </si>
  <si>
    <t xml:space="preserve">sábado das 08:00 às 12:00, sala A2-S208-SB, semanal </t>
  </si>
  <si>
    <t xml:space="preserve">segunda das 21:00 às 23:00, sala S-304-2, semanal </t>
  </si>
  <si>
    <t>Curso</t>
  </si>
  <si>
    <t>CH Docente Teoria</t>
  </si>
  <si>
    <t>CH Docente Teoria 2</t>
  </si>
  <si>
    <t>Docente Teoria 3</t>
  </si>
  <si>
    <t>Siape Docente Teoria 3</t>
  </si>
  <si>
    <t>CH Docente Teoria 3</t>
  </si>
  <si>
    <t>CH Docente Prática</t>
  </si>
  <si>
    <t>CH Docente Prática 2</t>
  </si>
  <si>
    <t>Docente Prática 3</t>
  </si>
  <si>
    <t>Siape Docente Prática 3</t>
  </si>
  <si>
    <t>CH Docente Prática 3</t>
  </si>
  <si>
    <t>Semi Presencial</t>
  </si>
  <si>
    <t>Inglês</t>
  </si>
  <si>
    <t>BASES COMPUTACIONAIS DA CIÊNCIA</t>
  </si>
  <si>
    <t>DA10BIS0005-15SA</t>
  </si>
  <si>
    <t>BIS0005-15</t>
  </si>
  <si>
    <t>A10</t>
  </si>
  <si>
    <t xml:space="preserve">sexta das 08:00 às 10:00, sala L505, semanal </t>
  </si>
  <si>
    <t>Não</t>
  </si>
  <si>
    <t>FENÔMENOS ELETROMAGNÉTICOS</t>
  </si>
  <si>
    <t>DA1BCJ0203-15SA</t>
  </si>
  <si>
    <t>BCJ0203-15</t>
  </si>
  <si>
    <t xml:space="preserve">segunda das 08:00 às 10:00, sala S-205-0, semanal , quarta das 10:00 às 12:00, sala S-205-0, semanal </t>
  </si>
  <si>
    <t>segunda das 10:00 às 12:00, sala L701, quinzenal I</t>
  </si>
  <si>
    <t>4-1-0</t>
  </si>
  <si>
    <t>DA1BCJ0203-15SB</t>
  </si>
  <si>
    <t xml:space="preserve">segunda das 08:00 às 10:00, sala A1-S204-SB, semanal , quarta das 10:00 às 12:00, sala A1-S204-SB, semanal </t>
  </si>
  <si>
    <t>segunda das 10:00 às 12:00, sala A1-L303-SB, quinzenal I</t>
  </si>
  <si>
    <t>segunda das 14:00 às 16:00, sala S-211-0, semanal , quarta das 16:00 às 18:00, sala S-211-0, quinzenal I</t>
  </si>
  <si>
    <t>quarta das 14:00 às 16:00, sala L705, quinzenal I</t>
  </si>
  <si>
    <t>EDUARDO PERES NOVAIS DE SA</t>
  </si>
  <si>
    <t>1675617</t>
  </si>
  <si>
    <t>segunda das 14:00 às 16:00, sala A1-S202-SB, semanal , quarta das 16:00 às 18:00, sala A1-S202-SB, quinzenal I</t>
  </si>
  <si>
    <t>quarta das 14:00 às 16:00, sala A1-L304-SB, quinzenal I</t>
  </si>
  <si>
    <t>quinta das 14:00 às 16:00, sala S-211-0, semanal , quarta das 16:00 às 18:00, sala S-211-0, quinzenal II</t>
  </si>
  <si>
    <t xml:space="preserve">segunda das 16:00 às 18:00, sala L601, semanal </t>
  </si>
  <si>
    <t xml:space="preserve">quarta das 16:00 às 18:00, sala A1-S202-SB, quinzenal II, quinta das 14:00 às 16:00, sala A1-S202-SB, semanal </t>
  </si>
  <si>
    <t xml:space="preserve">segunda das 16:00 às 18:00, sala A1-L301-SB, semanal </t>
  </si>
  <si>
    <t xml:space="preserve">terça das 14:00 às 16:00, sala L501, semanal , quinta das 16:00 às 18:00, sala L501, semanal </t>
  </si>
  <si>
    <t xml:space="preserve">terça das 14:00 às 16:00, sala A1-L001-SB, semanal , quinta das 16:00 às 18:00, sala A1-L001-SB, semanal </t>
  </si>
  <si>
    <t>COMUNICAÇÃO E REDES</t>
  </si>
  <si>
    <t>DA1BCM0506-15SA</t>
  </si>
  <si>
    <t>BCM0506-15</t>
  </si>
  <si>
    <t xml:space="preserve">quarta das 08:00 às 10:00, sala S-205-0, quinzenal I, quinta das 08:00 às 10:00, sala S-205-0, semanal </t>
  </si>
  <si>
    <t>DA1BCM0506-15SB</t>
  </si>
  <si>
    <t xml:space="preserve">quarta das 08:00 às 10:00, sala A1-S204-SB, quinzenal I, quinta das 08:00 às 10:00, sala A1-S204-SB, semanal </t>
  </si>
  <si>
    <t>INTRODUÇÃO ÀS EQUAÇÕES DIFERENCIAIS ORDINÁRIAS</t>
  </si>
  <si>
    <t>DA1BCN0405-15SA</t>
  </si>
  <si>
    <t>BCN0405-15</t>
  </si>
  <si>
    <t xml:space="preserve">terça das 08:00 às 10:00, sala S-205-0, semanal , quinta das 10:00 às 12:00, sala S-205-0, semanal </t>
  </si>
  <si>
    <t>DA1BCN0405-15SB</t>
  </si>
  <si>
    <t xml:space="preserve">terça das 16:00 às 18:00, sala S-211-0, semanal , sexta das 14:00 às 16:00, sala S-211-0, semanal </t>
  </si>
  <si>
    <t>ICARO GONCALVES</t>
  </si>
  <si>
    <t>3078372</t>
  </si>
  <si>
    <t xml:space="preserve">terça das 16:00 às 18:00, sala A1-S202-SB, semanal , sexta das 14:00 às 16:00, sala A1-S202-SB, semanal </t>
  </si>
  <si>
    <t>VALDECIR MARVULLE</t>
  </si>
  <si>
    <t>395123</t>
  </si>
  <si>
    <t>BASE EXPERIMENTAL DAS CIÊNCIAS NATURAIS</t>
  </si>
  <si>
    <t>DA1BCS0001-15SA</t>
  </si>
  <si>
    <t>BCS0001-15</t>
  </si>
  <si>
    <t xml:space="preserve">sexta das 10:00 às 13:00, sala L601, semanal </t>
  </si>
  <si>
    <t>0-3-0</t>
  </si>
  <si>
    <t>DA1BCS0001-15SB</t>
  </si>
  <si>
    <t xml:space="preserve">sexta das 10:00 às 13:00, sala A1-L301-SB, semanal </t>
  </si>
  <si>
    <t xml:space="preserve">segunda das 10:00 às 12:00, sala S-205-0, semanal </t>
  </si>
  <si>
    <t>LIVIA SENO FERREIRA CAMARGO</t>
  </si>
  <si>
    <t>3053215</t>
  </si>
  <si>
    <t xml:space="preserve">sexta das 10:00 às 12:00, sala A1-S201-SB, semanal </t>
  </si>
  <si>
    <t>INTRODUÇÃO ÀS HUMANIDADES E ÀS CIÊNCIAS SOCIAIS</t>
  </si>
  <si>
    <t>DA1BHO0001-19SB</t>
  </si>
  <si>
    <t>BHO0001-19</t>
  </si>
  <si>
    <t xml:space="preserve">quinta das 10:00 às 12:00, sala A2-S101-SB, semanal </t>
  </si>
  <si>
    <t>OLYMPIO BARBANTI JUNIOR</t>
  </si>
  <si>
    <t>1326285</t>
  </si>
  <si>
    <t>DESENVOLVIMENTO E SUSTENTABILIDADE</t>
  </si>
  <si>
    <t>DA1BHO0102-15SB</t>
  </si>
  <si>
    <t>BHO0102-15</t>
  </si>
  <si>
    <t xml:space="preserve">segunda das 08:00 às 10:00, sala A2-S103-SB, semanal , quarta das 10:00 às 12:00, sala A2-S103-SB, semanal </t>
  </si>
  <si>
    <t>LUCIANA RODRIGUES FAGNONI COSTA TRAVASSOS</t>
  </si>
  <si>
    <t>1790489</t>
  </si>
  <si>
    <t>INTRODUÇÃO À ECONOMIA</t>
  </si>
  <si>
    <t>DA1BHO1102-19SB</t>
  </si>
  <si>
    <t>BHO1102-19</t>
  </si>
  <si>
    <t>terça das 10:00 às 12:00, sala A2-S103-SB, semanal , quinta das 08:00 às 10:00, sala A2-S103-SB, quinzenal II</t>
  </si>
  <si>
    <t>TEMAS E PROBLEMAS EM FILOSOFIA</t>
  </si>
  <si>
    <t>DA1BHP0202-19SB</t>
  </si>
  <si>
    <t>BHP0202-19</t>
  </si>
  <si>
    <t>segunda das 08:00 às 10:00, sala A2-S101-SB, semanal , quarta das 10:00 às 12:00, sala A2-S101-SB, quinzenal I</t>
  </si>
  <si>
    <t>IDENTIDADE E CULTURA</t>
  </si>
  <si>
    <t>DA1BHQ0001-15SB</t>
  </si>
  <si>
    <t>BHQ0001-15</t>
  </si>
  <si>
    <t xml:space="preserve">quinta das 08:00 às 10:00, sala A2-S101-SB, quinzenal II, terça das 08:00 às 10:00, sala A2-S101-SB, semanal </t>
  </si>
  <si>
    <t>ANA MARIA DIETRICH</t>
  </si>
  <si>
    <t>1568760</t>
  </si>
  <si>
    <t>INTERPRETAÇÕES DO BRASIL</t>
  </si>
  <si>
    <t>DA1BHQ0003-15SB</t>
  </si>
  <si>
    <t>BHQ0003-15</t>
  </si>
  <si>
    <t xml:space="preserve">quarta das 08:00 às 10:00, sala A2-S101-SB, semanal , sexta das 10:00 às 12:00, sala A2-S101-SB, semanal </t>
  </si>
  <si>
    <t>ESTUDOS DE GÊNERO</t>
  </si>
  <si>
    <t>DA1BHQ0004-19SB</t>
  </si>
  <si>
    <t>BHQ0004-19</t>
  </si>
  <si>
    <t xml:space="preserve">terça das 08:00 às 10:00, sala A2-S103-SB, quinzenal II, quinta das 10:00 às 12:00, sala A2-S103-SB, semanal </t>
  </si>
  <si>
    <t>DA1BHS0004-23SB</t>
  </si>
  <si>
    <t xml:space="preserve">sexta das 10:00 às 12:00, sala A2-S104-SB, semanal </t>
  </si>
  <si>
    <t>BRUNA MENDES DE VASCONCELLOS</t>
  </si>
  <si>
    <t>3065770</t>
  </si>
  <si>
    <t>Sim</t>
  </si>
  <si>
    <t xml:space="preserve">terça das 10:00 às 13:00, sala A2-S101-SB, semanal </t>
  </si>
  <si>
    <t>BASES CONCEITUAIS DA ENERGIA</t>
  </si>
  <si>
    <t>DA1BIJ0207-15SA</t>
  </si>
  <si>
    <t>BIJ0207-15</t>
  </si>
  <si>
    <t xml:space="preserve">terça das 08:00 às 10:00, sala A-102-0, semanal </t>
  </si>
  <si>
    <t>DA1BIJ0207-15SB</t>
  </si>
  <si>
    <t xml:space="preserve">segunda das 08:00 às 10:00, sala A2-S205-SB, semanal </t>
  </si>
  <si>
    <t>ESTRUTURA DA MATÉRIA</t>
  </si>
  <si>
    <t>DA1BIK0102-15SA</t>
  </si>
  <si>
    <t>BIK0102-15</t>
  </si>
  <si>
    <t>terça das 08:00 às 10:00, sala A-101-0, semanal , quinta das 10:00 às 12:00, sala A-101-0, quinzenal II</t>
  </si>
  <si>
    <t>DA1BIK0102-15SB</t>
  </si>
  <si>
    <t>terça das 08:00 às 10:00, sala A1-S201-SB, semanal , quinta das 10:00 às 12:00, sala A1-S201-SB, quinzenal II</t>
  </si>
  <si>
    <t>EVOLUÇÃO E DIVERSIFICAÇÃO DA VIDA NA TERRA</t>
  </si>
  <si>
    <t>DA1BIL0304-15SA</t>
  </si>
  <si>
    <t>BIL0304-15</t>
  </si>
  <si>
    <t>terça das 10:00 às 12:00, sala A-101-0, semanal , quinta das 08:00 às 10:00, sala A-101-0, quinzenal II</t>
  </si>
  <si>
    <t>DA1BIL0304-15SB</t>
  </si>
  <si>
    <t xml:space="preserve">quinta das 08:00 às 10:00, sala A1-S201-SB, quinzenal II, terça das 10:00 às 12:00, sala A1-S201-SB, semanal </t>
  </si>
  <si>
    <t>DANILO DA CRUZ CENTENO</t>
  </si>
  <si>
    <t>1831780</t>
  </si>
  <si>
    <t>INTRODUÇÃO À PROBABILIDADE E À ESTATÍSTICA</t>
  </si>
  <si>
    <t>DA1BIN0406-15SA</t>
  </si>
  <si>
    <t>BIN0406-15</t>
  </si>
  <si>
    <t xml:space="preserve">quarta das 08:00 às 10:00, sala S-205-0, quinzenal II, sexta das 10:00 às 12:00, sala S-205-0, semanal </t>
  </si>
  <si>
    <t>DA1BIN0406-15SB</t>
  </si>
  <si>
    <t xml:space="preserve">quarta das 08:00 às 10:00, sala A1-S204-SB, quinzenal II, sexta das 10:00 às 12:00, sala A1-S204-SB, semanal </t>
  </si>
  <si>
    <t>segunda das 10:00 às 12:00, sala A-103-0, semanal , quinta das 08:00 às 10:00, sala A-103-0, quinzenal I</t>
  </si>
  <si>
    <t>ANDREA PAULA DOS SANTOS OLIVEIRA KAMENSKY</t>
  </si>
  <si>
    <t>1766035</t>
  </si>
  <si>
    <t>segunda das 10:00 às 12:00, sala A1-S202-SB, semanal , quinta das 08:00 às 10:00, sala A1-S202-SB, quinzenal I</t>
  </si>
  <si>
    <t>ANA CRISTINA HONORATO DE CASTRO</t>
  </si>
  <si>
    <t>16192</t>
  </si>
  <si>
    <t>segunda das 10:00 às 12:00, sala A-104-0, semanal , quinta das 08:00 às 10:00, sala A-104-0, quinzenal I</t>
  </si>
  <si>
    <t>segunda das 10:00 às 12:00, sala A1-S201-SB, semanal , quinta das 08:00 às 10:00, sala A1-S201-SB, quinzenal I</t>
  </si>
  <si>
    <t>RENATO RODRIGUES KINOUCHI</t>
  </si>
  <si>
    <t>1544383</t>
  </si>
  <si>
    <t>segunda das 10:00 às 12:00, sala A-101-0, semanal , quinta das 08:00 às 10:00, sala A-101-0, quinzenal I</t>
  </si>
  <si>
    <t>JEFFERSON FERREIRA SAAR</t>
  </si>
  <si>
    <t>1829656</t>
  </si>
  <si>
    <t>segunda das 10:00 às 12:00, sala A1-S206-SB, semanal , quinta das 08:00 às 10:00, sala A1-S206-SB, quinzenal I</t>
  </si>
  <si>
    <t>LUCIANO AVALLONE BUENO</t>
  </si>
  <si>
    <t>1552434</t>
  </si>
  <si>
    <t>DA1BIS0003-15SA</t>
  </si>
  <si>
    <t xml:space="preserve">segunda das 08:00 às 10:00, sala A-101-0, semanal , quarta das 10:00 às 12:00, sala A-101-0, semanal </t>
  </si>
  <si>
    <t>ULISSES LAKATOS DE MELLO</t>
  </si>
  <si>
    <t>3389202</t>
  </si>
  <si>
    <t xml:space="preserve">segunda das 08:00 às 10:00, sala A1-S201-SB, semanal , quarta das 10:00 às 12:00, sala A1-S201-SB, semanal </t>
  </si>
  <si>
    <t>DA1BIS0005-15SA</t>
  </si>
  <si>
    <t xml:space="preserve">sexta das 08:00 às 10:00, sala L501, semanal </t>
  </si>
  <si>
    <t>DA1BIS0005-15SB</t>
  </si>
  <si>
    <t xml:space="preserve">sexta das 08:00 às 10:00, sala A1-L001-SB, semanal </t>
  </si>
  <si>
    <t>DAVID CORREA MARTINS JUNIOR</t>
  </si>
  <si>
    <t>1722875</t>
  </si>
  <si>
    <t xml:space="preserve">terça das 10:00 às 12:00, sala A2-S308-SB, semanal , sexta das 08:00 às 10:00, sala A2-S308-SB, semanal </t>
  </si>
  <si>
    <t>DESENHO UNIVERSAL E TECNOLOGIA ASSISTIVA</t>
  </si>
  <si>
    <t>DA1ESAE002-23SA</t>
  </si>
  <si>
    <t>ESAE002-23</t>
  </si>
  <si>
    <t xml:space="preserve">terça das 08:00 às 10:00, sala S-207-0, semanal </t>
  </si>
  <si>
    <t>RENATA MARIA PINTO MOREIRA</t>
  </si>
  <si>
    <t>3153618</t>
  </si>
  <si>
    <t>DINÂMICA DO VOO</t>
  </si>
  <si>
    <t>DA1ESAE008-23SB</t>
  </si>
  <si>
    <t>ESAE008-23</t>
  </si>
  <si>
    <t>SENSORES BIOMÉDICOS</t>
  </si>
  <si>
    <t>DA1ESBM009-23SB</t>
  </si>
  <si>
    <t>ESBM009-23</t>
  </si>
  <si>
    <t>PROJETO E DESENVOLVIMENTO DE SISTEMAS PARA ANÁLISE DE DADOS MÉDICOS</t>
  </si>
  <si>
    <t>DA1ESBM011-23SB</t>
  </si>
  <si>
    <t>ESBM011-23</t>
  </si>
  <si>
    <t xml:space="preserve">quarta das 08:00 às 10:00, sala S206, semanal </t>
  </si>
  <si>
    <t xml:space="preserve">sexta das 10:00 às 12:00, sala A1-L102-SB, semanal </t>
  </si>
  <si>
    <t>ECONOMIA NAS ESCOLAS</t>
  </si>
  <si>
    <t>DA1ESEC002-24SB</t>
  </si>
  <si>
    <t>ESEC002-24</t>
  </si>
  <si>
    <t xml:space="preserve">quinta das 08:00 às 10:00, sala A2-S201-SB, semanal </t>
  </si>
  <si>
    <t>TÓPICOS EM ENGENHARIA DE PRODUÇÃO NA INDÚSTRIA DE ALIMENTOS</t>
  </si>
  <si>
    <t>DA1ESGE009-23SB</t>
  </si>
  <si>
    <t>ESGE009-23</t>
  </si>
  <si>
    <t xml:space="preserve">quarta das 14:30 às 18:30, sala A2-S208-SB, semanal </t>
  </si>
  <si>
    <t>ECONOMIA INSTITUCIONAL</t>
  </si>
  <si>
    <t>DA1ESHC012-21SB</t>
  </si>
  <si>
    <t>ESHC012-21</t>
  </si>
  <si>
    <t>FORMAÇÃO ECONÔMICA DO BRASIL</t>
  </si>
  <si>
    <t>DA1ESHC018-17SB</t>
  </si>
  <si>
    <t>ESHC018-17</t>
  </si>
  <si>
    <t>MACROECONOMIA III</t>
  </si>
  <si>
    <t>DA1ESHC024-19SB</t>
  </si>
  <si>
    <t>ESHC024-19</t>
  </si>
  <si>
    <t>ECONOMIA MATEMÁTICA</t>
  </si>
  <si>
    <t>DA1ESHC027-21SB</t>
  </si>
  <si>
    <t>ESHC027-21</t>
  </si>
  <si>
    <t>MAXIMILIANO BARBOSA DA SILVA</t>
  </si>
  <si>
    <t>1318146</t>
  </si>
  <si>
    <t>DA1ESHC029-21SB</t>
  </si>
  <si>
    <t>MACROECONOMIA PÓS-KEYNESIANA</t>
  </si>
  <si>
    <t>DA1ESHC031-17SB</t>
  </si>
  <si>
    <t>ESHC031-17</t>
  </si>
  <si>
    <t>VITOR EDUARDO SCHINCARIOL</t>
  </si>
  <si>
    <t>1580011</t>
  </si>
  <si>
    <t xml:space="preserve">terça das 17:00 às 19:00, sala A2-S206-SB, semanal , sexta das 17:00 às 19:00, sala A2-S206-SB, semanal </t>
  </si>
  <si>
    <t>JANICE SANTOS VIANA</t>
  </si>
  <si>
    <t>1737058</t>
  </si>
  <si>
    <t xml:space="preserve">segunda das 10:00 às 12:00, sala A1-L102-SB, semanal </t>
  </si>
  <si>
    <t>ECONOMETRIA III</t>
  </si>
  <si>
    <t>DA1ESHC037-21SB</t>
  </si>
  <si>
    <t>ESHC037-21</t>
  </si>
  <si>
    <t xml:space="preserve">quarta das 10:00 às 12:00, sala A2-S205-SB, semanal </t>
  </si>
  <si>
    <t xml:space="preserve">segunda das 08:00 às 10:00, sala A1-L101-SB, semanal </t>
  </si>
  <si>
    <t xml:space="preserve">segunda das 10:00 às 12:00, sala A2-S201-SB, semanal </t>
  </si>
  <si>
    <t>FEDERALISMO E POLÍTICAS PÚBLICAS</t>
  </si>
  <si>
    <t>DA1ESHP007-13SB</t>
  </si>
  <si>
    <t>ESHP007-13</t>
  </si>
  <si>
    <t>VANESSA ELIAS DE OLIVEIRA</t>
  </si>
  <si>
    <t>1734923</t>
  </si>
  <si>
    <t>BUROCRACIA E IMPLEMENTAÇÃO DE POLÍTICAS PÚBLICAS</t>
  </si>
  <si>
    <t>DA1ESHP009-22SB</t>
  </si>
  <si>
    <t>ESHP009-22</t>
  </si>
  <si>
    <t>TRAJETÓRIAS DAS POLÍTICAS DE CT&amp;I NO BRASIL</t>
  </si>
  <si>
    <t>DA1ESHP021-13SB</t>
  </si>
  <si>
    <t>ESHP021-13</t>
  </si>
  <si>
    <t>MIGUEL SAID VIEIRA</t>
  </si>
  <si>
    <t>2316600</t>
  </si>
  <si>
    <t>MÉTODOS QUALITATIVOS E DESENHO DE PESQUISA PARA O TCC DE POLÍTICAS PÚBLICAS</t>
  </si>
  <si>
    <t>DA1ESHP024-22SB</t>
  </si>
  <si>
    <t>ESHP024-22</t>
  </si>
  <si>
    <t>PAULO SERGIO DA COSTA NEVES</t>
  </si>
  <si>
    <t>1227719</t>
  </si>
  <si>
    <t>PARTICIPAÇÃO, MOVIMENTOS SOCIAIS E POLÍTICAS PÚBLICAS</t>
  </si>
  <si>
    <t>DA1ESHP026-14SB</t>
  </si>
  <si>
    <t>ESHP026-14</t>
  </si>
  <si>
    <t xml:space="preserve">quinta das 08:00 às 10:00, sala A2-S306-SB, semanal , segunda das 10:00 às 12:00, sala A2-S306-SB, semanal </t>
  </si>
  <si>
    <t>SIDNEY JARD DA SILVA</t>
  </si>
  <si>
    <t>1544389</t>
  </si>
  <si>
    <t>ESTADO E DESENVOLVIMENTO ECONÔMICO NO BRASIL CONTEMPORÂNEO</t>
  </si>
  <si>
    <t>DA1ESHR005-13SB</t>
  </si>
  <si>
    <t>ESHR005-13</t>
  </si>
  <si>
    <t>SEGURANÇA INTERNACIONAL</t>
  </si>
  <si>
    <t>DA1ESHR015-21SB</t>
  </si>
  <si>
    <t>ESHR015-21</t>
  </si>
  <si>
    <t>ANTONIO MARCOS ROSEIRA</t>
  </si>
  <si>
    <t>2121552</t>
  </si>
  <si>
    <t>CHINA NAS RELAÇÕES INTERNACIONAIS</t>
  </si>
  <si>
    <t>DA1ESHR019-21SB</t>
  </si>
  <si>
    <t>ESHR019-21</t>
  </si>
  <si>
    <t xml:space="preserve">quarta das 10:00 às 12:00, sala A2-S106-SB, semanal , segunda das 08:00 às 10:00, sala A2-S106-SB, semanal </t>
  </si>
  <si>
    <t>DEMETRIO GASPARI CIRNE DE TOLEDO</t>
  </si>
  <si>
    <t>2211523</t>
  </si>
  <si>
    <t>HISTÓRIA DA POLÍTICA EXTERNA BRASILEIRA</t>
  </si>
  <si>
    <t>DA1ESHR024-14SB</t>
  </si>
  <si>
    <t>ESHR024-14</t>
  </si>
  <si>
    <t>REGIME INTERNACIONAL DOS DIREITOS HUMANOS</t>
  </si>
  <si>
    <t>DA1ESHR028-21SB</t>
  </si>
  <si>
    <t>ESHR028-21</t>
  </si>
  <si>
    <t>ANÁLISE DE POLÍTICA EXTERNA</t>
  </si>
  <si>
    <t>DA1ESHR029-21SB</t>
  </si>
  <si>
    <t>ESHR029-21</t>
  </si>
  <si>
    <t>ECONOMIA POLÍTICA INTERNACIONAL</t>
  </si>
  <si>
    <t>DA1ESHR031-21SB</t>
  </si>
  <si>
    <t>ESHR031-21</t>
  </si>
  <si>
    <t>DA1ESHR903-18SB</t>
  </si>
  <si>
    <t>ADRIANA CAPUANO DE OLIVEIRA</t>
  </si>
  <si>
    <t>1372715</t>
  </si>
  <si>
    <t>HISTÓRIA DA CIDADE E DO URBANISMO</t>
  </si>
  <si>
    <t>DA1ESHT009-17SB</t>
  </si>
  <si>
    <t>ESHT009-17</t>
  </si>
  <si>
    <t>ANÁLISE DE DADOS PARA O PLANEJAMENTO TERRITORIAL</t>
  </si>
  <si>
    <t>DA1ESHT011-21SB</t>
  </si>
  <si>
    <t>ESHT011-21</t>
  </si>
  <si>
    <t xml:space="preserve">segunda das 10:00 às 12:00, sala Z-L203, semanal , quinta das 08:00 às 10:00, sala Z-L203, semanal </t>
  </si>
  <si>
    <t>FLAVIA DA FONSECA FEITOSA</t>
  </si>
  <si>
    <t>2064223</t>
  </si>
  <si>
    <t>MOBILIZAÇÃO PRODUTIVA DOS TERRITÓRIOS E DESENVOLVIMENTO LOCAL</t>
  </si>
  <si>
    <t>DA1ESHT012-17SB</t>
  </si>
  <si>
    <t>ESHT012-17</t>
  </si>
  <si>
    <t>OFICINA DE PLANEJAMENTO URBANO</t>
  </si>
  <si>
    <t>DA1ESHT015-22SB</t>
  </si>
  <si>
    <t>ESHT015-22</t>
  </si>
  <si>
    <t xml:space="preserve">terça das 08:00 às 12:00, sala A2-L002-SB, semanal </t>
  </si>
  <si>
    <t>PLANEJAMENTO E POLÍTICA AMBIENTAL</t>
  </si>
  <si>
    <t>DA1ESHT017-17SB</t>
  </si>
  <si>
    <t>ESHT017-17</t>
  </si>
  <si>
    <t>THAIS TARTALHA DO NASCIMENTO LOMBARDI</t>
  </si>
  <si>
    <t>3202664</t>
  </si>
  <si>
    <t>PLANEJAMENTO E POLÍTICA REGIONAL</t>
  </si>
  <si>
    <t>DA1ESHT018-17SB</t>
  </si>
  <si>
    <t>ESHT018-17</t>
  </si>
  <si>
    <t xml:space="preserve">segunda das 08:00 às 10:00, sala A2-S302-SB, semanal , quarta das 10:00 às 12:00, sala A2-S302-SB, semanal </t>
  </si>
  <si>
    <t>CAROLINA SIMOES GALVANESE</t>
  </si>
  <si>
    <t>3246500</t>
  </si>
  <si>
    <t>POLÍTICA METROPOLITANA</t>
  </si>
  <si>
    <t>DA1ESHT020-17SB</t>
  </si>
  <si>
    <t>ESHT020-17</t>
  </si>
  <si>
    <t xml:space="preserve">segunda das 08:00 às 10:00, sala A2-S304-SB, semanal , quarta das 10:00 às 12:00, sala A2-S304-SB, semanal </t>
  </si>
  <si>
    <t>DA1ESMA001-23SA</t>
  </si>
  <si>
    <t xml:space="preserve">quinta das 08:00 às 10:00, sala 502-1, semanal </t>
  </si>
  <si>
    <t>OFICINA DE RELAÇÕES INTERNACIONAIS</t>
  </si>
  <si>
    <t>DA1ESRI001-23SB</t>
  </si>
  <si>
    <t>ESRI001-23</t>
  </si>
  <si>
    <t xml:space="preserve">segunda das 10:00 às 12:00, sala A1-S103-SB, semanal , quinta das 08:00 às 10:00, sala A1-S103-SB, semanal </t>
  </si>
  <si>
    <t>1-3-0</t>
  </si>
  <si>
    <t>BRUNA MURIEL HUERTAS FUSCALDO</t>
  </si>
  <si>
    <t>2398243</t>
  </si>
  <si>
    <t>DA1ESTA002-17SA</t>
  </si>
  <si>
    <t>terça das 08:00 às 10:00, sala S-311-2, semanal , quinta das 10:00 às 13:00, sala S-311-2, quinzenal I</t>
  </si>
  <si>
    <t>quinta das 10:00 às 13:00, sala 403-1, quinzenal II</t>
  </si>
  <si>
    <t xml:space="preserve">terça das 10:00 às 13:00, sala S-302-1, semanal </t>
  </si>
  <si>
    <t xml:space="preserve">sexta das 08:00 às 10:00, sala 401-1, semanal </t>
  </si>
  <si>
    <t>DA1ESTA003-17SB</t>
  </si>
  <si>
    <t xml:space="preserve">quinta das 10:00 às 13:00, sala A2-S308-SB, semanal </t>
  </si>
  <si>
    <t xml:space="preserve">terça das 08:00 às 10:00, sala A2-L001-SB, semanal </t>
  </si>
  <si>
    <t>DIEGO PAOLO FERRUZZO CORREA</t>
  </si>
  <si>
    <t>2249350</t>
  </si>
  <si>
    <t>DA1ESTA005-17SA</t>
  </si>
  <si>
    <t xml:space="preserve">terça das 10:00 às 13:00, sala S-302-2, semanal </t>
  </si>
  <si>
    <t>MAGNO ENRIQUE MENDOZA MEZA</t>
  </si>
  <si>
    <t>1672967</t>
  </si>
  <si>
    <t>FOTÔNICA</t>
  </si>
  <si>
    <t>DA1ESTA006-17SA</t>
  </si>
  <si>
    <t>ESTA006-17</t>
  </si>
  <si>
    <t>segunda das 14:00 às 16:00, sala S-302-2, semanal , quarta das 16:00 às 18:00, sala S-302-2, quinzenal I</t>
  </si>
  <si>
    <t>quarta das 16:00 às 18:00, sala 406-1, quinzenal II</t>
  </si>
  <si>
    <t>ELETRÔNICA ANALÓGICA APLICADA</t>
  </si>
  <si>
    <t>DA1ESTA007-17SA</t>
  </si>
  <si>
    <t>ESTA007-17</t>
  </si>
  <si>
    <t xml:space="preserve">quarta das 10:00 às 13:00, sala A-113-0, semanal </t>
  </si>
  <si>
    <t>SISTEMAS DE CONTROLE II</t>
  </si>
  <si>
    <t>DA1ESTA008-17SA</t>
  </si>
  <si>
    <t>ESTA008-17</t>
  </si>
  <si>
    <t xml:space="preserve">quarta das 10:00 às 13:00, sala S-301-2, semanal </t>
  </si>
  <si>
    <t xml:space="preserve">segunda das 08:00 às 10:00, sala 408-1, semanal </t>
  </si>
  <si>
    <t>DA1ESTA016-17SA</t>
  </si>
  <si>
    <t xml:space="preserve">segunda das 08:00 às 10:00, sala S - 311-1, semanal , quarta das 10:00 às 12:00, sala S - 311-1, semanal </t>
  </si>
  <si>
    <t>JOSE ALBERTO TORRICO ALTUNA</t>
  </si>
  <si>
    <t>2200473</t>
  </si>
  <si>
    <t>DA1ESTA021-17SA</t>
  </si>
  <si>
    <t xml:space="preserve">sexta das 10:00 às 13:00, sala S-302-1, semanal </t>
  </si>
  <si>
    <t>DA1ESTA021-17SB</t>
  </si>
  <si>
    <t xml:space="preserve">segunda das 10:00 às 13:00, sala S205, semanal </t>
  </si>
  <si>
    <t>segunda das 10:00 às 12:00, sala S - 306-1, semanal , quinta das 08:00 às 10:00, sala S - 306-1, quinzenal I</t>
  </si>
  <si>
    <t>CIÊNCIA DOS MATERIAIS BIOCOMPATÍVEIS</t>
  </si>
  <si>
    <t>DA1ESTB005-17SB</t>
  </si>
  <si>
    <t>ESTB005-17</t>
  </si>
  <si>
    <t>segunda das 10:00 às 12:00, sala S206, semanal , quinta das 08:00 às 10:00, sala S206, quinzenal I</t>
  </si>
  <si>
    <t>quinta das 08:00 às 10:00, sala Z-L306, quinzenal II</t>
  </si>
  <si>
    <t>SONIA MARIA MALMONGE</t>
  </si>
  <si>
    <t>1604317</t>
  </si>
  <si>
    <t>BIOSSEGURANÇA</t>
  </si>
  <si>
    <t>DA1ESTB013-17SB</t>
  </si>
  <si>
    <t>ESTB013-17</t>
  </si>
  <si>
    <t xml:space="preserve">segunda das 08:00 às 10:00, sala A1-S104-SB, semanal , quarta das 10:00 às 12:00, sala A1-S104-SB, semanal </t>
  </si>
  <si>
    <t>FÍSICA MÉDICA I</t>
  </si>
  <si>
    <t>DA1ESTB023-17SB</t>
  </si>
  <si>
    <t>ESTB023-17</t>
  </si>
  <si>
    <t xml:space="preserve">terça das 08:00 às 10:00, sala A1-S104-SB, semanal , quinta das 10:00 às 12:00, sala A1-S104-SB, semanal </t>
  </si>
  <si>
    <t>MODELAGEM DE SISTEMAS DINÂMICOS II</t>
  </si>
  <si>
    <t>DA1ESTB024-17SB</t>
  </si>
  <si>
    <t>ESTB024-17</t>
  </si>
  <si>
    <t xml:space="preserve">segunda das 08:00 às 10:00, sala S206, semanal </t>
  </si>
  <si>
    <t xml:space="preserve">quarta das 10:00 às 12:00, sala A1-L101-SB, semanal </t>
  </si>
  <si>
    <t>WAGNER SHIN NISHITANI</t>
  </si>
  <si>
    <t>2187299</t>
  </si>
  <si>
    <t>EQUIPAMENTOS MÉDICO-HOSPITALARES</t>
  </si>
  <si>
    <t>DA1ESTB028-17SB</t>
  </si>
  <si>
    <t>ESTB028-17</t>
  </si>
  <si>
    <t xml:space="preserve">terça das 08:00 às 10:00, sala S206, semanal </t>
  </si>
  <si>
    <t xml:space="preserve">quinta das 10:00 às 12:00, sala Z-L307, semanal </t>
  </si>
  <si>
    <t>MARCIA MAYUMI OMI SIMBARA</t>
  </si>
  <si>
    <t>16111</t>
  </si>
  <si>
    <t>DA1ESTE004-17SA</t>
  </si>
  <si>
    <t>DA1ESTE014-17SA</t>
  </si>
  <si>
    <t xml:space="preserve">segunda das 14:00 às 16:00, sala L504, semanal , quarta das 16:00 às 18:00, sala L504, semanal </t>
  </si>
  <si>
    <t>DA1ESTE024-17SA</t>
  </si>
  <si>
    <t xml:space="preserve">segunda das 16:00 às 18:00, sala S - 311-1, semanal , quinta das 14:00 às 16:00, sala S - 311-1, semanal </t>
  </si>
  <si>
    <t>ANDRE DAMIANI ROCHA</t>
  </si>
  <si>
    <t>1065284</t>
  </si>
  <si>
    <t>DA1ESTE025-17SA</t>
  </si>
  <si>
    <t xml:space="preserve">terça das 16:00 às 18:00, sala S - 311-1, semanal , quinta das 14:00 às 16:00, sala S-209-0, semanal </t>
  </si>
  <si>
    <t>REYNALDO PALACIOS BERECHE</t>
  </si>
  <si>
    <t>1977178</t>
  </si>
  <si>
    <t>DA1ESTE029-17SA</t>
  </si>
  <si>
    <t>MAURICIO GUERREIRO MARTINHO DOS SANTOS</t>
  </si>
  <si>
    <t>2314109</t>
  </si>
  <si>
    <t>DA1ESTE031-17SA</t>
  </si>
  <si>
    <t xml:space="preserve">sexta das 14:00 às 18:00, sala L501, semanal </t>
  </si>
  <si>
    <t>DA1ESTE032-17SA</t>
  </si>
  <si>
    <t xml:space="preserve">terça das 14:00 às 16:00, sala S-209-0, semanal , quinta das 16:00 às 18:00, sala S-209-0, semanal </t>
  </si>
  <si>
    <t>DA1ESTE036-17SA</t>
  </si>
  <si>
    <t xml:space="preserve">segunda das 10:00 às 12:00, sala S - 311-1, semanal , quinta das 08:00 às 10:00, sala S - 311-1, semanal </t>
  </si>
  <si>
    <t>GERÊNCIA DE ATIVOS</t>
  </si>
  <si>
    <t>DA1ESTG008-17SB</t>
  </si>
  <si>
    <t>ESTG008-17</t>
  </si>
  <si>
    <t xml:space="preserve">quinta das 10:00 às 12:00, sala A2-S301-SB, semanal </t>
  </si>
  <si>
    <t>DA1ESTG011-17SB</t>
  </si>
  <si>
    <t xml:space="preserve">segunda das 10:00 às 12:00, sala A2-S208-SB, semanal , quinta das 08:00 às 10:00, sala A2-S208-SB, semanal </t>
  </si>
  <si>
    <t>PLANEJAMENTO E CONTROLE DA PRODUÇÃO</t>
  </si>
  <si>
    <t>DA1ESTG014-17SB</t>
  </si>
  <si>
    <t>ESTG014-17</t>
  </si>
  <si>
    <t xml:space="preserve">sexta das 08:00 às 12:00, sala A2-S301-SB, semanal </t>
  </si>
  <si>
    <t xml:space="preserve">terça das 08:00 às 10:00, sala A1-L101-SB, semanal </t>
  </si>
  <si>
    <t>GERALDO CARDOSO DE OLIVEIRA NETO</t>
  </si>
  <si>
    <t>71499</t>
  </si>
  <si>
    <t>DA1ESTG019-17SB</t>
  </si>
  <si>
    <t xml:space="preserve">terça das 08:00 às 10:00, sala A2-S208-SB, semanal , sexta das 10:00 às 12:00, sala A2-S208-SB, semanal </t>
  </si>
  <si>
    <t>SISTEMAS E PROCESSOS DE PRODUÇÃO</t>
  </si>
  <si>
    <t>DA1ESTG020-17SB</t>
  </si>
  <si>
    <t>ESTG020-17</t>
  </si>
  <si>
    <t xml:space="preserve">segunda das 08:00 às 10:00, sala A2-S208-SB, semanal </t>
  </si>
  <si>
    <t xml:space="preserve">quarta das 08:00 às 10:00, sala O-L010, semanal </t>
  </si>
  <si>
    <t>LEONARDO RIBEIRO RODRIGUES</t>
  </si>
  <si>
    <t>2187277</t>
  </si>
  <si>
    <t>ORGANIZAÇÃO DO TRABALHO</t>
  </si>
  <si>
    <t>DA1ESTG023-17SB</t>
  </si>
  <si>
    <t>ESTG023-17</t>
  </si>
  <si>
    <t xml:space="preserve">sexta das 10:00 às 12:00, sala A2-S102-SB, semanal </t>
  </si>
  <si>
    <t>LUCELIA BORGES DA COSTA</t>
  </si>
  <si>
    <t>1953448</t>
  </si>
  <si>
    <t>SISTEMAS DE INFORMAÇÃO CORPORATIVOS</t>
  </si>
  <si>
    <t>DA1ESTG024-17SB</t>
  </si>
  <si>
    <t>ESTG024-17</t>
  </si>
  <si>
    <t>ELETRÔNICA DIGITAL</t>
  </si>
  <si>
    <t>DA1ESTI002-17SA</t>
  </si>
  <si>
    <t>ESTI002-17</t>
  </si>
  <si>
    <t xml:space="preserve">segunda das 10:00 às 12:00, sala S-302-1, semanal , quarta das 08:00 às 10:00, sala S-302-1, semanal </t>
  </si>
  <si>
    <t xml:space="preserve">sexta das 10:00 às 12:00, sala 403-1, semanal </t>
  </si>
  <si>
    <t>JOAO HENRIQUE RANHEL RIBEIRO</t>
  </si>
  <si>
    <t>1964056</t>
  </si>
  <si>
    <t>DA1ESTI003-17SB</t>
  </si>
  <si>
    <t xml:space="preserve">quarta das 08:00 às 10:00, sala A1-S104-SB, semanal , sexta das 10:00 às 12:00, sala A1-S104-SB, semanal </t>
  </si>
  <si>
    <t>PROCESSAMENTO DIGITAL DE SINAIS</t>
  </si>
  <si>
    <t>DA1ESTI006-17SA</t>
  </si>
  <si>
    <t>ESTI006-17</t>
  </si>
  <si>
    <t xml:space="preserve">terça das 08:00 às 10:00, sala S-302-1, semanal , quinta das 10:00 às 12:00, sala S-302-1, semanal </t>
  </si>
  <si>
    <t>COMUNICAÇÕES MÓVEIS</t>
  </si>
  <si>
    <t>DA1ESTI015-17SA</t>
  </si>
  <si>
    <t>ESTI015-17</t>
  </si>
  <si>
    <t xml:space="preserve">segunda das 10:00 às 12:00, sala S-307-1, quinzenal II, quinta das 08:00 às 10:00, sala S-307-1, semanal </t>
  </si>
  <si>
    <t>segunda das 10:00 às 12:00, sala 403-1, quinzenal I</t>
  </si>
  <si>
    <t>IVAN ROBERTO SANTANA CASELLA</t>
  </si>
  <si>
    <t>1545701</t>
  </si>
  <si>
    <t>FUNDAMENTOS DE FOTÔNICA</t>
  </si>
  <si>
    <t>DA1ESTI016-17SA</t>
  </si>
  <si>
    <t>ESTI016-17</t>
  </si>
  <si>
    <t xml:space="preserve">terça das 08:00 às 10:00, sala S-308-2, semanal </t>
  </si>
  <si>
    <t xml:space="preserve">quinta das 10:00 às 12:00, sala 406-1, semanal </t>
  </si>
  <si>
    <t>TEORIA DE FILAS E ANÁLISE DE DESEMPENHO</t>
  </si>
  <si>
    <t>DA1ESTI020-17SA</t>
  </si>
  <si>
    <t>ESTI020-17</t>
  </si>
  <si>
    <t xml:space="preserve">quinta das 10:00 às 12:00, sala S-307-1, quinzenal II, terça das 08:00 às 10:00, sala S-307-1, semanal </t>
  </si>
  <si>
    <t>quinta das 10:00 às 12:00, sala 401-1, quinzenal I</t>
  </si>
  <si>
    <t>DA1ESTM003-17SA</t>
  </si>
  <si>
    <t xml:space="preserve">sexta das 10:00 às 12:00, sala S - 303-1, semanal </t>
  </si>
  <si>
    <t xml:space="preserve">quarta das 08:00 às 10:00, sala L502, semanal </t>
  </si>
  <si>
    <t>CARLOS TRIVENO RIOS</t>
  </si>
  <si>
    <t>1646041</t>
  </si>
  <si>
    <t>MATERIAIS POLIMÉRICOS</t>
  </si>
  <si>
    <t>DA1ESTM006-17SA</t>
  </si>
  <si>
    <t>ESTM006-17</t>
  </si>
  <si>
    <t>segunda das 10:00 às 12:00, sala S - 303-1, semanal , quinta das 08:00 às 10:00, sala S - 303-1, quinzenal II</t>
  </si>
  <si>
    <t>quinta das 08:00 às 10:00, sala 507-1, quinzenal I</t>
  </si>
  <si>
    <t>SELEÇÃO DE MATERIAIS</t>
  </si>
  <si>
    <t>DA1ESTM013-17SA</t>
  </si>
  <si>
    <t>ESTM013-17</t>
  </si>
  <si>
    <t xml:space="preserve">terça das 10:00 às 12:00, sala S-301-3, semanal , sexta das 08:00 às 10:00, sala S-301-3, semanal </t>
  </si>
  <si>
    <t>MATERIAIS CERÂMICOS</t>
  </si>
  <si>
    <t>DA1ESTM017-17SA</t>
  </si>
  <si>
    <t>ESTM017-17</t>
  </si>
  <si>
    <t>TERMODINÂMICA DE MATERIAIS</t>
  </si>
  <si>
    <t>DA1ESTM018-17SA</t>
  </si>
  <si>
    <t>ESTM018-17</t>
  </si>
  <si>
    <t>segunda das 08:00 às 10:00, sala A2-S204-SB, semanal , quarta das 10:00 às 12:00, sala A2-S204-SB, quinzenal I</t>
  </si>
  <si>
    <t>quarta das 10:00 às 12:00, sala Z-L304, quinzenal II</t>
  </si>
  <si>
    <t>INSTRUMENTAÇÃO E CONTROLE</t>
  </si>
  <si>
    <t>DA1ESTO004-17SA</t>
  </si>
  <si>
    <t>ESTO004-17</t>
  </si>
  <si>
    <t>terça das 10:00 às 12:00, sala S-213-0, semanal , sexta das 08:00 às 10:00, sala S-213-0, quinzenal I</t>
  </si>
  <si>
    <t>sexta das 08:00 às 10:00, sala 407-1, quinzenal II</t>
  </si>
  <si>
    <t>DA1ESTO004-17SB</t>
  </si>
  <si>
    <t xml:space="preserve">terça das 08:00 às 10:00, sala A2-S204-SB, quinzenal I, quinta das 10:00 às 12:00, sala A2-S204-SB, semanal </t>
  </si>
  <si>
    <t>terça das 08:00 às 10:00, sala Z-L304, quinzenal II</t>
  </si>
  <si>
    <t xml:space="preserve">terça das 08:00 às 10:00, sala A-113-0, semanal </t>
  </si>
  <si>
    <t>PATRICIA TEIXEIRA LEITE ASANO</t>
  </si>
  <si>
    <t>1544340</t>
  </si>
  <si>
    <t>terça das 08:00 às 10:00, sala S-301-1, semanal , sexta das 10:00 às 12:00, sala S-301-1, quinzenal I</t>
  </si>
  <si>
    <t>sexta das 10:00 às 12:00, sala 505-1, quinzenal II</t>
  </si>
  <si>
    <t>VANIA TROMBINI HERNANDES</t>
  </si>
  <si>
    <t>1948454</t>
  </si>
  <si>
    <t>DA1ESTO006-17SB</t>
  </si>
  <si>
    <t xml:space="preserve">terça das 10:00 às 12:00, sala A2-S204-SB, quinzenal I, sexta das 08:00 às 10:00, sala A2-S204-SB, semanal </t>
  </si>
  <si>
    <t>terça das 10:00 às 12:00, sala Z-L306, quinzenal II</t>
  </si>
  <si>
    <t xml:space="preserve">segunda das 10:00 às 12:00, sala S-213-0, semanal , quinta das 08:00 às 10:00, sala S-213-0, semanal </t>
  </si>
  <si>
    <t xml:space="preserve">segunda das 08:00 às 10:00, sala A2-S203-SB, semanal , quarta das 10:00 às 12:00, sala A2-S203-SB, semanal </t>
  </si>
  <si>
    <t xml:space="preserve">segunda das 08:00 às 10:00, sala A-113-0, semanal </t>
  </si>
  <si>
    <t xml:space="preserve">quarta das 10:00 às 12:00, sala S-204-0, semanal </t>
  </si>
  <si>
    <t>PATRICIA MORILHA MURITIBA</t>
  </si>
  <si>
    <t>2334156</t>
  </si>
  <si>
    <t>DA1ESTO012-17SB</t>
  </si>
  <si>
    <t xml:space="preserve">sexta das 10:00 às 12:00, sala A1-S206-SB, semanal </t>
  </si>
  <si>
    <t>SILVIA NOVAES ZILBER TURRI</t>
  </si>
  <si>
    <t>2327844</t>
  </si>
  <si>
    <t>JORGE TOMIOKA</t>
  </si>
  <si>
    <t>1544371</t>
  </si>
  <si>
    <t xml:space="preserve">terça das 08:00 às 10:00, sala A1-S206-SB, semanal , quinta das 10:00 às 12:00, sala A1-S206-SB, semanal </t>
  </si>
  <si>
    <t>EDER DE OLIVEIRA ABENSUR</t>
  </si>
  <si>
    <t>2604980</t>
  </si>
  <si>
    <t>DA1ESTO014-17SB</t>
  </si>
  <si>
    <t xml:space="preserve">quarta das 08:00 às 10:00, sala A2-S204-SB, semanal , sexta das 10:00 às 12:00, sala A2-S204-SB, semanal </t>
  </si>
  <si>
    <t xml:space="preserve">segunda das 08:00 às 10:00, sala S-301-1, semanal , quarta das 10:00 às 12:00, sala S-301-1, semanal </t>
  </si>
  <si>
    <t>DA1ESTO015-17SB</t>
  </si>
  <si>
    <t xml:space="preserve">segunda das 10:00 às 12:00, sala A2-S204-SB, semanal , quinta das 08:00 às 10:00, sala A2-S204-SB, semanal </t>
  </si>
  <si>
    <t xml:space="preserve">terça das 10:00 às 12:00, sala S-311-2, semanal , sexta das 08:00 às 10:00, sala S-311-2, semanal </t>
  </si>
  <si>
    <t>DA1ESTO016-17SB</t>
  </si>
  <si>
    <t xml:space="preserve">segunda das 10:00 às 12:00, sala A2-S203-SB, semanal , quinta das 08:00 às 10:00, sala A2-S203-SB, semanal </t>
  </si>
  <si>
    <t xml:space="preserve">segunda das 08:00 às 10:00, sala S - 305-1, semanal </t>
  </si>
  <si>
    <t>LARISSA CICCOTTI FREIRE</t>
  </si>
  <si>
    <t>3436015</t>
  </si>
  <si>
    <t>DA1ESTO017-17SB</t>
  </si>
  <si>
    <t xml:space="preserve">quinta das 10:00 às 12:00, sala A1-L306-SB, semanal </t>
  </si>
  <si>
    <t>FABIO ANTONIO DA SILVA MOTA</t>
  </si>
  <si>
    <t>2418627</t>
  </si>
  <si>
    <t>DESEMPENHO DE AERONAVES</t>
  </si>
  <si>
    <t>DA1ESTS004-17SB</t>
  </si>
  <si>
    <t>ESTS004-17</t>
  </si>
  <si>
    <t xml:space="preserve">quarta das 08:00 às 10:00, sala A2-S308-SB, semanal , sexta das 10:00 às 12:00, sala A2-S308-SB, semanal </t>
  </si>
  <si>
    <t>LABORATÓRIO DE GUIAGEM, NAVEGAÇÃO E CONTROLE</t>
  </si>
  <si>
    <t>DA1ESTS006-17SB</t>
  </si>
  <si>
    <t>ESTS006-17</t>
  </si>
  <si>
    <t xml:space="preserve">terça das 10:00 às 12:00, sala A1-L102-SB, semanal , sexta das 08:00 às 10:00, sala A1-L102-SB, semanal </t>
  </si>
  <si>
    <t>AEROELASTICIDADE</t>
  </si>
  <si>
    <t>DA1ESTS012-17SB</t>
  </si>
  <si>
    <t>ESTS012-17</t>
  </si>
  <si>
    <t>PROJETO DE ELEMENTOS ESTRUTURAIS DE AERONAVES I</t>
  </si>
  <si>
    <t>DA1ESTS013-17SB</t>
  </si>
  <si>
    <t>ESTS013-17</t>
  </si>
  <si>
    <t>DA1ESTS017-17SB</t>
  </si>
  <si>
    <t xml:space="preserve">segunda das 10:00 às 12:00, sala A2-S309-SB, semanal , quinta das 08:00 às 10:00, sala A2-S309-SB, semanal </t>
  </si>
  <si>
    <t>TRANSFERÊNCIA DE CALOR APLICADA A SISTEMAS AEROESPACIAIS</t>
  </si>
  <si>
    <t>DA1ESTS018-17SB</t>
  </si>
  <si>
    <t>ESTS018-17</t>
  </si>
  <si>
    <t>HIDROLOGIA</t>
  </si>
  <si>
    <t>DA1ESTU009-17SA</t>
  </si>
  <si>
    <t>ESTU009-17</t>
  </si>
  <si>
    <t>segunda das 08:00 às 10:00, sala A-109-0, semanal , quarta das 10:00 às 12:00, sala A-109-0, quinzenal I</t>
  </si>
  <si>
    <t>quarta das 10:00 às 12:00, sala L506/508-1, quinzenal II</t>
  </si>
  <si>
    <t>3-1-3</t>
  </si>
  <si>
    <t>AVALIAÇÃO DE IMPACTOS AMBIENTAIS</t>
  </si>
  <si>
    <t>DA1ESTU025-17SA</t>
  </si>
  <si>
    <t>ESTU025-17</t>
  </si>
  <si>
    <t xml:space="preserve">terça das 08:00 às 10:00, sala L506/508-1, semanal , quinta das 10:00 às 12:00, sala L506/508-1, semanal </t>
  </si>
  <si>
    <t xml:space="preserve">quarta das 10:00 às 13:00, sala S-301-3, semanal </t>
  </si>
  <si>
    <t>HIDRÁULICA DE CONDUTOS FORÇADOS</t>
  </si>
  <si>
    <t>DA1ESTU028-17SA</t>
  </si>
  <si>
    <t>ESTU028-17</t>
  </si>
  <si>
    <t>TATIANE ARAUJO DE JESUS</t>
  </si>
  <si>
    <t>1809833</t>
  </si>
  <si>
    <t>RECUPERAÇÃO DE ÁREAS DEGRADADAS</t>
  </si>
  <si>
    <t>DA1ESTU031-17SA</t>
  </si>
  <si>
    <t>ESTU031-17</t>
  </si>
  <si>
    <t>2-1-3</t>
  </si>
  <si>
    <t>Precisa de uma sala de 30 alunos para ESTU036-17</t>
  </si>
  <si>
    <t>SISTEMAS DE ABASTECIMENTO DE ÁGUAS</t>
  </si>
  <si>
    <t>DA1ESTU034-17SA</t>
  </si>
  <si>
    <t>ESTU034-17</t>
  </si>
  <si>
    <t xml:space="preserve">sexta das 10:00 às 13:00, sala S-311-3, semanal </t>
  </si>
  <si>
    <t>SISTEMAS DE ESGOTAMENTO SANITÁRIO</t>
  </si>
  <si>
    <t>DA1ESTU035-17SA</t>
  </si>
  <si>
    <t>ESTU035-17</t>
  </si>
  <si>
    <t>RODRIGO DE FREITAS BUENO</t>
  </si>
  <si>
    <t>2342998</t>
  </si>
  <si>
    <t>DA1ESTU036-17SA</t>
  </si>
  <si>
    <t xml:space="preserve">quarta das 10:00 às 13:00, sala S - 306-1, semanal </t>
  </si>
  <si>
    <t>TRATAMENTO DE ÁGUAS URBANAS SERVIDAS</t>
  </si>
  <si>
    <t>DA1ESTU038-17SA</t>
  </si>
  <si>
    <t>ESTU038-17</t>
  </si>
  <si>
    <t xml:space="preserve">quarta das 10:00 às 13:00, sala S-006-0, semanal </t>
  </si>
  <si>
    <t>EDUARDO LUCAS SUBTIL</t>
  </si>
  <si>
    <t>1073159</t>
  </si>
  <si>
    <t>DA1ESTU039-17SA</t>
  </si>
  <si>
    <t xml:space="preserve">segunda das 10:00 às 12:00, sala S-006-0, semanal </t>
  </si>
  <si>
    <t>DA1ESTU040-17SA</t>
  </si>
  <si>
    <t xml:space="preserve">segunda das 08:00 às 12:00, sala L506/508-1, semanal </t>
  </si>
  <si>
    <t>FERNANDA BORGES MONTEIRO ALVES</t>
  </si>
  <si>
    <t>3292278</t>
  </si>
  <si>
    <t xml:space="preserve">terça das 17:00 às 19:00, sala A2-S305-SB, semanal </t>
  </si>
  <si>
    <t xml:space="preserve">quinta das 17:00 às 19:00, sala A1-L102-SB, semanal </t>
  </si>
  <si>
    <t>INTRODUÇÃO À ROBÓTICA</t>
  </si>
  <si>
    <t>DA1ESZB014-17SB</t>
  </si>
  <si>
    <t>ESZB014-17</t>
  </si>
  <si>
    <t xml:space="preserve">segunda das 10:00 às 12:00, sala A1-S104-SB, semanal </t>
  </si>
  <si>
    <t>INTRODUÇÃO À ENGENHARIA BIOMÉDICA</t>
  </si>
  <si>
    <t>DA1ESZB021-17SB</t>
  </si>
  <si>
    <t>ESZB021-17</t>
  </si>
  <si>
    <t xml:space="preserve">sexta das 08:00 às 10:00, sala A2-S305-SB, semanal </t>
  </si>
  <si>
    <t>DA1ESZB022-17SA</t>
  </si>
  <si>
    <t xml:space="preserve">terça das 08:00 às 10:00, sala L604, semanal </t>
  </si>
  <si>
    <t xml:space="preserve">quinta das 10:00 às 12:00, sala L504, semanal </t>
  </si>
  <si>
    <t>SISTEMAS EMBARCADOS PARA ENGENHARIA BIOMÉDICA</t>
  </si>
  <si>
    <t>DA1ESZB026-17SB</t>
  </si>
  <si>
    <t>ESZB026-17</t>
  </si>
  <si>
    <t xml:space="preserve">segunda das 17:00 às 19:00, sala Z-L305, semanal , quarta das 17:00 às 19:00, sala Z-L305, semanal </t>
  </si>
  <si>
    <t>INSTALAÇÕES HOSPITALARES</t>
  </si>
  <si>
    <t>DA1ESZB031-17SB</t>
  </si>
  <si>
    <t>ESZB031-17</t>
  </si>
  <si>
    <t>PESQUISA OPERACIONAL APLICADA</t>
  </si>
  <si>
    <t>DA1ESZG006-17SB</t>
  </si>
  <si>
    <t>ESZG006-17</t>
  </si>
  <si>
    <t xml:space="preserve">terça das 14:30 às 18:30, sala A2-S208-SB, semanal </t>
  </si>
  <si>
    <t>PLANEJAMENTO E CONTROLE DE PROJETOS</t>
  </si>
  <si>
    <t>DA1ESZG010-17SB</t>
  </si>
  <si>
    <t>ESZG010-17</t>
  </si>
  <si>
    <t>CLIMA E CULTURA ORGANIZACIONAL</t>
  </si>
  <si>
    <t>DA1ESZG017-17SB</t>
  </si>
  <si>
    <t>ESZG017-17</t>
  </si>
  <si>
    <t xml:space="preserve">segunda das 14:30 às 16:30, sala A2-S208-SB, semanal </t>
  </si>
  <si>
    <t>CONCEITOS DE MARKETING</t>
  </si>
  <si>
    <t>DA1ESZG036-17SB</t>
  </si>
  <si>
    <t>ESZG036-17</t>
  </si>
  <si>
    <t xml:space="preserve">segunda das 16:30 às 18:30, sala A2-S208-SB, semanal </t>
  </si>
  <si>
    <t>PROJETO VIRTUAL E INTEGRADO DE MANUFATURA</t>
  </si>
  <si>
    <t>DA1ESZG043-17SB</t>
  </si>
  <si>
    <t>ESZG043-17</t>
  </si>
  <si>
    <t xml:space="preserve">quinta das 14:30 às 18:30, sala A2-S208-SB, semanal </t>
  </si>
  <si>
    <t>APLICAÇÕES EM VOZ, ÁUDIO E ACÚSTICA</t>
  </si>
  <si>
    <t>DA1ESZI037-17SA</t>
  </si>
  <si>
    <t>ESZI037-17</t>
  </si>
  <si>
    <t xml:space="preserve">segunda das 10:00 às 12:00, sala S-308-2, quinzenal II, quinta das 08:00 às 10:00, sala S-308-2, semanal </t>
  </si>
  <si>
    <t>segunda das 10:00 às 12:00, sala 405-1, quinzenal I</t>
  </si>
  <si>
    <t>PROPAGAÇÃO E ANTENAS</t>
  </si>
  <si>
    <t>DA1ESZI039-17SA</t>
  </si>
  <si>
    <t>ESZI039-17</t>
  </si>
  <si>
    <t xml:space="preserve">quarta das 08:00 às 10:00, sala 403-1, quinzenal II, quarta das 08:00 às 10:00, sala 401-1, quinzenal I, sexta das 10:00 às 12:00, sala 401-1, semanal </t>
  </si>
  <si>
    <t>DA1ESZI041-18SA</t>
  </si>
  <si>
    <t xml:space="preserve">segunda das 08:00 às 10:00, sala 401-1, semanal , quarta das 10:00 às 12:00, sala 401-1, semanal </t>
  </si>
  <si>
    <t>DA1ESZM014-17SA</t>
  </si>
  <si>
    <t xml:space="preserve">segunda das 10:00 às 12:00, sala L704, semanal , quinta das 08:00 às 10:00, sala L704, semanal </t>
  </si>
  <si>
    <t>JOSE FERNANDO QUEIRUGA REY</t>
  </si>
  <si>
    <t>1669182</t>
  </si>
  <si>
    <t>MATERIAIS PARA TECNOLOGIA DA INFORMAÇÃO</t>
  </si>
  <si>
    <t>DA1ESZM028-17SA</t>
  </si>
  <si>
    <t>ESZM028-17</t>
  </si>
  <si>
    <t xml:space="preserve">terça das 08:00 às 10:00, sala S - 303-1, semanal , quinta das 10:00 às 12:00, sala S - 303-1, semanal </t>
  </si>
  <si>
    <t>DANIEL SCODELER RAIMUNDO</t>
  </si>
  <si>
    <t>1986755</t>
  </si>
  <si>
    <t>INSTITUIÇÕES JUDICIAIS E POLÍTICAS PÚBLICAS</t>
  </si>
  <si>
    <t>DA1ESZP002-13SB</t>
  </si>
  <si>
    <t>ESZP002-13</t>
  </si>
  <si>
    <t>CAPITALISMO, IMPERIALISMO E DEPENDÊNCIA</t>
  </si>
  <si>
    <t>DA1ESZR024-21SB</t>
  </si>
  <si>
    <t>ESZR024-21</t>
  </si>
  <si>
    <t>RELAÇÕES INTERNACIONAIS E ARTE</t>
  </si>
  <si>
    <t>DA1ESZR033-21SB</t>
  </si>
  <si>
    <t>ESZR033-21</t>
  </si>
  <si>
    <t>DINÂMICA II</t>
  </si>
  <si>
    <t>DA1ESZS006-17SB</t>
  </si>
  <si>
    <t>ESZS006-17</t>
  </si>
  <si>
    <t>CARLOS RENATO HUAURA SOLORZANO</t>
  </si>
  <si>
    <t>1766464</t>
  </si>
  <si>
    <t>DINÂMICA ORBITAL</t>
  </si>
  <si>
    <t>DA1ESZS029-17SB</t>
  </si>
  <si>
    <t>ESZS029-17</t>
  </si>
  <si>
    <t>DA1ESZS035-17SB</t>
  </si>
  <si>
    <t>segunda das 08:00 às 10:00, sala S205, semanal , quarta das 10:00 às 12:00, sala S205, quinzenal I</t>
  </si>
  <si>
    <t>quarta das 10:00 às 12:00, sala A2-L001-SB, quinzenal II</t>
  </si>
  <si>
    <t>CONTAMINAÇÃO E REMEDIAÇÃO DE SOLOS</t>
  </si>
  <si>
    <t>DA1ESZU003-17SA</t>
  </si>
  <si>
    <t>ESZU003-17</t>
  </si>
  <si>
    <t xml:space="preserve">sexta das 10:00 às 13:00, sala S-006-0, semanal </t>
  </si>
  <si>
    <t>3-0-1</t>
  </si>
  <si>
    <t>CIÊNCIAS ATMOSFÉRICAS</t>
  </si>
  <si>
    <t>DA1ESZU022-17SA</t>
  </si>
  <si>
    <t>ESZU022-17</t>
  </si>
  <si>
    <t xml:space="preserve">segunda das 08:00 às 10:00, sala S-311-3, semanal , quarta das 10:00 às 12:00, sala S-311-3, semanal </t>
  </si>
  <si>
    <t>EDUCAÇÃO AMBIENTAL</t>
  </si>
  <si>
    <t>DA1ESZU025-17SA</t>
  </si>
  <si>
    <t>ESZU025-17</t>
  </si>
  <si>
    <t xml:space="preserve">terça das 10:00 às 12:00, sala S-004-0, semanal , sexta das 08:00 às 10:00, sala S-004-0, semanal </t>
  </si>
  <si>
    <t>ESTÁGIO I NO ENSINO FUNDAMENTAL</t>
  </si>
  <si>
    <t>DA1LCT1001-24SA</t>
  </si>
  <si>
    <t>LCT1001-24</t>
  </si>
  <si>
    <t xml:space="preserve">segunda das 08:00 às 10:00, sala S - 303-1, semanal </t>
  </si>
  <si>
    <t>0-6-3</t>
  </si>
  <si>
    <t>JOSELAINE SETLIK</t>
  </si>
  <si>
    <t>16174</t>
  </si>
  <si>
    <t>ESTÁGIO III NO ENSINO FUNDAMENTAL</t>
  </si>
  <si>
    <t>DA1LCT1003-24SA</t>
  </si>
  <si>
    <t>LCT1003-24</t>
  </si>
  <si>
    <t xml:space="preserve">segunda das 10:00 às 12:00, sala S - 304-1, semanal </t>
  </si>
  <si>
    <t>LABORATÓRIO DE PRÁTICAS INTEGRADORAS I (PCC)</t>
  </si>
  <si>
    <t>DA1LHE0002-22SB</t>
  </si>
  <si>
    <t>LHE0002-22</t>
  </si>
  <si>
    <t xml:space="preserve">quinta das 08:00 às 12:00, sala A1-S102-SB, semanal </t>
  </si>
  <si>
    <t>TEORIA DA HISTÓRIA I</t>
  </si>
  <si>
    <t>DA1LHE0004-19SB</t>
  </si>
  <si>
    <t>LHE0004-19</t>
  </si>
  <si>
    <t xml:space="preserve">terça das 10:00 às 12:00, sala A1-S102-SB, semanal , sexta das 08:00 às 10:00, sala A1-S102-SB, semanal </t>
  </si>
  <si>
    <t>LIDIANE SOARES RODRIGUES</t>
  </si>
  <si>
    <t>1211783</t>
  </si>
  <si>
    <t>ESTÁGIO _x000D_
SUPERVISIONADO _x000D_
EM CH II</t>
  </si>
  <si>
    <t>DA1LHT1002-19SB</t>
  </si>
  <si>
    <t>LHT1002-19</t>
  </si>
  <si>
    <t xml:space="preserve">quinta das 10:00 às 12:00, sala A1-L103-SB, semanal </t>
  </si>
  <si>
    <t>ESTÁGIO SUPERVISIONADO EM CH VII</t>
  </si>
  <si>
    <t>DA1LHT1007-19SB</t>
  </si>
  <si>
    <t>LHT1007-19</t>
  </si>
  <si>
    <t xml:space="preserve">terça das 10:00 às 12:00, sala A1-S106-SB, semanal </t>
  </si>
  <si>
    <t>Vou tentar o Laboratório didático de Filosofia</t>
  </si>
  <si>
    <t>REGIÃO E REGIONALIZAÇÃO</t>
  </si>
  <si>
    <t>DA1LHZ0035-19SB</t>
  </si>
  <si>
    <t>LHZ0035-19</t>
  </si>
  <si>
    <t xml:space="preserve">terça das 08:00 às 10:00, sala S207, semanal , quinta das 10:00 às 12:00, sala S207, semanal </t>
  </si>
  <si>
    <t>JOSÉ RAIMUNDO SOUSA RIBEIRO JUNIOR</t>
  </si>
  <si>
    <t>1137573</t>
  </si>
  <si>
    <t>LICENCIATURA EM HISTÓRIA</t>
  </si>
  <si>
    <t>HISTÓRIA E GÊNERO</t>
  </si>
  <si>
    <t>DA1LHZ0038-22SB</t>
  </si>
  <si>
    <t>LHZ0038-22</t>
  </si>
  <si>
    <t xml:space="preserve">segunda das 10:00 às 12:00, sala S207, semanal , quinta das 08:00 às 10:00, sala S207, semanal </t>
  </si>
  <si>
    <t>ÁLGEBRA LINEAR AVANÇADA</t>
  </si>
  <si>
    <t>DA1MCBM001-23SA</t>
  </si>
  <si>
    <t>MCBM001-23</t>
  </si>
  <si>
    <t xml:space="preserve">segunda das 08:00 às 10:00, sala S-301-2, semanal , terça das 08:00 às 10:00, sala S-301-2, semanal , quinta das 10:00 às 12:00, sala S-301-2, semanal </t>
  </si>
  <si>
    <t>6-0-6</t>
  </si>
  <si>
    <t>GEOMETRIA DIFERENCIAL</t>
  </si>
  <si>
    <t>DA1MCBM004-23SA</t>
  </si>
  <si>
    <t>MCBM004-23</t>
  </si>
  <si>
    <t xml:space="preserve">terça das 10:00 às 12:00, sala S - 305-2, semanal , quarta das 10:00 às 12:00, sala S - 305-2, semanal , sexta das 08:00 às 10:00, sala S - 305-2, semanal </t>
  </si>
  <si>
    <t>TEORIA DE CORPOS</t>
  </si>
  <si>
    <t>DA1MCBM010-23SA</t>
  </si>
  <si>
    <t>MCBM010-23</t>
  </si>
  <si>
    <t xml:space="preserve">segunda das 10:00 às 12:00, sala S - 305-2, semanal , quinta das 08:00 às 10:00, sala S - 305-2, semanal </t>
  </si>
  <si>
    <t>TOPOLOGIA</t>
  </si>
  <si>
    <t>DA1MCBM012-23SA</t>
  </si>
  <si>
    <t>MCBM012-23</t>
  </si>
  <si>
    <t>ANA CAROLINA BOERO</t>
  </si>
  <si>
    <t>1912342</t>
  </si>
  <si>
    <t>ÁLGEBRA COMUTATIVA</t>
  </si>
  <si>
    <t>DA1MCBM013-23SA</t>
  </si>
  <si>
    <t>MCBM013-23</t>
  </si>
  <si>
    <t xml:space="preserve">quarta das 08:00 às 10:00, sala S-004-0, semanal , sexta das 10:00 às 12:00, sala S-004-0, semanal </t>
  </si>
  <si>
    <t>ALGORITMOS E ESTRUTURAS DE DADOS II</t>
  </si>
  <si>
    <t>DA1MCCC002-23SA</t>
  </si>
  <si>
    <t>MCCC002-23</t>
  </si>
  <si>
    <t>COMPILADORES E INTERPRETADORES</t>
  </si>
  <si>
    <t>DA1MCCC006-23SA</t>
  </si>
  <si>
    <t>MCCC006-23</t>
  </si>
  <si>
    <t xml:space="preserve">segunda das 10:00 às 12:00, sala A-108-0, semanal , quinta das 08:00 às 10:00, sala A-108-0, semanal </t>
  </si>
  <si>
    <t>MATEMÁTICA DISCRETA II</t>
  </si>
  <si>
    <t>DA1MCCC010-23SA</t>
  </si>
  <si>
    <t>MCCC010-23</t>
  </si>
  <si>
    <t>PROGRAMAÇÃO FUNCIONAL</t>
  </si>
  <si>
    <t>DA1MCCC015-23SA</t>
  </si>
  <si>
    <t>MCCC015-23</t>
  </si>
  <si>
    <t xml:space="preserve">terça das 08:00 às 10:00, sala S-214-0, semanal , quinta das 10:00 às 12:00, sala S-214-0, semanal </t>
  </si>
  <si>
    <t>ANÁLISE DE ALGORITMOS</t>
  </si>
  <si>
    <t>DA1MCTA003-17SA</t>
  </si>
  <si>
    <t>MCTA003-17</t>
  </si>
  <si>
    <t xml:space="preserve">segunda das 08:00 às 10:00, sala A-108-0, semanal , quarta das 10:00 às 12:00, sala A-108-0, semanal </t>
  </si>
  <si>
    <t>quarta das 08:00 às 10:00, sala A-113-0, semanal , sexta das 10:00 às 12:00, sala A-113-0, quinzenal I</t>
  </si>
  <si>
    <t>sexta das 10:00 às 12:00, sala 406-2, quinzenal II</t>
  </si>
  <si>
    <t>COMPUTADORES, ÉTICA E SOCIEDADE</t>
  </si>
  <si>
    <t>DA1MCTA009-13SA</t>
  </si>
  <si>
    <t>MCTA009-13</t>
  </si>
  <si>
    <t xml:space="preserve">terça das 10:00 às 12:00, sala A-108-0, semanal </t>
  </si>
  <si>
    <t>JERONIMO PELLEGRINI</t>
  </si>
  <si>
    <t>1604131</t>
  </si>
  <si>
    <t>PROGRAMAÇÃO ORIENTADA A OBJETOS</t>
  </si>
  <si>
    <t>DA1MCTA018-13SA</t>
  </si>
  <si>
    <t>MCTA018-13</t>
  </si>
  <si>
    <t>SISTEMAS DIGITAIS</t>
  </si>
  <si>
    <t>DA1MCTA024-13SA</t>
  </si>
  <si>
    <t>MCTA024-13</t>
  </si>
  <si>
    <t xml:space="preserve">quinta das 08:00 às 10:00, sala A-114-0, semanal </t>
  </si>
  <si>
    <t xml:space="preserve">segunda das 08:00 às 10:00, sala 407-2, semanal </t>
  </si>
  <si>
    <t>SISTEMAS DISTRIBUÍDOS</t>
  </si>
  <si>
    <t>DA1MCTA025-13SA</t>
  </si>
  <si>
    <t>MCTA025-13</t>
  </si>
  <si>
    <t>segunda das 08:00 às 10:00, sala A-114-0, semanal , quarta das 10:00 às 12:00, sala A-114-0, quinzenal I</t>
  </si>
  <si>
    <t>ANÁLISE REAL II</t>
  </si>
  <si>
    <t>DA1MCTB006-13SA</t>
  </si>
  <si>
    <t>MCTB006-13</t>
  </si>
  <si>
    <t>RODRIGO ROQUE DIAS</t>
  </si>
  <si>
    <t>2278859</t>
  </si>
  <si>
    <t>EQUAÇÕES DIFERENCIAIS PARCIAIS</t>
  </si>
  <si>
    <t>DA1MCTB012-13SA</t>
  </si>
  <si>
    <t>MCTB012-13</t>
  </si>
  <si>
    <t>MATEMÁTICA DISCRETA</t>
  </si>
  <si>
    <t>DA1MCTB019-17SA</t>
  </si>
  <si>
    <t>MCTB019-17</t>
  </si>
  <si>
    <t xml:space="preserve">terça das 08:00 às 10:00, sala A-108-0, semanal , quinta das 10:00 às 12:00, sala A-108-0, semanal </t>
  </si>
  <si>
    <t>TEORIA DA MEDIDA E INTEGRAÇÃO</t>
  </si>
  <si>
    <t>DA1MCTB020-17SA</t>
  </si>
  <si>
    <t>MCTB020-17</t>
  </si>
  <si>
    <t xml:space="preserve">terça das 08:00 às 10:00, sala S-008-0, semanal , quinta das 10:00 às 12:00, sala S-008-0, semanal </t>
  </si>
  <si>
    <t>DA1MCTC014-13SB</t>
  </si>
  <si>
    <t>PSICOLOGIA EXPERIMENTAL</t>
  </si>
  <si>
    <t>DA1MCTC020-15SB</t>
  </si>
  <si>
    <t>MCTC020-15</t>
  </si>
  <si>
    <t xml:space="preserve">quinta das 08:00 às 12:00, sala A2-L003-SB, semanal </t>
  </si>
  <si>
    <t>2-4-4</t>
  </si>
  <si>
    <t>MARCELO SALVADOR CAETANO</t>
  </si>
  <si>
    <t>1954058</t>
  </si>
  <si>
    <t>PROGRAMAÇÃO PARALELA</t>
  </si>
  <si>
    <t>DA1MCZA020-13SA</t>
  </si>
  <si>
    <t>MCZA020-13</t>
  </si>
  <si>
    <t>EMILIO DE CAMARGO FRANCESQUINI</t>
  </si>
  <si>
    <t>3008052</t>
  </si>
  <si>
    <t>VIDA ARTIFICIAL NA COMPUTAÇÃO</t>
  </si>
  <si>
    <t>DA1MCZA030-17SA</t>
  </si>
  <si>
    <t>MCZA030-17</t>
  </si>
  <si>
    <t xml:space="preserve">quarta das 08:00 às 10:00, sala A-108-0, semanal </t>
  </si>
  <si>
    <t>PRÁTICA AVANÇADA DE PROGRAMAÇÃO B</t>
  </si>
  <si>
    <t>DA1MCZA039-17SA</t>
  </si>
  <si>
    <t>MCZA039-17</t>
  </si>
  <si>
    <t xml:space="preserve">segunda das 08:00 às 10:00, sala 405-2, semanal , quarta das 10:00 às 12:00, sala 405-2, semanal </t>
  </si>
  <si>
    <t>ANÁLISE NO RN II</t>
  </si>
  <si>
    <t>DA1MCZB004-17SA</t>
  </si>
  <si>
    <t>MCZB004-17</t>
  </si>
  <si>
    <t xml:space="preserve">segunda das 14:00 às 16:00, sala S - 305-2, semanal , quarta das 16:00 às 18:00, sala S - 305-2, semanal </t>
  </si>
  <si>
    <t>TEORIA AXIOMÁTICA DE CONJUNTOS</t>
  </si>
  <si>
    <t>DA1MCZB030-17SA</t>
  </si>
  <si>
    <t>MCZB030-17</t>
  </si>
  <si>
    <t xml:space="preserve">quarta das 08:00 às 10:00, sala S - 305-2, semanal , sexta das 10:00 às 12:00, sala S - 305-2, semanal </t>
  </si>
  <si>
    <t>ZOOLOGIA: ORIGEM E DIVERSIFICAÇÃO DE METAZOA</t>
  </si>
  <si>
    <t>DA1NHBB001-23SA</t>
  </si>
  <si>
    <t>NHBB001-23</t>
  </si>
  <si>
    <t xml:space="preserve">segunda das 10:00 às 12:00, sala A-110-0, semanal </t>
  </si>
  <si>
    <t xml:space="preserve">quinta das 08:00 às 12:00, sala 402-3, semanal </t>
  </si>
  <si>
    <t>2-4-3</t>
  </si>
  <si>
    <t>OTTO MULLER PATRAO DE OLIVEIRA</t>
  </si>
  <si>
    <t>1834571</t>
  </si>
  <si>
    <t>CINÉTICA QUÍMICA</t>
  </si>
  <si>
    <t>DA1NHBQ001-22SA</t>
  </si>
  <si>
    <t>NHBQ001-22</t>
  </si>
  <si>
    <t xml:space="preserve">segunda das 10:00 às 12:00, sala S-501, quinzenal I, quinta das 08:00 às 10:00, sala S-501, semanal </t>
  </si>
  <si>
    <t>JANAINA DE SOUZA GARCIA</t>
  </si>
  <si>
    <t>1838759</t>
  </si>
  <si>
    <t>FUNDAMENTOS DE QUÍMICA</t>
  </si>
  <si>
    <t>DA1NHBQ007-22SA</t>
  </si>
  <si>
    <t>NHBQ007-22</t>
  </si>
  <si>
    <t xml:space="preserve">terça das 08:00 às 10:00, sala S-308-3, semanal </t>
  </si>
  <si>
    <t xml:space="preserve">quarta das 08:00 às 10:00, sala L704, semanal , sexta das 10:00 às 12:00, sala L704, semanal </t>
  </si>
  <si>
    <t>LIGAÇÕES QUÍMICAS</t>
  </si>
  <si>
    <t>DA1NHBQ009-22SA</t>
  </si>
  <si>
    <t>NHBQ009-22</t>
  </si>
  <si>
    <t xml:space="preserve">quarta das 08:00 às 10:00, sala S-308-3, semanal , sexta das 10:00 às 12:00, sala S-308-3, semanal </t>
  </si>
  <si>
    <t>BIOLOGIA SINTÉTICA</t>
  </si>
  <si>
    <t>DA1NHBT001-23SA</t>
  </si>
  <si>
    <t>NHBT001-23</t>
  </si>
  <si>
    <t>FILOSOFIA DO ENSINO DE FILOSOFIA</t>
  </si>
  <si>
    <t>DA1NHH2023-16SB</t>
  </si>
  <si>
    <t>NHH2023-16</t>
  </si>
  <si>
    <t xml:space="preserve">terça das 10:00 às 12:00, sala A1-S103-SB, semanal , sexta das 08:00 às 10:00, sala A1-S103-SB, semanal </t>
  </si>
  <si>
    <t>PATRICIA DEL NERO VELASCO</t>
  </si>
  <si>
    <t>1734910</t>
  </si>
  <si>
    <t>MARILIA MELLO PISANI</t>
  </si>
  <si>
    <t>1947221</t>
  </si>
  <si>
    <t>DESENVOLVIMENTO E APRENDIZAGEM</t>
  </si>
  <si>
    <t>DA1NHI5001-15SA</t>
  </si>
  <si>
    <t>NHI5001-15</t>
  </si>
  <si>
    <t>DA1NHI5001-15SB</t>
  </si>
  <si>
    <t xml:space="preserve">quarta das 08:00 às 10:00, sala A2-S205-SB, semanal , sexta das 10:00 às 12:00, sala A2-S205-SB, semanal </t>
  </si>
  <si>
    <t>SILVIO RICARDO GOMES CARNEIRO</t>
  </si>
  <si>
    <t>2249486</t>
  </si>
  <si>
    <t>DA1NHI5015-22SB</t>
  </si>
  <si>
    <t xml:space="preserve">terça das 17:00 às 19:00, sala A1-S102-SB, semanal , quinta das 17:00 às 19:00, sala A1-S102-SB, semanal </t>
  </si>
  <si>
    <t>PRÁTICAS DE ENSINO DE BIOLOGIA E APRENDIZAGEM</t>
  </si>
  <si>
    <t>DA1NHLB002-23SA</t>
  </si>
  <si>
    <t>NHLB002-23</t>
  </si>
  <si>
    <t xml:space="preserve">sexta das 10:00 às 13:00, sala S-008-0, semanal </t>
  </si>
  <si>
    <t>ARTE NO ENSINO DE CIÊNCIAS HUMANAS</t>
  </si>
  <si>
    <t>DA1NHLF001-22SB</t>
  </si>
  <si>
    <t>NHLF001-22</t>
  </si>
  <si>
    <t xml:space="preserve">quinta das 14:00 às 18:00, sala A1-S106-SB, semanal </t>
  </si>
  <si>
    <t>ANTIGUIDADES E USOS DO PASSADO</t>
  </si>
  <si>
    <t>DA1NHLH001-24SB</t>
  </si>
  <si>
    <t>NHLH001-24</t>
  </si>
  <si>
    <t xml:space="preserve">terça das 10:00 às 12:00, sala S207, semanal , sexta das 08:00 às 10:00, sala S207, semanal </t>
  </si>
  <si>
    <t>JULIANA CALDEIRA MONZANI</t>
  </si>
  <si>
    <t>3447021</t>
  </si>
  <si>
    <t>EXPERIMENTAÇÃO E ENSINO DE QUÍMICA</t>
  </si>
  <si>
    <t>DA1NHLQ001-22SA</t>
  </si>
  <si>
    <t>NHLQ001-22</t>
  </si>
  <si>
    <t xml:space="preserve">terça das 10:00 às 13:00, sala L605, semanal </t>
  </si>
  <si>
    <t>0-3-4</t>
  </si>
  <si>
    <t>PRÁTICAS DE ENSINO DE QUÍMICA I</t>
  </si>
  <si>
    <t>DA1NHLQ002-22SA</t>
  </si>
  <si>
    <t>NHLQ002-22</t>
  </si>
  <si>
    <t xml:space="preserve">segunda das 10:00 às 12:00, sala S-307-3, quinzenal I, quinta das 08:00 às 10:00, sala S-307-3, semanal </t>
  </si>
  <si>
    <t>ROBSON MACEDO NOVAIS</t>
  </si>
  <si>
    <t>1361959</t>
  </si>
  <si>
    <t xml:space="preserve">terça das 08:00 às 10:00, sala A-110-0, semanal </t>
  </si>
  <si>
    <t>BIOQUÍMICA FUNCIONAL</t>
  </si>
  <si>
    <t>DA1NHT1013-15SA</t>
  </si>
  <si>
    <t>NHT1013-15</t>
  </si>
  <si>
    <t xml:space="preserve">segunda das 08:00 às 10:00, sala L604, semanal , quarta das 10:00 às 12:00, sala L604, semanal </t>
  </si>
  <si>
    <t>CESAR AUGUSTO JOAO RIBEIRO</t>
  </si>
  <si>
    <t>1227329</t>
  </si>
  <si>
    <t xml:space="preserve">quarta das 08:00 às 10:00, sala S-309-3, semanal </t>
  </si>
  <si>
    <t>HISTOLOGIA E EMBRIOLOGIA</t>
  </si>
  <si>
    <t>DA1NHT1054-15SA</t>
  </si>
  <si>
    <t>NHT1054-15</t>
  </si>
  <si>
    <t xml:space="preserve">terça das 08:00 às 10:00, sala S-309-3, semanal , sexta das 08:00 às 10:00, sala A-110-0, semanal </t>
  </si>
  <si>
    <t xml:space="preserve">terça das 10:00 às 12:00, sala 402-3, semanal </t>
  </si>
  <si>
    <t>MORFOFISIOLOGIA HUMANA II</t>
  </si>
  <si>
    <t>DA1NHT1059-15SA</t>
  </si>
  <si>
    <t>NHT1059-15</t>
  </si>
  <si>
    <t xml:space="preserve">segunda das 10:00 às 12:00, sala S-309-3, semanal , quinta das 08:00 às 10:00, sala S-309-3, semanal </t>
  </si>
  <si>
    <t>FISIOLOGIA VEGETAL I</t>
  </si>
  <si>
    <t>DA1NHT1069-15SA</t>
  </si>
  <si>
    <t>NHT1069-15</t>
  </si>
  <si>
    <t xml:space="preserve">quarta das 08:00 às 10:00, sala 402-3, semanal </t>
  </si>
  <si>
    <t>PRÁTICAS DE ECOLOGIA</t>
  </si>
  <si>
    <t>DA1NHT1071-15SA</t>
  </si>
  <si>
    <t>NHT1071-15</t>
  </si>
  <si>
    <t xml:space="preserve">terça das 08:00 às 10:00, sala L505, semanal , quinta das 10:00 às 12:00, sala L505, semanal </t>
  </si>
  <si>
    <t>ECOLOGIA COMPORTAMENTAL</t>
  </si>
  <si>
    <t>DA1NHT1072-15SA</t>
  </si>
  <si>
    <t>NHT1072-15</t>
  </si>
  <si>
    <t xml:space="preserve">sexta das 08:00 às 12:00, sala S-309-3, semanal </t>
  </si>
  <si>
    <t>CIBELE BIONDO</t>
  </si>
  <si>
    <t>1908726</t>
  </si>
  <si>
    <t>VARIÁVEIS COMPLEXAS E APLICAÇÕES</t>
  </si>
  <si>
    <t>DA1NHT3066-15SA</t>
  </si>
  <si>
    <t>NHT3066-15</t>
  </si>
  <si>
    <t>FERNANDO LUIS DA SILVA SEMIAO</t>
  </si>
  <si>
    <t>1838185</t>
  </si>
  <si>
    <t>ELETROANALÍTICA E TÉCNICAS DE SEPARAÇÃO</t>
  </si>
  <si>
    <t>DA1NHT4005-15SA</t>
  </si>
  <si>
    <t>NHT4005-15</t>
  </si>
  <si>
    <t xml:space="preserve">segunda das 08:00 às 10:00, sala S-501, semanal </t>
  </si>
  <si>
    <t xml:space="preserve">quarta das 08:00 às 12:00, sala 406-3, semanal </t>
  </si>
  <si>
    <t>2-4-8</t>
  </si>
  <si>
    <t>MONICA BENICIA MAMIAN LOPEZ</t>
  </si>
  <si>
    <t>3047441</t>
  </si>
  <si>
    <t>MÉTODOS DE ANÁLISE EM QUÍMICA ORGÂNICA</t>
  </si>
  <si>
    <t>DA1NHT4025-15SA</t>
  </si>
  <si>
    <t>NHT4025-15</t>
  </si>
  <si>
    <t xml:space="preserve">segunda das 08:00 às 10:00, sala S-308-3, semanal , quarta das 10:00 às 12:00, sala S-308-3, semanal </t>
  </si>
  <si>
    <t>QUÍMICA ORGÂNICA EXPERIMENTAL</t>
  </si>
  <si>
    <t>DA1NHT4041-15SA</t>
  </si>
  <si>
    <t>NHT4041-15</t>
  </si>
  <si>
    <t xml:space="preserve">quinta das 08:00 às 12:00, sala 405-3, semanal </t>
  </si>
  <si>
    <t>0-4-6</t>
  </si>
  <si>
    <t>QUÍMICA ANALÍTICA CLÁSSICA I</t>
  </si>
  <si>
    <t>DA1NHT4051-15SA</t>
  </si>
  <si>
    <t>NHT4051-15</t>
  </si>
  <si>
    <t xml:space="preserve">terça das 08:00 às 10:00, sala S-501, quinzenal I, quinta das 10:00 às 12:00, sala S-501, semanal </t>
  </si>
  <si>
    <t>terça das 10:00 às 12:00, sala L601, semanal , terça das 08:00 às 10:00, sala L601, quinzenal II</t>
  </si>
  <si>
    <t>QUÍMICA INORGÂNICA EXPERIMENTAL</t>
  </si>
  <si>
    <t>DA1NHT4056-15SA</t>
  </si>
  <si>
    <t>NHT4056-15</t>
  </si>
  <si>
    <t xml:space="preserve">terça das 08:00 às 12:00, sala 408-3, semanal </t>
  </si>
  <si>
    <t>LIVROS DIDÁTICOS NO ENSINO DE QUÍMICA</t>
  </si>
  <si>
    <t>DA1NHT4073-15SA</t>
  </si>
  <si>
    <t>NHT4073-15</t>
  </si>
  <si>
    <t xml:space="preserve">segunda das 08:00 às 10:00, sala S-307-3, semanal , quarta das 10:00 às 12:00, sala S-307-3, semanal </t>
  </si>
  <si>
    <t>RAFAEL CAVA MORI</t>
  </si>
  <si>
    <t>2249459</t>
  </si>
  <si>
    <t>PRÁTICAS DE ENSINO DE CIÊNCIAS E MATEMÁTICA NO ENSINO FUNDAMENTAL</t>
  </si>
  <si>
    <t>DA1NHT5013-22SA</t>
  </si>
  <si>
    <t>NHT5013-22</t>
  </si>
  <si>
    <t xml:space="preserve">terça das 10:00 às 12:00, sala S-206-0, semanal , sexta das 08:00 às 10:00, sala S-206-0, semanal </t>
  </si>
  <si>
    <t>BIOLOGIA MOLECULAR E BIOTECNOLOGIA</t>
  </si>
  <si>
    <t>DA1NHZ1009-15SA</t>
  </si>
  <si>
    <t>NHZ1009-15</t>
  </si>
  <si>
    <t xml:space="preserve">terça das 10:00 às 13:00, sala S-304-2, semanal </t>
  </si>
  <si>
    <t>CITOGENÉTICA BÁSICA</t>
  </si>
  <si>
    <t>DA1NHZ1015-15SA</t>
  </si>
  <si>
    <t>NHZ1015-15</t>
  </si>
  <si>
    <t xml:space="preserve">terça das 14:00 às 17:00, sala S-309-3, semanal </t>
  </si>
  <si>
    <t xml:space="preserve">quinta das 14:00 às 16:00, sala 404-3, semanal </t>
  </si>
  <si>
    <t>3-2-2</t>
  </si>
  <si>
    <t>CARLOS SUETOSHI MIYAZAWA</t>
  </si>
  <si>
    <t>1123978</t>
  </si>
  <si>
    <t>VIROLOGIA</t>
  </si>
  <si>
    <t>DA1NHZ1051-13SB</t>
  </si>
  <si>
    <t>NHZ1051-13</t>
  </si>
  <si>
    <t xml:space="preserve">quarta das 14:00 às 18:00, sala A1-S103-SB, semanal </t>
  </si>
  <si>
    <t>MARIA CRISTINA CARLAN DA SILVA</t>
  </si>
  <si>
    <t>2605420</t>
  </si>
  <si>
    <t>ASTROBIOLOGIA</t>
  </si>
  <si>
    <t>DA1NHZ1074-15SA</t>
  </si>
  <si>
    <t>NHZ1074-15</t>
  </si>
  <si>
    <t xml:space="preserve">segunda das 14:00 às 18:00, sala S-309-3, semanal </t>
  </si>
  <si>
    <t>PENSAMENTO HEGELIANO E SEUS DESDOBRAMENTOS CONTEMPORÂNEOS</t>
  </si>
  <si>
    <t>DA1NHZ2051-11SB</t>
  </si>
  <si>
    <t>NHZ2051-11</t>
  </si>
  <si>
    <t>CORPO, SEXUALIDADE E QUESTÕES DE GÊNERO</t>
  </si>
  <si>
    <t>DA1NHZ2093-16SB</t>
  </si>
  <si>
    <t>NHZ2093-16</t>
  </si>
  <si>
    <t xml:space="preserve">segunda das 08:00 às 10:00, sala A1-S103-SB, semanal , quarta das 10:00 às 12:00, sala A1-S103-SB, semanal </t>
  </si>
  <si>
    <t>TÓPICOS CONTEMPORÂNEOS EM EDUCAÇÃO E FILOSOFIA</t>
  </si>
  <si>
    <t>DA1NHZ2099-16SA</t>
  </si>
  <si>
    <t>NHZ2099-16</t>
  </si>
  <si>
    <t xml:space="preserve">terça das 10:00 às 12:00, sala A-102-0, semanal , sexta das 08:00 às 10:00, sala A-102-0, semanal </t>
  </si>
  <si>
    <t>DA1NHZ2099-16SB</t>
  </si>
  <si>
    <t xml:space="preserve">terça das 10:00 às 12:00, sala A2-S205-SB, semanal , sexta das 08:00 às 10:00, sala A2-S205-SB, semanal </t>
  </si>
  <si>
    <t>DA1NHZ5023-18SA</t>
  </si>
  <si>
    <t xml:space="preserve">sexta das 10:00 às 12:00, sala A-102-0, semanal , quarta das 08:00 às 10:00, sala A-102-0, semanal </t>
  </si>
  <si>
    <t>PRISCILA BENITEZ AFONSO</t>
  </si>
  <si>
    <t>1305717</t>
  </si>
  <si>
    <t>FUNDAMENTOS DA BIOTECNOLOGIA</t>
  </si>
  <si>
    <t>DA1NHZ6001-18SA</t>
  </si>
  <si>
    <t>NHZ6001-18</t>
  </si>
  <si>
    <t xml:space="preserve">terça das 10:00 às 12:00, sala L604, semanal </t>
  </si>
  <si>
    <t>DANILO TRABUCO DO AMARAL</t>
  </si>
  <si>
    <t>3292123</t>
  </si>
  <si>
    <t>TECNOLOGIA DE FERMENTAÇÕES</t>
  </si>
  <si>
    <t>DA1NHZ6002-18SA</t>
  </si>
  <si>
    <t>NHZ6002-18</t>
  </si>
  <si>
    <t xml:space="preserve">segunda das 10:00 às 12:00, sala S-304-2, semanal </t>
  </si>
  <si>
    <t xml:space="preserve">quinta das 08:00 às 10:00, sala 404-3, semanal </t>
  </si>
  <si>
    <t>TALES ALEXANDRE DA COSTA E SILVA</t>
  </si>
  <si>
    <t>3298754</t>
  </si>
  <si>
    <t>NANOBIOTECNOLOGIA</t>
  </si>
  <si>
    <t>DA1NHZ6003-18SA</t>
  </si>
  <si>
    <t>NHZ6003-18</t>
  </si>
  <si>
    <t xml:space="preserve">segunda das 10:00 às 12:00, sala S-310-3, semanal </t>
  </si>
  <si>
    <t>LABORATÓRIO DE BIOPROCESSOS</t>
  </si>
  <si>
    <t>DA1NHZ6005-18SA</t>
  </si>
  <si>
    <t>NHZ6005-18</t>
  </si>
  <si>
    <t>MARCELO CHUEI MATSUDO</t>
  </si>
  <si>
    <t>1049232</t>
  </si>
  <si>
    <t>ENGENHARIA METABÓLICA</t>
  </si>
  <si>
    <t>DA1NHZ6008-18SA</t>
  </si>
  <si>
    <t>NHZ6008-18</t>
  </si>
  <si>
    <t xml:space="preserve">quarta das 08:00 às 10:00, sala L604, semanal </t>
  </si>
  <si>
    <t xml:space="preserve">quarta das 10:00 às 12:00, sala L603, semanal </t>
  </si>
  <si>
    <t xml:space="preserve">segunda das 10:00 às 12:00, sala S-310-2, semanal </t>
  </si>
  <si>
    <t>DA2BCJ0203-15SA</t>
  </si>
  <si>
    <t xml:space="preserve">quarta das 10:00 às 12:00, sala S-205-0, semanal , segunda das 08:00 às 10:00, sala S-205-0, semanal </t>
  </si>
  <si>
    <t>segunda das 10:00 às 12:00, sala L701, quinzenal II</t>
  </si>
  <si>
    <t>DA2BCJ0203-15SB</t>
  </si>
  <si>
    <t>segunda das 10:00 às 12:00, sala A1-L303-SB, quinzenal II</t>
  </si>
  <si>
    <t>quarta das 14:00 às 16:00, sala L705, quinzenal II</t>
  </si>
  <si>
    <t xml:space="preserve">quarta das 16:00 às 18:00, sala A1-S202-SB, quinzenal I, segunda das 14:00 às 16:00, sala A1-S202-SB, semanal </t>
  </si>
  <si>
    <t>quarta das 14:00 às 16:00, sala A1-L304-SB, quinzenal II</t>
  </si>
  <si>
    <t xml:space="preserve">quarta das 16:00 às 18:00, sala S-211-0, quinzenal II, quinta das 14:00 às 16:00, sala S-211-0, semanal </t>
  </si>
  <si>
    <t xml:space="preserve">segunda das 16:00 às 18:00, sala L602, semanal </t>
  </si>
  <si>
    <t xml:space="preserve">segunda das 16:00 às 18:00, sala A1-L302-SB, semanal </t>
  </si>
  <si>
    <t xml:space="preserve">terça das 14:00 às 16:00, sala L502, semanal , quinta das 16:00 às 18:00, sala L502, semanal </t>
  </si>
  <si>
    <t xml:space="preserve">terça das 14:00 às 16:00, sala A1-L002-SB, semanal , quinta das 16:00 às 18:00, sala A1-L002-SB, semanal </t>
  </si>
  <si>
    <t>DA2BCM0506-15SA</t>
  </si>
  <si>
    <t xml:space="preserve">quarta das 08:00 às 10:00, sala S-206-0, quinzenal I, quinta das 08:00 às 10:00, sala S-206-0, semanal </t>
  </si>
  <si>
    <t>DA2BCN0405-15SA</t>
  </si>
  <si>
    <t xml:space="preserve">terça das 08:00 às 10:00, sala S-206-0, semanal , quinta das 10:00 às 12:00, sala S-206-0, semanal </t>
  </si>
  <si>
    <t>DA2BCS0001-15SA</t>
  </si>
  <si>
    <t xml:space="preserve">sexta das 10:00 às 13:00, sala L602, semanal </t>
  </si>
  <si>
    <t>DA2BCS0001-15SB</t>
  </si>
  <si>
    <t xml:space="preserve">sexta das 10:00 às 13:00, sala A1-L302-SB, semanal </t>
  </si>
  <si>
    <t xml:space="preserve">segunda das 10:00 às 12:00, sala S-206-0, semanal </t>
  </si>
  <si>
    <t>DA2BHO0102-15SB</t>
  </si>
  <si>
    <t>LEONARDO FREIRE DE MELLO</t>
  </si>
  <si>
    <t>2058245</t>
  </si>
  <si>
    <t>DA2BHQ0003-15SB</t>
  </si>
  <si>
    <t>DA2BIK0102-15SA</t>
  </si>
  <si>
    <t>terça das 08:00 às 10:00, sala A-103-0, semanal , quinta das 10:00 às 12:00, sala A-103-0, quinzenal II</t>
  </si>
  <si>
    <t>DA2BIK0102-15SB</t>
  </si>
  <si>
    <t>terça das 08:00 às 10:00, sala A1-S202-SB, semanal , quinta das 10:00 às 12:00, sala A1-S202-SB, quinzenal II</t>
  </si>
  <si>
    <t>JULIANA DOS SANTOS DE SOUZA</t>
  </si>
  <si>
    <t>2351974</t>
  </si>
  <si>
    <t>DA2BIL0304-15SA</t>
  </si>
  <si>
    <t>terça das 10:00 às 12:00, sala A-103-0, semanal , quinta das 08:00 às 10:00, sala A-103-0, quinzenal II</t>
  </si>
  <si>
    <t>DA2BIL0304-15SB</t>
  </si>
  <si>
    <t>terça das 10:00 às 12:00, sala A1-S202-SB, semanal , quinta das 08:00 às 10:00, sala A1-S202-SB, quinzenal II</t>
  </si>
  <si>
    <t>DA2BIN0406-15SA</t>
  </si>
  <si>
    <t xml:space="preserve">quarta das 08:00 às 10:00, sala S-206-0, quinzenal II, sexta das 10:00 às 12:00, sala S-206-0, semanal </t>
  </si>
  <si>
    <t>DA2BIN0406-15SB</t>
  </si>
  <si>
    <t xml:space="preserve">quarta das 08:00 às 10:00, sala A2-S103-SB, quinzenal II, sexta das 10:00 às 12:00, sala A2-S103-SB, semanal </t>
  </si>
  <si>
    <t>DA2BIQ0602-15SB</t>
  </si>
  <si>
    <t>segunda das 10:00 às 12:00, sala A2-S101-SB, semanal , quinta das 08:00 às 10:00, sala A2-S101-SB, quinzenal I</t>
  </si>
  <si>
    <t>VALERIA LOPES RIBEIRO</t>
  </si>
  <si>
    <t>1550812</t>
  </si>
  <si>
    <t>DA2BIR0004-15SB</t>
  </si>
  <si>
    <t>segunda das 10:00 às 12:00, sala A2-S103-SB, semanal , quinta das 08:00 às 10:00, sala A2-S103-SB, quinzenal I</t>
  </si>
  <si>
    <t>DA2BIR0603-15SA</t>
  </si>
  <si>
    <t xml:space="preserve">quinta das 08:00 às 10:00, sala A-102-0, quinzenal I, segunda das 10:00 às 12:00, sala A-102-0, semanal </t>
  </si>
  <si>
    <t>DA2BIS0003-15SA</t>
  </si>
  <si>
    <t xml:space="preserve">segunda das 08:00 às 10:00, sala A-103-0, semanal , quarta das 10:00 às 12:00, sala A-103-0, semanal </t>
  </si>
  <si>
    <t>DA2BIS0003-15SB</t>
  </si>
  <si>
    <t xml:space="preserve">segunda das 08:00 às 10:00, sala A1-S202-SB, semanal , quarta das 10:00 às 12:00, sala A1-S202-SB, semanal </t>
  </si>
  <si>
    <t>Pendente EIAR</t>
  </si>
  <si>
    <t>DA2BIS0005-15SA</t>
  </si>
  <si>
    <t xml:space="preserve">sexta das 08:00 às 10:00, sala 405-2, semanal </t>
  </si>
  <si>
    <t>DA2BIS0005-15SB</t>
  </si>
  <si>
    <t xml:space="preserve">sexta das 08:00 às 10:00, sala A1-L002-SB, semanal </t>
  </si>
  <si>
    <t>DA2ESMA001-23SA</t>
  </si>
  <si>
    <t xml:space="preserve">quinta das 08:00 às 10:00, sala 504-1, semanal </t>
  </si>
  <si>
    <t xml:space="preserve">sexta das 08:00 às 10:00, sala A1-L304-SB, semanal </t>
  </si>
  <si>
    <t>JOAO LAMEU DA SILVA JUNIOR</t>
  </si>
  <si>
    <t>1188948</t>
  </si>
  <si>
    <t>DA2ESMA002-23SB</t>
  </si>
  <si>
    <t xml:space="preserve">sexta das 10:00 às 12:00, sala A1-L304-SB, semanal </t>
  </si>
  <si>
    <t>DA2ESTA002-17SA</t>
  </si>
  <si>
    <t>quinta das 10:00 às 13:00, sala 410-1, quinzenal II</t>
  </si>
  <si>
    <t>DA2ESTA006-17SA</t>
  </si>
  <si>
    <t>quarta das 14:00 às 16:00, sala 406-1, quinzenal II</t>
  </si>
  <si>
    <t>DA2ESTA007-17SA</t>
  </si>
  <si>
    <t>DA2ESTG014-17SB</t>
  </si>
  <si>
    <t xml:space="preserve">terça das 10:00 às 12:00, sala A1-L101-SB, semanal </t>
  </si>
  <si>
    <t>DA2ESTG020-17SB</t>
  </si>
  <si>
    <t xml:space="preserve">quarta das 10:00 às 12:00, sala O-L010, semanal </t>
  </si>
  <si>
    <t>quarta das 08:00 às 10:00, sala Z-L304, quinzenal II</t>
  </si>
  <si>
    <t>DA2ESTO004-17SA</t>
  </si>
  <si>
    <t>sexta das 08:00 às 10:00, sala 405-1, quinzenal II</t>
  </si>
  <si>
    <t>DA2ESTO004-17SB</t>
  </si>
  <si>
    <t>terça das 08:00 às 10:00, sala Z-L305, quinzenal II</t>
  </si>
  <si>
    <t>DA2ESTO005-17SB</t>
  </si>
  <si>
    <t xml:space="preserve">terça das 10:00 às 12:00, sala A1-S204-SB, semanal </t>
  </si>
  <si>
    <t>terça das 08:00 às 10:00, sala S-301-1, semanal , sexta das 10:00 às 12:00, sala S-301-1, quinzenal II</t>
  </si>
  <si>
    <t>sexta das 10:00 às 12:00, sala 505-1, quinzenal I</t>
  </si>
  <si>
    <t>DA2ESTO006-17SB</t>
  </si>
  <si>
    <t xml:space="preserve">terça das 10:00 às 12:00, sala A2-S204-SB, quinzenal II, sexta das 08:00 às 10:00, sala A2-S204-SB, semanal </t>
  </si>
  <si>
    <t>terça das 10:00 às 12:00, sala Z-L306, quinzenal I</t>
  </si>
  <si>
    <t xml:space="preserve">quarta das 10:00 às 12:00, sala S - 305-1, semanal </t>
  </si>
  <si>
    <t xml:space="preserve">segunda das 08:00 às 10:00, sala 406-2, semanal </t>
  </si>
  <si>
    <t>DA2ESTO017-17SB</t>
  </si>
  <si>
    <t xml:space="preserve">quinta das 10:00 às 12:00, sala A1-S103-SB, semanal </t>
  </si>
  <si>
    <t xml:space="preserve">terça das 08:00 às 10:00, sala A1-L306-SB, semanal </t>
  </si>
  <si>
    <t>DA2LCT1003-24SA</t>
  </si>
  <si>
    <t xml:space="preserve">segunda das 10:00 às 12:00, sala 401-2, semanal </t>
  </si>
  <si>
    <t>sexta das 08:00 às 10:00, sala 406-2, quinzenal II</t>
  </si>
  <si>
    <t>DA2MCTA018-13SA</t>
  </si>
  <si>
    <t>DA2MCTA024-13SA</t>
  </si>
  <si>
    <t xml:space="preserve">segunda das 10:00 às 12:00, sala 407-2, semanal </t>
  </si>
  <si>
    <t>DA2MCTA025-13SA</t>
  </si>
  <si>
    <t>DA2NHT1013-15SA</t>
  </si>
  <si>
    <t>DA2NHZ5023-18SA</t>
  </si>
  <si>
    <t xml:space="preserve">quarta das 08:00 às 10:00, sala A-104-0, semanal , sexta das 10:00 às 12:00, sala A-104-0, semanal </t>
  </si>
  <si>
    <t>DA3BCJ0203-15SA</t>
  </si>
  <si>
    <t>segunda das 10:00 às 12:00, sala L702, quinzenal I</t>
  </si>
  <si>
    <t>DA3BCJ0203-15SB</t>
  </si>
  <si>
    <t xml:space="preserve">segunda das 08:00 às 10:00, sala A1-S205-SB, semanal , quarta das 10:00 às 12:00, sala A1-S203-SB, semanal </t>
  </si>
  <si>
    <t>segunda das 10:00 às 12:00, sala A1-L304-SB, quinzenal I</t>
  </si>
  <si>
    <t xml:space="preserve">segunda das 16:00 às 18:00, sala L605, semanal </t>
  </si>
  <si>
    <t xml:space="preserve">segunda das 16:00 às 18:00, sala A1-L305-SB, semanal </t>
  </si>
  <si>
    <t xml:space="preserve">terça das 14:00 às 16:00, sala L503, semanal , quinta das 16:00 às 18:00, sala L503, semanal </t>
  </si>
  <si>
    <t>ROGERIO ROSSI</t>
  </si>
  <si>
    <t>3277595</t>
  </si>
  <si>
    <t>DA3BCS0001-15SA</t>
  </si>
  <si>
    <t xml:space="preserve">sexta das 10:00 às 13:00, sala L605, semanal </t>
  </si>
  <si>
    <t>DA3BCS0001-15SB</t>
  </si>
  <si>
    <t xml:space="preserve">sexta das 10:00 às 13:00, sala A1-L305-SB, semanal </t>
  </si>
  <si>
    <t>Visitante CMCC</t>
  </si>
  <si>
    <t>DA3BIK0102-15SA</t>
  </si>
  <si>
    <t xml:space="preserve">quinta das 10:00 às 12:00, sala A-104-0, quinzenal II, terça das 08:00 às 10:00, sala A-104-0, semanal </t>
  </si>
  <si>
    <t>DA3BIL0304-15SA</t>
  </si>
  <si>
    <t>terça das 10:00 às 12:00, sala A-104-0, semanal , quinta das 08:00 às 10:00, sala A-104-0, quinzenal II</t>
  </si>
  <si>
    <t>MARCIA APARECIDA SPERANCA</t>
  </si>
  <si>
    <t>1675714</t>
  </si>
  <si>
    <t>DA3BIS0003-15SA</t>
  </si>
  <si>
    <t xml:space="preserve">segunda das 08:00 às 10:00, sala A-104-0, semanal , quarta das 10:00 às 12:00, sala A-104-0, semanal </t>
  </si>
  <si>
    <t>DA3BIS0005-15SA</t>
  </si>
  <si>
    <t xml:space="preserve">sexta das 08:00 às 10:00, sala L504, semanal </t>
  </si>
  <si>
    <t>DA3BIS0005-15SB</t>
  </si>
  <si>
    <t>DA4BCJ0203-15SA</t>
  </si>
  <si>
    <t xml:space="preserve">segunda das 08:00 às 10:00, sala S-206-0, semanal , quarta das 10:00 às 12:00, sala S-206-0, semanal </t>
  </si>
  <si>
    <t>segunda das 10:00 às 12:00, sala L702, quinzenal II</t>
  </si>
  <si>
    <t>DA4BCJ0203-15SB</t>
  </si>
  <si>
    <t>segunda das 10:00 às 12:00, sala A1-L304-SB, quinzenal II</t>
  </si>
  <si>
    <t>DA4BCS0001-15SA</t>
  </si>
  <si>
    <t xml:space="preserve">sexta das 10:00 às 13:00, sala L606, semanal </t>
  </si>
  <si>
    <t>DA4BCS0001-15SB</t>
  </si>
  <si>
    <t xml:space="preserve">sexta das 10:00 às 13:00, sala A1-L303-SB, semanal </t>
  </si>
  <si>
    <t>DA4BIK0102-15SA</t>
  </si>
  <si>
    <t>terça das 08:00 às 10:00, sala A-105-0, semanal , quinta das 10:00 às 12:00, sala A-105-0, quinzenal II</t>
  </si>
  <si>
    <t>DA4BIL0304-15SA</t>
  </si>
  <si>
    <t xml:space="preserve">quinta das 08:00 às 10:00, sala A-105-0, quinzenal II, terça das 10:00 às 12:00, sala A-105-0, semanal </t>
  </si>
  <si>
    <t>DA4BIS0003-15SA</t>
  </si>
  <si>
    <t xml:space="preserve">segunda das 08:00 às 10:00, sala A-105-0, semanal , quarta das 10:00 às 12:00, sala A-105-0, semanal </t>
  </si>
  <si>
    <t>DA4BIS0005-15SA</t>
  </si>
  <si>
    <t xml:space="preserve">sexta das 08:00 às 10:00, sala 404-2, semanal </t>
  </si>
  <si>
    <t>SILVIA CRISTINA DOTTA</t>
  </si>
  <si>
    <t>1838756</t>
  </si>
  <si>
    <t>DA4BIS0005-15SB</t>
  </si>
  <si>
    <t xml:space="preserve">sexta das 08:00 às 10:00, sala A2-L001-SB, semanal </t>
  </si>
  <si>
    <t>DA5BCJ0203-15SA</t>
  </si>
  <si>
    <t>segunda das 10:00 às 12:00, sala L705, quinzenal I</t>
  </si>
  <si>
    <t>DA5BCS0001-15SA</t>
  </si>
  <si>
    <t xml:space="preserve">sexta das 10:00 às 13:00, sala 402-3, semanal </t>
  </si>
  <si>
    <t>DA5BIS0005-15SA</t>
  </si>
  <si>
    <t xml:space="preserve">sexta das 08:00 às 10:00, sala L506, semanal </t>
  </si>
  <si>
    <t>DA5BIS0005-15SB</t>
  </si>
  <si>
    <t xml:space="preserve">sexta das 08:00 às 10:00, sala Z-L201, semanal </t>
  </si>
  <si>
    <t>DA6BCJ0203-15SA</t>
  </si>
  <si>
    <t>segunda das 10:00 às 12:00, sala L705, quinzenal II</t>
  </si>
  <si>
    <t>DA6BCS0001-15SA</t>
  </si>
  <si>
    <t xml:space="preserve">sexta das 10:00 às 13:00, sala 404-3, semanal </t>
  </si>
  <si>
    <t>DA6BIS0005-15SA</t>
  </si>
  <si>
    <t xml:space="preserve">sexta das 08:00 às 10:00, sala 407-2, semanal </t>
  </si>
  <si>
    <t>DA6BIS0005-15SB</t>
  </si>
  <si>
    <t xml:space="preserve">sexta das 08:00 às 10:00, sala A2-L003-SB, semanal </t>
  </si>
  <si>
    <t>DA7BCS0001-15SA</t>
  </si>
  <si>
    <t xml:space="preserve">sexta das 10:00 às 13:00, sala 405-3, semanal </t>
  </si>
  <si>
    <t>AMEDEA BAROZZI SEABRA</t>
  </si>
  <si>
    <t>1844792</t>
  </si>
  <si>
    <t>DA7BIS0005-15SA</t>
  </si>
  <si>
    <t xml:space="preserve">sexta das 08:00 às 10:00, sala 409-2, semanal </t>
  </si>
  <si>
    <t>DA8BCS0001-15SA</t>
  </si>
  <si>
    <t xml:space="preserve">sexta das 10:00 às 13:00, sala 408-3, semanal </t>
  </si>
  <si>
    <t>DA8BIS0005-15SA</t>
  </si>
  <si>
    <t xml:space="preserve">sexta das 08:00 às 10:00, sala L502, semanal </t>
  </si>
  <si>
    <t>DA9BCS0001-15SA</t>
  </si>
  <si>
    <t xml:space="preserve">sexta das 10:00 às 13:00, sala 501-1, semanal </t>
  </si>
  <si>
    <t>DA9BIS0005-15SA</t>
  </si>
  <si>
    <t xml:space="preserve">sexta das 08:00 às 10:00, sala L503, semanal </t>
  </si>
  <si>
    <t>JOAO MARCELO BOROVINA JOSKO</t>
  </si>
  <si>
    <t>1811648</t>
  </si>
  <si>
    <t>SENSORES E TRANSDUTORES</t>
  </si>
  <si>
    <t>DAESTA010-17SA</t>
  </si>
  <si>
    <t>ESTA010-17</t>
  </si>
  <si>
    <t>segunda das 16:00 às 18:00, sala S - 307-2, semanal , quinta das 16:00 às 18:00, sala S - 307-2, quinzenal I</t>
  </si>
  <si>
    <t>quinta das 16:00 às 18:00, sala 410-1, quinzenal II</t>
  </si>
  <si>
    <t>MICHEL OLIVEIRA DA SILVA DANTAS</t>
  </si>
  <si>
    <t>1671297</t>
  </si>
  <si>
    <t>DAESTA013-17SA</t>
  </si>
  <si>
    <t xml:space="preserve">terça das 14:00 às 16:00, sala S - 303-1, semanal </t>
  </si>
  <si>
    <t xml:space="preserve">quinta das 16:00 às 18:00, sala 404-1, semanal </t>
  </si>
  <si>
    <t>DAESTA014-17SA</t>
  </si>
  <si>
    <t xml:space="preserve">terça das 14:00 às 16:00, sala S - 306-1, semanal </t>
  </si>
  <si>
    <t xml:space="preserve">quinta das 16:00 às 18:00, sala 401-1, semanal </t>
  </si>
  <si>
    <t>ELETROMAGNETISMO APLICADO</t>
  </si>
  <si>
    <t>DAESTA018-17SA</t>
  </si>
  <si>
    <t>ESTA018-17</t>
  </si>
  <si>
    <t xml:space="preserve">segunda das 16:00 às 18:00, sala S - 306-1, semanal , quarta das 16:00 às 18:00, sala S - 306-1, semanal </t>
  </si>
  <si>
    <t>MARCOS ROBERTO DA ROCHA GESUALDI</t>
  </si>
  <si>
    <t>1545447</t>
  </si>
  <si>
    <t>MODELAGEM E CONTROLE</t>
  </si>
  <si>
    <t>DAESTA020-17SA</t>
  </si>
  <si>
    <t>ESTA020-17</t>
  </si>
  <si>
    <t xml:space="preserve">terça das 10:00 às 12:00, sala S - 307-2, semanal </t>
  </si>
  <si>
    <t>2-0-5</t>
  </si>
  <si>
    <t>DAESZA007-17SA</t>
  </si>
  <si>
    <t xml:space="preserve">segunda das 10:00 às 13:00, sala S-302-2, semanal </t>
  </si>
  <si>
    <t>DAESZA023-17SA</t>
  </si>
  <si>
    <t xml:space="preserve">quinta das 10:00 às 13:00, sala S - 306-1, semanal </t>
  </si>
  <si>
    <t xml:space="preserve">terça das 08:00 às 10:00, sala 408-1, semanal </t>
  </si>
  <si>
    <t>NEUROCIÊNCIA TEÓRICA E COMPUTACIONAL</t>
  </si>
  <si>
    <t>DAMCNC002-23SB</t>
  </si>
  <si>
    <t>MCNC002-23</t>
  </si>
  <si>
    <t xml:space="preserve">segunda das 08:00 às 10:00, sala A1-L002-SB, semanal , quarta das 10:00 às 12:00, sala A1-L002-SB, semanal </t>
  </si>
  <si>
    <t>INTRODUÇÃO À FILOSOFIA DA MENTE</t>
  </si>
  <si>
    <t>DAMCTC001-15SB</t>
  </si>
  <si>
    <t>MCTC001-15</t>
  </si>
  <si>
    <t xml:space="preserve">sexta das 10:00 às 12:00, sala A2-S206-SB, semanal </t>
  </si>
  <si>
    <t>INTRODUÇÃO À NEUROCIÊNCIA</t>
  </si>
  <si>
    <t>DAMCTC002-15SA</t>
  </si>
  <si>
    <t>MCTC002-15</t>
  </si>
  <si>
    <t xml:space="preserve">terça das 10:00 às 12:00, sala S-302-3, semanal , sexta das 08:00 às 10:00, sala S-302-3, semanal </t>
  </si>
  <si>
    <t>Precisamos de uma sala para 60 alunos</t>
  </si>
  <si>
    <t>PROGRESSOS E MÉTODOS EM NEUROCIÊNCIA</t>
  </si>
  <si>
    <t>DAMCTC009-15SB</t>
  </si>
  <si>
    <t>MCTC009-15</t>
  </si>
  <si>
    <t>GEOMETRIA PLANA AXIOMÁTICA</t>
  </si>
  <si>
    <t>DAMCTD009-18SA</t>
  </si>
  <si>
    <t>MCTD009-18</t>
  </si>
  <si>
    <t xml:space="preserve">segunda das 08:00 às 10:00, sala S-306-2, semanal , quarta das 10:00 às 12:00, sala S-306-2, semanal </t>
  </si>
  <si>
    <t>PRÁTICAS DE ENSINO DE MATEMÁTICA II</t>
  </si>
  <si>
    <t>DAMCTD017-18SA</t>
  </si>
  <si>
    <t>MCTD017-18</t>
  </si>
  <si>
    <t>ALESSANDRO JACQUES RIBEIRO</t>
  </si>
  <si>
    <t>1837745</t>
  </si>
  <si>
    <t>ANÁLISE NA EDUCAÇÃO BÁSICA</t>
  </si>
  <si>
    <t>DAMCTD024-18SA</t>
  </si>
  <si>
    <t>MCTD024-18</t>
  </si>
  <si>
    <t xml:space="preserve">segunda das 08:00 às 10:00, sala S-004-0, semanal </t>
  </si>
  <si>
    <t>Professor visitante a contratar</t>
  </si>
  <si>
    <t>EVOLUÇÃO DOS CONCEITOS MATEMÁTICOS</t>
  </si>
  <si>
    <t>DAMCZB035-17SA</t>
  </si>
  <si>
    <t>MCZB035-17</t>
  </si>
  <si>
    <t>SENSAÇÃO E PERCEPÇÃO</t>
  </si>
  <si>
    <t>DAMCZC012-15SB</t>
  </si>
  <si>
    <t>MCZC012-15</t>
  </si>
  <si>
    <t>YOSSI ZANA</t>
  </si>
  <si>
    <t>1674604</t>
  </si>
  <si>
    <t>PEDRO JOSE MONTOYA JIMENEZ</t>
  </si>
  <si>
    <t>3247341</t>
  </si>
  <si>
    <t>PSICOPATOLOGIA</t>
  </si>
  <si>
    <t>DAMCZC018-20SB</t>
  </si>
  <si>
    <t>MCZC018-20</t>
  </si>
  <si>
    <t xml:space="preserve">quarta das 08:00 às 10:00, sala A1-S101-SB, semanal </t>
  </si>
  <si>
    <t>SEMINÁRIOS DE PESQUISA EM EDUCAÇÃO MATEMÁTICA I</t>
  </si>
  <si>
    <t>DAMCZD009-18SA</t>
  </si>
  <si>
    <t>MCZD009-18</t>
  </si>
  <si>
    <t xml:space="preserve">terça das 10:00 às 12:00, sala S-306-2, semanal </t>
  </si>
  <si>
    <t>OFICINA DE PESQUISA EM FILOSOFIA II</t>
  </si>
  <si>
    <t>DANHBF150-22SB</t>
  </si>
  <si>
    <t>NHBF150-22</t>
  </si>
  <si>
    <t xml:space="preserve">terça das 17:00 às 19:00, sala A1-S105-SB, semanal </t>
  </si>
  <si>
    <t>FLAMARION CALDEIRA RAMOS</t>
  </si>
  <si>
    <t>1839786</t>
  </si>
  <si>
    <t>FÍSICA EXPERIMENTAL III</t>
  </si>
  <si>
    <t>DANHBP003-23SA</t>
  </si>
  <si>
    <t>NHBP003-23</t>
  </si>
  <si>
    <t xml:space="preserve">segunda das 08:00 às 10:00, sala 401-3, semanal , quarta das 10:00 às 12:00, sala 401-3, semanal </t>
  </si>
  <si>
    <t>JOSE ANTONIO SOUZA</t>
  </si>
  <si>
    <t>2605463</t>
  </si>
  <si>
    <t>ÓPTICA E RELATIVIDADE</t>
  </si>
  <si>
    <t>DANHBP010-23SA</t>
  </si>
  <si>
    <t>NHBP010-23</t>
  </si>
  <si>
    <t xml:space="preserve">terça das 10:00 às 12:00, sala S - 305-3, semanal , sexta das 08:00 às 10:00, sala S - 305-3, semanal </t>
  </si>
  <si>
    <t>FILOSOFIA DA LINGUAGEM</t>
  </si>
  <si>
    <t>DANHH2019-13SB</t>
  </si>
  <si>
    <t>NHH2019-13</t>
  </si>
  <si>
    <t xml:space="preserve">segunda das 08:00 às 10:00, sala A1-S106-SB, semanal , quarta das 10:00 às 12:00, sala A1-S105-SB, semanal </t>
  </si>
  <si>
    <t>FILOSOFIA NO BRASIL E NA AMÉRICA LATINA</t>
  </si>
  <si>
    <t>DANHH2026-13SB</t>
  </si>
  <si>
    <t>NHH2026-13</t>
  </si>
  <si>
    <t>HISTÓRIA DA FILOSOFIA MODERNA: O ILUMINISMO E SEUS DESDOBRAMENTOS</t>
  </si>
  <si>
    <t>DANHH2040-13SB</t>
  </si>
  <si>
    <t>NHH2040-13</t>
  </si>
  <si>
    <t xml:space="preserve">segunda das 08:00 às 10:00, sala A1-S105-SB, semanal , quarta das 10:00 às 12:00, sala A1-S106-SB, semanal </t>
  </si>
  <si>
    <t>PRÁTICAS DE ENSINO DE FÍSICA I</t>
  </si>
  <si>
    <t>DANHLP001-22SA</t>
  </si>
  <si>
    <t>NHLP001-22</t>
  </si>
  <si>
    <t xml:space="preserve">terça das 08:00 às 10:00, sala S-306-3, semanal , quinta das 10:00 às 12:00, sala S-306-3, semanal </t>
  </si>
  <si>
    <t>TEORIA ELETROMAGNÉTICA</t>
  </si>
  <si>
    <t>DANHLP004-22SA</t>
  </si>
  <si>
    <t>NHLP004-22</t>
  </si>
  <si>
    <t xml:space="preserve">terça das 10:00 às 12:00, sala S-306-3, semanal , sexta das 08:00 às 10:00, sala S-306-3, semanal </t>
  </si>
  <si>
    <t>ESTÁGIO SUPERVISIONADO EM FÍSICA I (NÍVEL MÉDIO)</t>
  </si>
  <si>
    <t>DANHT3004-13SA</t>
  </si>
  <si>
    <t>NHT3004-13</t>
  </si>
  <si>
    <t xml:space="preserve">quinta das 08:00 às 10:00, sala S-306-3, semanal </t>
  </si>
  <si>
    <t>PRINCÍPIOS DE TERMODINÂMICA</t>
  </si>
  <si>
    <t>DANHT3049-15SA</t>
  </si>
  <si>
    <t>NHT3049-15</t>
  </si>
  <si>
    <t>LABORATÓRIO DE FÍSICA III</t>
  </si>
  <si>
    <t>DANHT3065-15SA</t>
  </si>
  <si>
    <t>NHT3065-15</t>
  </si>
  <si>
    <t xml:space="preserve">sexta das 10:00 às 13:00, sala 401-3, semanal </t>
  </si>
  <si>
    <t>MECÂNICA CLÁSSICA II</t>
  </si>
  <si>
    <t>DANHT3069-15SA</t>
  </si>
  <si>
    <t>NHT3069-15</t>
  </si>
  <si>
    <t xml:space="preserve">quarta das 08:00 às 10:00, sala S - 305-3, semanal , sexta das 10:00 às 12:00, sala S - 305-3, semanal </t>
  </si>
  <si>
    <t>ELETROMAGNETISMO I</t>
  </si>
  <si>
    <t>DANHT3070-15SA</t>
  </si>
  <si>
    <t>NHT3070-15</t>
  </si>
  <si>
    <t xml:space="preserve">terça das 08:00 às 10:00, sala S - 305-3, semanal , quinta das 10:00 às 12:00, sala S - 305-3, semanal </t>
  </si>
  <si>
    <t>MECÂNICA QUÂNTICA II</t>
  </si>
  <si>
    <t>DANHT3073-15SA</t>
  </si>
  <si>
    <t>NHT3073-15</t>
  </si>
  <si>
    <t xml:space="preserve">quarta das 10:00 às 12:00, sala S-008-0, semanal , sexta das 08:00 às 10:00, sala S-008-0, semanal </t>
  </si>
  <si>
    <t>DANHT3089-15SA</t>
  </si>
  <si>
    <t xml:space="preserve">sexta das 16:00 às 18:00, sala S - 303-3, semanal </t>
  </si>
  <si>
    <t>ALYSSON FABIO FERRARI</t>
  </si>
  <si>
    <t>2616823</t>
  </si>
  <si>
    <t>FILOSOFIA DA CIÊNCIA</t>
  </si>
  <si>
    <t>DANHZ2106-18SB</t>
  </si>
  <si>
    <t>NHZ2106-18</t>
  </si>
  <si>
    <t>VICTOR XIMENES MARQUES</t>
  </si>
  <si>
    <t>2246171</t>
  </si>
  <si>
    <t>TEORIA DAS CIÊNCIAS HUMANAS</t>
  </si>
  <si>
    <t>DANHZ2109-18SB</t>
  </si>
  <si>
    <t>NHZ2109-18</t>
  </si>
  <si>
    <t>NATHALIE DE ALMEIDA BRESSIANI</t>
  </si>
  <si>
    <t>2297308</t>
  </si>
  <si>
    <t>FILOSOFIA DA TECNOLOGIA</t>
  </si>
  <si>
    <t>DANHZ2121-18SB</t>
  </si>
  <si>
    <t>NHZ2121-18</t>
  </si>
  <si>
    <t xml:space="preserve">quarta das 14:00 às 18:00, sala A1-S105-SB, semanal </t>
  </si>
  <si>
    <t>TEMAS DE FILOSOFIA MODERNA II</t>
  </si>
  <si>
    <t>DANHZ2143-18SB</t>
  </si>
  <si>
    <t>NHZ2143-18</t>
  </si>
  <si>
    <t>TEMAS DE FILOSOFIA CONTEMPORÂNEA II</t>
  </si>
  <si>
    <t>DANHZ2144-18SB</t>
  </si>
  <si>
    <t>NHZ2144-18</t>
  </si>
  <si>
    <t>JOSE LUIZ BASTOS NEVES</t>
  </si>
  <si>
    <t>2357762</t>
  </si>
  <si>
    <t>TEORIA DE GRUPOS EM FÍSICA</t>
  </si>
  <si>
    <t>DANHZ3056-15SA</t>
  </si>
  <si>
    <t>NHZ3056-15</t>
  </si>
  <si>
    <t xml:space="preserve">terça das 16:00 às 18:00, sala S-301-3, semanal , quarta das 16:00 às 18:00, sala S-301-3, semanal </t>
  </si>
  <si>
    <t>LITERATURA E ENSINO DE CIÊNCIAS</t>
  </si>
  <si>
    <t>DANHZ3095-22SA</t>
  </si>
  <si>
    <t>NHZ3095-22</t>
  </si>
  <si>
    <t xml:space="preserve">quinta das 14:00 às 16:00, sala S-306-3, semanal , quinta das 16:00 às 18:00, sala S-306-3, semanal </t>
  </si>
  <si>
    <t>DB1BCJ0203-15SA</t>
  </si>
  <si>
    <t xml:space="preserve">segunda das 10:00 às 12:00, sala S-207-0, semanal , quarta das 08:00 às 10:00, sala S-207-0, semanal </t>
  </si>
  <si>
    <t>segunda das 08:00 às 10:00, sala L701, quinzenal I</t>
  </si>
  <si>
    <t>DB1BCJ0203-15SB</t>
  </si>
  <si>
    <t xml:space="preserve">segunda das 10:00 às 12:00, sala A1-S205-SB, semanal , quarta das 08:00 às 10:00, sala A1-S205-SB, semanal </t>
  </si>
  <si>
    <t>segunda das 08:00 às 10:00, sala A1-L303-SB, quinzenal I</t>
  </si>
  <si>
    <t xml:space="preserve">quarta das 14:00 às 16:00, sala S-212-0, quinzenal I, segunda das 16:00 às 18:00, sala S-212-0, semanal </t>
  </si>
  <si>
    <t>quarta das 16:00 às 18:00, sala L705, quinzenal I</t>
  </si>
  <si>
    <t>ROBERTO MENEZES SERRA</t>
  </si>
  <si>
    <t>1544235</t>
  </si>
  <si>
    <t xml:space="preserve">terça das 16:00 às 18:00, sala L501, semanal , quinta das 14:00 às 16:00, sala L501, semanal </t>
  </si>
  <si>
    <t xml:space="preserve">terça das 16:00 às 18:00, sala A1-L001-SB, semanal , quinta das 14:00 às 16:00, sala A1-L001-SB, semanal </t>
  </si>
  <si>
    <t>DB1BCM0506-15SA</t>
  </si>
  <si>
    <t xml:space="preserve">quarta das 10:00 às 12:00, sala S-207-0, quinzenal I, quinta das 10:00 às 12:00, sala S-207-0, semanal </t>
  </si>
  <si>
    <t>DB1BCM0506-15SB</t>
  </si>
  <si>
    <t>quinta das 10:00 às 12:00, sala A1-S205-SB, semanal , quarta das 10:00 às 12:00, sala A1-S205-SB, quinzenal I</t>
  </si>
  <si>
    <t>DB1BCN0405-15SA</t>
  </si>
  <si>
    <t xml:space="preserve">terça das 10:00 às 12:00, sala S-207-0, semanal , quinta das 08:00 às 10:00, sala S-207-0, semanal </t>
  </si>
  <si>
    <t>DB1BCN0405-15SB</t>
  </si>
  <si>
    <t xml:space="preserve">terça das 10:00 às 12:00, sala A1-S205-SB, semanal , quinta das 08:00 às 10:00, sala A1-S205-SB, semanal </t>
  </si>
  <si>
    <t>DB1BCS0001-15SA</t>
  </si>
  <si>
    <t xml:space="preserve">quarta das 10:00 às 13:00, sala L601, semanal </t>
  </si>
  <si>
    <t>DB1BCS0001-15SB</t>
  </si>
  <si>
    <t xml:space="preserve">quarta das 10:00 às 13:00, sala A1-L301-SB, semanal </t>
  </si>
  <si>
    <t>ARNALDO RODRIGUES DOS SANTOS JUNIOR</t>
  </si>
  <si>
    <t>1600878</t>
  </si>
  <si>
    <t xml:space="preserve">segunda das 08:00 às 10:00, sala S-207-0, semanal </t>
  </si>
  <si>
    <t xml:space="preserve">sexta das 08:00 às 10:00, sala A1-S201-SB, semanal </t>
  </si>
  <si>
    <t>DB1BHO0001-19SB</t>
  </si>
  <si>
    <t xml:space="preserve">quinta das 08:00 às 10:00, sala A2-S102-SB, semanal </t>
  </si>
  <si>
    <t>DB1BHO0102-15SB</t>
  </si>
  <si>
    <t xml:space="preserve">segunda das 10:00 às 12:00, sala A2-S104-SB, semanal , quarta das 08:00 às 10:00, sala A2-S104-SB, semanal </t>
  </si>
  <si>
    <t>DB1BHO1102-19SB</t>
  </si>
  <si>
    <t xml:space="preserve">quinta das 10:00 às 12:00, sala A2-S104-SB, quinzenal II, terça das 08:00 às 10:00, sala A2-S104-SB, semanal </t>
  </si>
  <si>
    <t>DB1BHP0202-19SB</t>
  </si>
  <si>
    <t>segunda das 10:00 às 12:00, sala A2-S102-SB, semanal , quarta das 08:00 às 10:00, sala A2-S102-SB, quinzenal I</t>
  </si>
  <si>
    <t>DB1BHQ0001-15SB</t>
  </si>
  <si>
    <t>terça das 10:00 às 12:00, sala A2-S102-SB, semanal , quinta das 10:00 às 12:00, sala A2-S102-SB, quinzenal II</t>
  </si>
  <si>
    <t>DB1BHQ0003-15SB</t>
  </si>
  <si>
    <t xml:space="preserve">quarta das 10:00 às 12:00, sala A2-S102-SB, semanal , sexta das 08:00 às 10:00, sala A2-S102-SB, semanal </t>
  </si>
  <si>
    <t>DB1BHQ0004-19SB</t>
  </si>
  <si>
    <t xml:space="preserve">terça das 10:00 às 12:00, sala A2-S104-SB, quinzenal II, quinta das 08:00 às 10:00, sala A2-S104-SB, semanal </t>
  </si>
  <si>
    <t>DB1BIK0102-15SA</t>
  </si>
  <si>
    <t>terça das 10:00 às 12:00, sala A-106-0, semanal , quinta das 08:00 às 10:00, sala A-106-0, quinzenal II</t>
  </si>
  <si>
    <t>DB1BIK0102-15SB</t>
  </si>
  <si>
    <t>terça das 10:00 às 12:00, sala A1-S203-SB, semanal , quinta das 08:00 às 10:00, sala A1-S203-SB, quinzenal II</t>
  </si>
  <si>
    <t>DB1BIL0304-15SA</t>
  </si>
  <si>
    <t>terça das 08:00 às 10:00, sala A-106-0, semanal , quinta das 10:00 às 12:00, sala A-106-0, quinzenal II</t>
  </si>
  <si>
    <t>DB1BIL0304-15SB</t>
  </si>
  <si>
    <t>terça das 08:00 às 10:00, sala A1-S203-SB, semanal , quinta das 10:00 às 12:00, sala A1-S203-SB, quinzenal II</t>
  </si>
  <si>
    <t>DB1BIN0406-15SA</t>
  </si>
  <si>
    <t xml:space="preserve">quarta das 10:00 às 12:00, sala S-207-0, quinzenal II, sexta das 08:00 às 10:00, sala S-207-0, semanal </t>
  </si>
  <si>
    <t>DB1BIN0406-15SB</t>
  </si>
  <si>
    <t xml:space="preserve">quarta das 10:00 às 12:00, sala A1-S205-SB, quinzenal II, sexta das 08:00 às 10:00, sala A1-S205-SB, semanal </t>
  </si>
  <si>
    <t>segunda das 08:00 às 10:00, sala A-107-0, semanal , quinta das 10:00 às 12:00, sala A-107-0, quinzenal I</t>
  </si>
  <si>
    <t>DB1BIQ0602-15SB</t>
  </si>
  <si>
    <t>segunda das 08:00 às 10:00, sala B-A002-SB, semanal , quinta das 10:00 às 12:00, sala A1-S201-SB, quinzenal I</t>
  </si>
  <si>
    <t>segunda das 08:00 às 10:00, sala S-204-0, semanal , quinta das 10:00 às 12:00, sala S-204-0, quinzenal I</t>
  </si>
  <si>
    <t>DB1BIR0004-15SB</t>
  </si>
  <si>
    <t>segunda das 08:00 às 10:00, sala A1-S203-SB, semanal , quinta das 10:00 às 12:00, sala A1-S203-SB, quinzenal I</t>
  </si>
  <si>
    <t>segunda das 08:00 às 10:00, sala A-106-0, semanal , quinta das 10:00 às 12:00, sala A-106-0, quinzenal I</t>
  </si>
  <si>
    <t>DB1BIR0603-15SB</t>
  </si>
  <si>
    <t>segunda das 08:00 às 10:00, sala A2-S206-SB, semanal , quinta das 10:00 às 12:00, sala A2-S206-SB, quinzenal I</t>
  </si>
  <si>
    <t>DB1BIS0003-15SA</t>
  </si>
  <si>
    <t xml:space="preserve">segunda das 10:00 às 12:00, sala A-106-0, semanal , quarta das 08:00 às 10:00, sala A-106-0, semanal </t>
  </si>
  <si>
    <t xml:space="preserve">segunda das 10:00 às 12:00, sala A1-S203-SB, semanal , quarta das 08:00 às 10:00, sala A1-S203-SB, semanal </t>
  </si>
  <si>
    <t>DB1BIS0005-15SA</t>
  </si>
  <si>
    <t xml:space="preserve">sexta das 10:00 às 12:00, sala L501, semanal </t>
  </si>
  <si>
    <t>DB1BIS0005-15SB</t>
  </si>
  <si>
    <t xml:space="preserve">sexta das 10:00 às 12:00, sala A1-L001-SB, semanal </t>
  </si>
  <si>
    <t>DB1ESMA001-23SA</t>
  </si>
  <si>
    <t xml:space="preserve">quinta das 10:00 às 12:00, sala 502-1, semanal </t>
  </si>
  <si>
    <t>DB1ESTA007-17SA</t>
  </si>
  <si>
    <t>DB1ESTA008-17SA</t>
  </si>
  <si>
    <t xml:space="preserve">terça das 14:00 às 17:00, sala S - 307-2, semanal </t>
  </si>
  <si>
    <t xml:space="preserve">quinta das 14:00 às 16:00, sala 408-1, semanal </t>
  </si>
  <si>
    <t>DB1ESTA016-17SA</t>
  </si>
  <si>
    <t xml:space="preserve">terça das 14:00 às 16:00, sala S-006-0, semanal , quinta das 16:00 às 18:00, sala S-006-0, semanal </t>
  </si>
  <si>
    <t>ALFEU JOAOZINHO SGUAREZI FILHO</t>
  </si>
  <si>
    <t>1907748</t>
  </si>
  <si>
    <t xml:space="preserve">terça das 10:00 às 12:00, sala A-113-0, semanal </t>
  </si>
  <si>
    <t>DB1ESTO006-17SA</t>
  </si>
  <si>
    <t>terça das 10:00 às 12:00, sala S-301-1, semanal , sexta das 08:00 às 10:00, sala S-301-1, quinzenal I</t>
  </si>
  <si>
    <t>sexta das 08:00 às 10:00, sala 505-1, quinzenal II</t>
  </si>
  <si>
    <t>DEMETRIO JACKSON DOS SANTOS</t>
  </si>
  <si>
    <t>1961116</t>
  </si>
  <si>
    <t>DB1ESTO006-17SB</t>
  </si>
  <si>
    <t xml:space="preserve">terça das 08:00 às 10:00, sala A2-S203-SB, quinzenal I, sexta das 10:00 às 12:00, sala A2-S203-SB, semanal </t>
  </si>
  <si>
    <t>terça das 08:00 às 10:00, sala Z-L306, quinzenal II</t>
  </si>
  <si>
    <t>DB1ESTO011-17SA</t>
  </si>
  <si>
    <t xml:space="preserve">segunda das 10:00 às 12:00, sala A-113-0, semanal </t>
  </si>
  <si>
    <t>LUIS ALBERTO MARTINEZ RIASCOS</t>
  </si>
  <si>
    <t>1544284</t>
  </si>
  <si>
    <t xml:space="preserve">sexta das 08:00 às 10:00, sala A1-S206-SB, semanal , terça das 10:00 às 12:00, sala A1-S206-SB, semanal </t>
  </si>
  <si>
    <t>DB1ESTO017-17SA</t>
  </si>
  <si>
    <t xml:space="preserve">terça das 08:00 às 10:00, sala S - 305-1, semanal </t>
  </si>
  <si>
    <t xml:space="preserve">quinta das 10:00 às 12:00, sala 406-2, semanal </t>
  </si>
  <si>
    <t>DB1LCT1001-24SA</t>
  </si>
  <si>
    <t xml:space="preserve">quarta das 10:00 às 12:00, sala S - 303-1, semanal </t>
  </si>
  <si>
    <t>DB1MCTB019-17SA</t>
  </si>
  <si>
    <t xml:space="preserve">terça das 10:00 às 12:00, sala S-205-0, semanal , sexta das 08:00 às 10:00, sala S-205-0, semanal </t>
  </si>
  <si>
    <t>DB2BCJ0203-15SA</t>
  </si>
  <si>
    <t>segunda das 08:00 às 10:00, sala L701, quinzenal II</t>
  </si>
  <si>
    <t>DB2BCJ0203-15SB</t>
  </si>
  <si>
    <t>segunda das 08:00 às 10:00, sala A1-L303-SB, quinzenal II</t>
  </si>
  <si>
    <t>segunda das 16:00 às 18:00, sala S-212-0, semanal , quarta das 14:00 às 16:00, sala S-212-0, quinzenal I</t>
  </si>
  <si>
    <t>quarta das 16:00 às 18:00, sala L705, quinzenal II</t>
  </si>
  <si>
    <t xml:space="preserve">terça das 16:00 às 18:00, sala L502, semanal , quinta das 14:00 às 16:00, sala L502, semanal </t>
  </si>
  <si>
    <t xml:space="preserve">terça das 16:00 às 18:00, sala A1-L002-SB, semanal , quinta das 14:00 às 16:00, sala A1-L002-SB, semanal </t>
  </si>
  <si>
    <t>DB2BCM0506-15SA</t>
  </si>
  <si>
    <t xml:space="preserve">quarta das 10:00 às 12:00, sala S-208-0, quinzenal I, quinta das 10:00 às 12:00, sala S-208-0, semanal </t>
  </si>
  <si>
    <t>DB2BCN0405-15SA</t>
  </si>
  <si>
    <t xml:space="preserve">terça das 10:00 às 12:00, sala S-208-0, semanal , quinta das 08:00 às 10:00, sala S-208-0, semanal </t>
  </si>
  <si>
    <t>DB2BCS0001-15SA</t>
  </si>
  <si>
    <t xml:space="preserve">quarta das 10:00 às 13:00, sala L602, semanal </t>
  </si>
  <si>
    <t>DB2BCS0001-15SB</t>
  </si>
  <si>
    <t xml:space="preserve">quarta das 10:00 às 13:00, sala A1-L302-SB, semanal </t>
  </si>
  <si>
    <t xml:space="preserve">segunda das 08:00 às 10:00, sala S-208-0, semanal </t>
  </si>
  <si>
    <t>DB2BIK0102-15SA</t>
  </si>
  <si>
    <t>terça das 10:00 às 12:00, sala A-107-0, semanal , quinta das 08:00 às 10:00, sala A-107-0, quinzenal II</t>
  </si>
  <si>
    <t>DB2BIL0304-15SA</t>
  </si>
  <si>
    <t>terça das 08:00 às 10:00, sala A-107-0, semanal , quinta das 10:00 às 12:00, sala A-107-0, quinzenal II</t>
  </si>
  <si>
    <t>DB2BIN0406-15SA</t>
  </si>
  <si>
    <t xml:space="preserve">quarta das 10:00 às 12:00, sala S-208-0, quinzenal II, sexta das 08:00 às 10:00, sala S-208-0, semanal </t>
  </si>
  <si>
    <t>DB2BIN0406-15SB</t>
  </si>
  <si>
    <t xml:space="preserve">quarta das 10:00 às 12:00, sala A2-S104-SB, quinzenal II, sexta das 08:00 às 10:00, sala A2-S104-SB, semanal </t>
  </si>
  <si>
    <t>DB2BIQ0602-15SB</t>
  </si>
  <si>
    <t>segunda das 08:00 às 10:00, sala A2-S102-SB, semanal , quinta das 10:00 às 12:00, sala A2-S102-SB, quinzenal I</t>
  </si>
  <si>
    <t>DB2BIR0004-15SB</t>
  </si>
  <si>
    <t>segunda das 08:00 às 10:00, sala A2-S104-SB, semanal , quinta das 10:00 às 12:00, sala A2-S104-SB, quinzenal I</t>
  </si>
  <si>
    <t>DB2BIS0003-15SA</t>
  </si>
  <si>
    <t xml:space="preserve">segunda das 10:00 às 12:00, sala A-107-0, semanal , quarta das 08:00 às 10:00, sala A-107-0, semanal </t>
  </si>
  <si>
    <t>DB2BIS0005-15SA</t>
  </si>
  <si>
    <t xml:space="preserve">sexta das 10:00 às 12:00, sala 405-2, semanal </t>
  </si>
  <si>
    <t>DB2BIS0005-15SB</t>
  </si>
  <si>
    <t xml:space="preserve">sexta das 10:00 às 12:00, sala A1-L002-SB, semanal </t>
  </si>
  <si>
    <t>DB2ESMA001-23SA</t>
  </si>
  <si>
    <t xml:space="preserve">quinta das 10:00 às 12:00, sala 504-1, semanal </t>
  </si>
  <si>
    <t>DB2ESTA007-17SA</t>
  </si>
  <si>
    <t>DB2ESTO006-17SA</t>
  </si>
  <si>
    <t>terça das 10:00 às 12:00, sala S-301-1, semanal , sexta das 08:00 às 10:00, sala S-301-1, quinzenal II</t>
  </si>
  <si>
    <t>sexta das 08:00 às 10:00, sala 505-1, quinzenal I</t>
  </si>
  <si>
    <t>DB2ESTO006-17SB</t>
  </si>
  <si>
    <t>sexta das 10:00 às 12:00, sala A2-S203-SB, semanal , terça das 08:00 às 10:00, sala A2-S203-SB, quinzenal II</t>
  </si>
  <si>
    <t>terça das 08:00 às 10:00, sala Z-L306, quinzenal I</t>
  </si>
  <si>
    <t>DB2ESTO017-17SA</t>
  </si>
  <si>
    <t xml:space="preserve">quinta das 10:00 às 12:00, sala S - 305-1, semanal </t>
  </si>
  <si>
    <t xml:space="preserve">terça das 08:00 às 10:00, sala 406-2, semanal </t>
  </si>
  <si>
    <t>DB2MCTB019-17SA</t>
  </si>
  <si>
    <t xml:space="preserve">terça das 10:00 às 12:00, sala S - 311-1, semanal , sexta das 08:00 às 10:00, sala S - 311-1, semanal </t>
  </si>
  <si>
    <t>DB3BCJ0203-15SA</t>
  </si>
  <si>
    <t>segunda das 08:00 às 10:00, sala L702, quinzenal I</t>
  </si>
  <si>
    <t>DB3BCJ0203-15SB</t>
  </si>
  <si>
    <t xml:space="preserve">segunda das 10:00 às 12:00, sala A1-S204-SB, semanal , quarta das 08:00 às 10:00, sala A1-S201-SB, semanal </t>
  </si>
  <si>
    <t>segunda das 08:00 às 10:00, sala A1-L304-SB, quinzenal I</t>
  </si>
  <si>
    <t xml:space="preserve">quinta das 14:00 às 16:00, sala L503, semanal , terça das 16:00 às 18:00, sala L503, semanal </t>
  </si>
  <si>
    <t>DB3BCS0001-15SA</t>
  </si>
  <si>
    <t xml:space="preserve">quarta das 10:00 às 13:00, sala L605, semanal </t>
  </si>
  <si>
    <t>DB3BCS0001-15SB</t>
  </si>
  <si>
    <t xml:space="preserve">quarta das 10:00 às 13:00, sala A1-L305-SB, semanal </t>
  </si>
  <si>
    <t>RENATA SIMOES</t>
  </si>
  <si>
    <t>1838194</t>
  </si>
  <si>
    <t>DB3BIK0102-15SA</t>
  </si>
  <si>
    <t>terça das 10:00 às 12:00, sala S-204-0, semanal , quinta das 08:00 às 10:00, sala S-204-0, quinzenal II</t>
  </si>
  <si>
    <t>DB3BIL0304-15SA</t>
  </si>
  <si>
    <t>terça das 08:00 às 10:00, sala S-204-0, semanal , quinta das 10:00 às 12:00, sala S-204-0, quinzenal II</t>
  </si>
  <si>
    <t>DB3BIS0003-15SA</t>
  </si>
  <si>
    <t xml:space="preserve">segunda das 10:00 às 12:00, sala S-204-0, semanal , quarta das 08:00 às 10:00, sala S-204-0, semanal </t>
  </si>
  <si>
    <t>DB3BIS0005-15SA</t>
  </si>
  <si>
    <t xml:space="preserve">sexta das 10:00 às 12:00, sala L504, semanal </t>
  </si>
  <si>
    <t>DB3BIS0005-15SB</t>
  </si>
  <si>
    <t xml:space="preserve">sexta das 10:00 às 12:00, sala A1-L101-SB, semanal </t>
  </si>
  <si>
    <t>DB4BCJ0203-15SA</t>
  </si>
  <si>
    <t xml:space="preserve">segunda das 10:00 às 12:00, sala S-208-0, semanal , quarta das 08:00 às 10:00, sala S-208-0, semanal </t>
  </si>
  <si>
    <t>segunda das 08:00 às 10:00, sala L702, quinzenal II</t>
  </si>
  <si>
    <t>DB4BCJ0203-15SB</t>
  </si>
  <si>
    <t>segunda das 08:00 às 10:00, sala A1-L304-SB, quinzenal II</t>
  </si>
  <si>
    <t>DB4BCS0001-15SA</t>
  </si>
  <si>
    <t xml:space="preserve">quarta das 10:00 às 13:00, sala L606, semanal </t>
  </si>
  <si>
    <t>DB4BIS0005-15SA</t>
  </si>
  <si>
    <t xml:space="preserve">sexta das 10:00 às 12:00, sala 404-2, semanal </t>
  </si>
  <si>
    <t>DB4BIS0005-15SB</t>
  </si>
  <si>
    <t xml:space="preserve">sexta das 10:00 às 12:00, sala A2-L001-SB, semanal </t>
  </si>
  <si>
    <t>DB5BCJ0203-15SA</t>
  </si>
  <si>
    <t>segunda das 08:00 às 10:00, sala L705, quinzenal I</t>
  </si>
  <si>
    <t>DB5BCS0001-15SA</t>
  </si>
  <si>
    <t xml:space="preserve">quarta das 10:00 às 13:00, sala 402-3, semanal </t>
  </si>
  <si>
    <t>DB5BIS0005-15SA</t>
  </si>
  <si>
    <t xml:space="preserve">sexta das 10:00 às 12:00, sala L506, semanal </t>
  </si>
  <si>
    <t>DB5BIS0005-15SB</t>
  </si>
  <si>
    <t xml:space="preserve">sexta das 10:00 às 12:00, sala Z-L201, semanal </t>
  </si>
  <si>
    <t>DB6BCJ0203-15SA</t>
  </si>
  <si>
    <t>segunda das 08:00 às 10:00, sala L705, quinzenal II</t>
  </si>
  <si>
    <t>DB6BCS0001-15SA</t>
  </si>
  <si>
    <t xml:space="preserve">quarta das 10:00 às 13:00, sala 404-3, semanal </t>
  </si>
  <si>
    <t>DB6BIS0005-15SA</t>
  </si>
  <si>
    <t xml:space="preserve">sexta das 10:00 às 12:00, sala 407-2, semanal </t>
  </si>
  <si>
    <t>DB6BIS0005-15SB</t>
  </si>
  <si>
    <t xml:space="preserve">sexta das 10:00 às 12:00, sala A2-L003-SB, semanal </t>
  </si>
  <si>
    <t>ANDRE MASCIOLI CRAVO</t>
  </si>
  <si>
    <t>1955999</t>
  </si>
  <si>
    <t>DB7BCS0001-15SA</t>
  </si>
  <si>
    <t xml:space="preserve">quarta das 10:00 às 13:00, sala 405-3, semanal </t>
  </si>
  <si>
    <t>DB7BIS0005-15SA</t>
  </si>
  <si>
    <t xml:space="preserve">sexta das 10:00 às 12:00, sala 409-2, semanal </t>
  </si>
  <si>
    <t>DB8BCS0001-15SA</t>
  </si>
  <si>
    <t xml:space="preserve">quarta das 10:00 às 13:00, sala 408-3, semanal </t>
  </si>
  <si>
    <t>DB9BCS0001-15SA</t>
  </si>
  <si>
    <t xml:space="preserve">quarta das 10:00 às 13:00, sala 501-1, semanal </t>
  </si>
  <si>
    <t>EDLLEY MAX PESSOA DA SILVA</t>
  </si>
  <si>
    <t>1077655</t>
  </si>
  <si>
    <t>DC1BIS0003-15SA</t>
  </si>
  <si>
    <t xml:space="preserve">segunda das 14:00 às 16:00, sala S-204-0, semanal , quarta das 16:00 às 18:00, sala S-204-0, semanal </t>
  </si>
  <si>
    <t>DC1BIS0003-15SB</t>
  </si>
  <si>
    <t xml:space="preserve">segunda das 14:00 às 16:00, sala A1-S201-SB, semanal , quarta das 16:00 às 18:00, sala A1-S201-SB, semanal </t>
  </si>
  <si>
    <t>DC1ESMA001-23SA</t>
  </si>
  <si>
    <t xml:space="preserve">sexta das 08:00 às 10:00, sala 502-1, semanal </t>
  </si>
  <si>
    <t>Alocação pendente (EIAR) - Remover Kenji</t>
  </si>
  <si>
    <t>DC1ESTO005-17SA</t>
  </si>
  <si>
    <t xml:space="preserve">sexta das 10:00 às 12:00, sala A-107-0, semanal </t>
  </si>
  <si>
    <t>DC1ESTO006-17SA</t>
  </si>
  <si>
    <t>segunda das 10:00 às 12:00, sala S-301-1, semanal , quinta das 08:00 às 10:00, sala S-301-1, quinzenal I</t>
  </si>
  <si>
    <t>quinta das 08:00 às 10:00, sala 505-1, quinzenal II</t>
  </si>
  <si>
    <t>DC1ESTO017-17SA</t>
  </si>
  <si>
    <t xml:space="preserve">quinta das 08:00 às 10:00, sala S - 305-1, semanal </t>
  </si>
  <si>
    <t xml:space="preserve">segunda das 10:00 às 12:00, sala 406-2, semanal </t>
  </si>
  <si>
    <t>DC2ESMA001-23SA</t>
  </si>
  <si>
    <t xml:space="preserve">sexta das 08:00 às 10:00, sala 504-1, semanal </t>
  </si>
  <si>
    <t>DC2ESTO006-17SA</t>
  </si>
  <si>
    <t>segunda das 10:00 às 12:00, sala S-301-1, semanal , quinta das 08:00 às 10:00, sala S-301-1, quinzenal II</t>
  </si>
  <si>
    <t>quinta das 08:00 às 10:00, sala 505-1, quinzenal I</t>
  </si>
  <si>
    <t>DC2ESTO017-17SA</t>
  </si>
  <si>
    <t xml:space="preserve">segunda das 10:00 às 12:00, sala S - 305-1, semanal </t>
  </si>
  <si>
    <t xml:space="preserve">quinta das 08:00 às 10:00, sala 406-2, semanal </t>
  </si>
  <si>
    <t>DD1BCS0001-15SA</t>
  </si>
  <si>
    <t>D1</t>
  </si>
  <si>
    <t xml:space="preserve">segunda das 10:00 às 13:00, sala L601, semanal </t>
  </si>
  <si>
    <t>DD2BCS0001-15SA</t>
  </si>
  <si>
    <t>D2</t>
  </si>
  <si>
    <t xml:space="preserve">segunda das 10:00 às 13:00, sala L602, semanal </t>
  </si>
  <si>
    <t>DD3BCS0001-15SA</t>
  </si>
  <si>
    <t>D3</t>
  </si>
  <si>
    <t xml:space="preserve">segunda das 10:00 às 13:00, sala L606, semanal </t>
  </si>
  <si>
    <t>DI1ESHR028-21SB</t>
  </si>
  <si>
    <t>I1</t>
  </si>
  <si>
    <t xml:space="preserve">segunda das 08:00 às 10:00, sala A1-S102-SB, semanal , quarta das 10:00 às 12:00, sala A1-S102-SB, semanal </t>
  </si>
  <si>
    <t>DI1ESHR903-18SB</t>
  </si>
  <si>
    <t>NA1BCJ0203-15SA</t>
  </si>
  <si>
    <t>NA1BCJ0203-15SB</t>
  </si>
  <si>
    <t>segunda das 21:00 às 23:00, sala A1-L303-SB, quinzenal I</t>
  </si>
  <si>
    <t>CELIO ADREGA DE MOURA JUNIOR</t>
  </si>
  <si>
    <t>1770888</t>
  </si>
  <si>
    <t xml:space="preserve">quarta das 21:00 às 23:00, sala S-211-0, quinzenal I, segunda das 19:00 às 21:00, sala S-211-0, semanal </t>
  </si>
  <si>
    <t xml:space="preserve">quarta das 21:00 às 23:00, sala A1-S206-SB, quinzenal I, segunda das 19:00 às 21:00, sala A1-S206-SB, semanal </t>
  </si>
  <si>
    <t>VISITANTE 1 (Prática)</t>
  </si>
  <si>
    <t xml:space="preserve">quarta das 21:00 às 23:00, sala S-211-0, quinzenal II, quinta das 19:00 às 21:00, sala S-211-0, semanal </t>
  </si>
  <si>
    <t xml:space="preserve">quarta das 21:00 às 23:00, sala A1-S206-SB, quinzenal II, quinta das 19:00 às 21:00, sala A1-S206-SB, semanal </t>
  </si>
  <si>
    <t xml:space="preserve">terça das 19:00 às 21:00, sala L501, semanal , quinta das 21:00 às 23:00, sala L501, semanal </t>
  </si>
  <si>
    <t xml:space="preserve">terça das 19:00 às 21:00, sala A1-L001-SB, semanal , quinta das 21:00 às 23:00, sala A1-L001-SB, semanal </t>
  </si>
  <si>
    <t>GUIOU KOBAYASHI</t>
  </si>
  <si>
    <t>1545378</t>
  </si>
  <si>
    <t>NA1BCM0506-15SA</t>
  </si>
  <si>
    <t xml:space="preserve">quarta das 19:00 às 21:00, sala S-205-0, quinzenal I, quinta das 19:00 às 21:00, sala S-205-0, semanal </t>
  </si>
  <si>
    <t>CARLOS ALBERTO KAMIENSKI</t>
  </si>
  <si>
    <t>2196309</t>
  </si>
  <si>
    <t>NA1BCM0506-15SB</t>
  </si>
  <si>
    <t xml:space="preserve">quarta das 19:00 às 21:00, sala A1-S204-SB, quinzenal I, quinta das 19:00 às 21:00, sala A1-S204-SB, semanal </t>
  </si>
  <si>
    <t>NA1BCN0405-15SA</t>
  </si>
  <si>
    <t xml:space="preserve">terça das 19:00 às 21:00, sala S-205-0, semanal , quinta das 21:00 às 23:00, sala S-205-0, semanal </t>
  </si>
  <si>
    <t>NA1BCN0405-15SB</t>
  </si>
  <si>
    <t xml:space="preserve">terça das 19:00 às 21:00, sala A1-S204-SB, semanal , quinta das 21:00 às 23:00, sala A1-S204-SB, semanal </t>
  </si>
  <si>
    <t>VLADISLAV KUPRIYANOV</t>
  </si>
  <si>
    <t>1822937</t>
  </si>
  <si>
    <t xml:space="preserve">terça das 21:00 às 23:00, sala S-212-0, semanal , sexta das 19:00 às 21:00, sala S-212-0, semanal </t>
  </si>
  <si>
    <t>NA1BCS0001-15SA</t>
  </si>
  <si>
    <t xml:space="preserve">quarta das 18:00 às 21:00, sala L601, semanal </t>
  </si>
  <si>
    <t>NA1BCS0001-15SB</t>
  </si>
  <si>
    <t xml:space="preserve">quarta das 18:00 às 21:00, sala A1-L301-SB, semanal </t>
  </si>
  <si>
    <t xml:space="preserve">segunda das 21:00 às 23:00, sala S-205-0, semanal </t>
  </si>
  <si>
    <t xml:space="preserve">sexta das 21:00 às 23:00, sala A1-S201-SB, semanal </t>
  </si>
  <si>
    <t>NA1BHO0001-19SB</t>
  </si>
  <si>
    <t xml:space="preserve">quinta das 21:00 às 23:00, sala A2-S101-SB, semanal </t>
  </si>
  <si>
    <t>NA1BHO0102-15SB</t>
  </si>
  <si>
    <t xml:space="preserve">segunda das 19:00 às 21:00, sala A2-S103-SB, semanal , quarta das 21:00 às 23:00, sala A2-S103-SB, semanal </t>
  </si>
  <si>
    <t>SANDRA IRENE MOMM SCHULT</t>
  </si>
  <si>
    <t>1763487</t>
  </si>
  <si>
    <t>NA1BHO1102-19SB</t>
  </si>
  <si>
    <t>terça das 21:00 às 23:00, sala A2-S103-SB, semanal , quinta das 19:00 às 21:00, sala A2-S103-SB, quinzenal II</t>
  </si>
  <si>
    <t>NA1BHP0202-19SB</t>
  </si>
  <si>
    <t>segunda das 19:00 às 21:00, sala A2-S101-SB, semanal , quarta das 21:00 às 23:00, sala A2-S101-SB, quinzenal I</t>
  </si>
  <si>
    <t>NA1BHQ0001-15SB</t>
  </si>
  <si>
    <t>terça das 19:00 às 21:00, sala A2-S101-SB, semanal , quinta das 19:00 às 21:00, sala A2-S101-SB, quinzenal II</t>
  </si>
  <si>
    <t>NA1BHQ0003-15SB</t>
  </si>
  <si>
    <t xml:space="preserve">quarta das 19:00 às 21:00, sala A2-S101-SB, semanal , sexta das 21:00 às 23:00, sala A2-S101-SB, semanal </t>
  </si>
  <si>
    <t>NA1BHQ0004-19SB</t>
  </si>
  <si>
    <t xml:space="preserve">terça das 19:00 às 21:00, sala A2-S103-SB, quinzenal II, quinta das 21:00 às 23:00, sala A2-S103-SB, semanal </t>
  </si>
  <si>
    <t>ANASTASIA GUIDI</t>
  </si>
  <si>
    <t>1765448</t>
  </si>
  <si>
    <t xml:space="preserve">terça das 18:00 às 21:00, sala A2-S102-SB, semanal </t>
  </si>
  <si>
    <t>TEMAS FILOSÓFICOS EM DEBATE</t>
  </si>
  <si>
    <t>NA1BHS0012-23SB</t>
  </si>
  <si>
    <t>BHS0012-23</t>
  </si>
  <si>
    <t xml:space="preserve">sexta das 21:00 às 23:00, sala A2-S104-SB, semanal </t>
  </si>
  <si>
    <t>NA1BIJ0207-15SA</t>
  </si>
  <si>
    <t xml:space="preserve">terça das 19:00 às 21:00, sala A-102-0, semanal </t>
  </si>
  <si>
    <t>NA1BIJ0207-15SB</t>
  </si>
  <si>
    <t xml:space="preserve">segunda das 19:00 às 21:00, sala A2-S205-SB, semanal </t>
  </si>
  <si>
    <t>NA1BIK0102-15SA</t>
  </si>
  <si>
    <t>terça das 19:00 às 21:00, sala A-101-0, semanal , quinta das 21:00 às 23:00, sala A-101-0, quinzenal II</t>
  </si>
  <si>
    <t>NA1BIK0102-15SB</t>
  </si>
  <si>
    <t>terça das 19:00 às 21:00, sala A1-S201-SB, semanal , quinta das 21:00 às 23:00, sala A1-S201-SB, quinzenal II</t>
  </si>
  <si>
    <t>NA1BIL0304-15SA</t>
  </si>
  <si>
    <t>terça das 21:00 às 23:00, sala A-101-0, semanal , quinta das 19:00 às 21:00, sala A-101-0, quinzenal II</t>
  </si>
  <si>
    <t>ANTONIO SERGIO KIMUS BRAZ</t>
  </si>
  <si>
    <t>1676356</t>
  </si>
  <si>
    <t>NA1BIL0304-15SB</t>
  </si>
  <si>
    <t>terça das 21:00 às 23:00, sala A1-S201-SB, semanal , quinta das 19:00 às 21:00, sala A1-S201-SB, quinzenal II</t>
  </si>
  <si>
    <t>NA1BIN0406-15SA</t>
  </si>
  <si>
    <t xml:space="preserve">quarta das 19:00 às 21:00, sala S-205-0, quinzenal II, sexta das 21:00 às 23:00, sala S-205-0, semanal </t>
  </si>
  <si>
    <t>NA1BIN0406-15SB</t>
  </si>
  <si>
    <t xml:space="preserve">quarta das 19:00 às 21:00, sala A1-S204-SB, quinzenal II, sexta das 21:00 às 23:00, sala A1-S204-SB, semanal </t>
  </si>
  <si>
    <t>segunda das 21:00 às 23:00, sala A-103-0, semanal , quinta das 19:00 às 21:00, sala A-103-0, quinzenal I</t>
  </si>
  <si>
    <t>segunda das 21:00 às 23:00, sala A1-S202-SB, semanal , quinta das 19:00 às 21:00, sala A1-S202-SB, quinzenal I</t>
  </si>
  <si>
    <t>BRUNO MENDELSKI DE SOUZA</t>
  </si>
  <si>
    <t>1369155</t>
  </si>
  <si>
    <t>segunda das 21:00 às 23:00, sala A-104-0, semanal , quinta das 19:00 às 21:00, sala A-104-0, quinzenal I</t>
  </si>
  <si>
    <t>segunda das 21:00 às 23:00, sala A1-S201-SB, semanal , quinta das 19:00 às 21:00, sala A1-S201-SB, quinzenal I</t>
  </si>
  <si>
    <t>segunda das 21:00 às 23:00, sala A-101-0, semanal , quinta das 19:00 às 21:00, sala A-101-0, quinzenal I</t>
  </si>
  <si>
    <t>MARIA GABRIELA SILVA MARTINS CUNHA MARINHO</t>
  </si>
  <si>
    <t>1762338</t>
  </si>
  <si>
    <t>segunda das 21:00 às 23:00, sala A2-S208-SB, semanal , quinta das 19:00 às 21:00, sala A2-S208-SB, quinzenal I</t>
  </si>
  <si>
    <t>NA1BIS0003-15SA</t>
  </si>
  <si>
    <t xml:space="preserve">segunda das 19:00 às 21:00, sala A-101-0, semanal , quarta das 21:00 às 23:00, sala A-101-0, semanal </t>
  </si>
  <si>
    <t xml:space="preserve">segunda das 19:00 às 21:00, sala A1-S201-SB, semanal , quarta das 21:00 às 23:00, sala A1-S201-SB, semanal </t>
  </si>
  <si>
    <t>NA1BIS0005-15SA</t>
  </si>
  <si>
    <t xml:space="preserve">sexta das 19:00 às 21:00, sala L501, semanal </t>
  </si>
  <si>
    <t>NA1BIS0005-15SB</t>
  </si>
  <si>
    <t xml:space="preserve">sexta das 19:00 às 21:00, sala A1-L001-SB, semanal </t>
  </si>
  <si>
    <t xml:space="preserve">terça das 21:00 às 23:00, sala A2-S308-SB, semanal , sexta das 19:00 às 21:00, sala A2-S308-SB, semanal </t>
  </si>
  <si>
    <t>NA1ESAE002-23SA</t>
  </si>
  <si>
    <t xml:space="preserve">terça das 19:00 às 21:00, sala S-207-0, semanal </t>
  </si>
  <si>
    <t>NA1ESAE006-23SB</t>
  </si>
  <si>
    <t xml:space="preserve">sexta das 19:00 às 21:00, sala A2-S309-SB, semanal </t>
  </si>
  <si>
    <t>DINÂMICA DAS ESTRUTURAS</t>
  </si>
  <si>
    <t>NA1ESAE007-23SB</t>
  </si>
  <si>
    <t>ESAE007-23</t>
  </si>
  <si>
    <t xml:space="preserve">quinta das 19:00 às 21:00, sala A2-S308-SB, semanal </t>
  </si>
  <si>
    <t xml:space="preserve">segunda das 21:00 às 23:00, sala A1-L002-SB, semanal </t>
  </si>
  <si>
    <t>NA1ESBM009-23SB</t>
  </si>
  <si>
    <t xml:space="preserve">terça das 19:00 às 21:00, sala S206, semanal </t>
  </si>
  <si>
    <t>NA1ESEC002-24SB</t>
  </si>
  <si>
    <t xml:space="preserve">quinta das 19:00 às 21:00, sala A2-S206-SB, semanal </t>
  </si>
  <si>
    <t>INTRODUÇÃO AO PROJETO DE DISPOSITIVOS ELETROMAGNÉTICOS</t>
  </si>
  <si>
    <t>NA1ESEN004-23SA</t>
  </si>
  <si>
    <t>ESEN004-23</t>
  </si>
  <si>
    <t xml:space="preserve">segunda das 18:00 às 21:00, sala L505, semanal , quarta das 21:00 às 23:00, sala L505, semanal </t>
  </si>
  <si>
    <t>NA1ESGE003-23SB</t>
  </si>
  <si>
    <t xml:space="preserve">terça das 19:00 às 21:00, sala A2-S208-SB, semanal </t>
  </si>
  <si>
    <t xml:space="preserve">quinta das 19:00 às 21:00, sala O-L010, semanal </t>
  </si>
  <si>
    <t>GESTÃO AMBIENTAL EMPRESARIAL</t>
  </si>
  <si>
    <t>NA1ESGE007-23SB</t>
  </si>
  <si>
    <t>ESGE007-23</t>
  </si>
  <si>
    <t>NA1ESHC012-21SB</t>
  </si>
  <si>
    <t>NA1ESHC018-17SB</t>
  </si>
  <si>
    <t>NA1ESHC024-19SB</t>
  </si>
  <si>
    <t>RICARDO BATISTA POLITI</t>
  </si>
  <si>
    <t>1963811</t>
  </si>
  <si>
    <t>NA1ESHC027-21SB</t>
  </si>
  <si>
    <t>NA1ESHC029-21SB</t>
  </si>
  <si>
    <t>NA1ESHC031-17SB</t>
  </si>
  <si>
    <t xml:space="preserve">segunda das 21:00 às 23:00, sala A1-L101-SB, semanal </t>
  </si>
  <si>
    <t>NA1ESHC037-21SB</t>
  </si>
  <si>
    <t xml:space="preserve">quarta das 21:00 às 23:00, sala A2-S205-SB, semanal </t>
  </si>
  <si>
    <t xml:space="preserve">segunda das 19:00 às 21:00, sala A1-L101-SB, semanal </t>
  </si>
  <si>
    <t xml:space="preserve">quinta das 19:00 às 21:00, sala A1-S104-SB, semanal </t>
  </si>
  <si>
    <t>NA1ESHP007-13SB</t>
  </si>
  <si>
    <t>NA1ESHP009-22SB</t>
  </si>
  <si>
    <t>NA1ESHP021-13SB</t>
  </si>
  <si>
    <t>NA1ESHP024-22SB</t>
  </si>
  <si>
    <t>NA1ESHP026-14SB</t>
  </si>
  <si>
    <t>NA1ESHR005-13SB</t>
  </si>
  <si>
    <t>NA1ESHR015-21SB</t>
  </si>
  <si>
    <t>NA1ESHR019-21SB</t>
  </si>
  <si>
    <t>NA1ESHR024-14SB</t>
  </si>
  <si>
    <t>NA1ESHR028-21SB</t>
  </si>
  <si>
    <t>NA1ESHR029-21SB</t>
  </si>
  <si>
    <t>NA1ESHR031-21SB</t>
  </si>
  <si>
    <t>NA1ESHT009-17SB</t>
  </si>
  <si>
    <t>NA1ESHT011-21SB</t>
  </si>
  <si>
    <t xml:space="preserve">segunda das 21:00 às 23:00, sala A2-L002-SB, semanal , quinta das 19:00 às 21:00, sala A2-L002-SB, semanal </t>
  </si>
  <si>
    <t>NA1ESHT012-17SB</t>
  </si>
  <si>
    <t>NA1ESHT015-22SB</t>
  </si>
  <si>
    <t xml:space="preserve">terça das 19:00 às 23:00, sala A2-L002-SB, semanal </t>
  </si>
  <si>
    <t>NA1ESHT017-17SB</t>
  </si>
  <si>
    <t>NA1ESHT018-17SB</t>
  </si>
  <si>
    <t xml:space="preserve">segunda das 19:00 às 21:00, sala A2-S302-SB, semanal , quarta das 21:00 às 23:00, sala A2-S302-SB, semanal </t>
  </si>
  <si>
    <t>NA1ESHT020-17SB</t>
  </si>
  <si>
    <t xml:space="preserve">segunda das 19:00 às 21:00, sala A2-S304-SB, semanal , quarta das 21:00 às 23:00, sala A2-S304-SB, semanal </t>
  </si>
  <si>
    <t>NA1ESMA001-23SA</t>
  </si>
  <si>
    <t xml:space="preserve">quinta das 19:00 às 21:00, sala 502-1, semanal </t>
  </si>
  <si>
    <t>ANDERSON GABRIEL SANTIAGO CRAVO</t>
  </si>
  <si>
    <t>2357820</t>
  </si>
  <si>
    <t xml:space="preserve">sexta das 18:00 às 21:00, sala S-302-1, semanal </t>
  </si>
  <si>
    <t xml:space="preserve">terça das 21:00 às 23:00, sala L504, semanal </t>
  </si>
  <si>
    <t>NA1ESTA003-17SB</t>
  </si>
  <si>
    <t xml:space="preserve">terça das 18:00 às 21:00, sala A2-S308-SB, semanal </t>
  </si>
  <si>
    <t xml:space="preserve">terça das 18:00 às 21:00, sala S-311-2, quinzenal I, quinta das 21:00 às 23:00, sala S-311-2, semanal </t>
  </si>
  <si>
    <t>terça das 18:00 às 21:00, sala 403-1, quinzenal II</t>
  </si>
  <si>
    <t>NA1ESTA005-17SA</t>
  </si>
  <si>
    <t xml:space="preserve">terça das 18:00 às 21:00, sala S-302-2, semanal </t>
  </si>
  <si>
    <t>NA1ESTA006-17SA</t>
  </si>
  <si>
    <t>segunda das 19:00 às 21:00, sala S-302-3, semanal , quarta das 21:00 às 23:00, sala S-302-3, quinzenal I</t>
  </si>
  <si>
    <t>NA1ESTA007-17SA</t>
  </si>
  <si>
    <t xml:space="preserve">segunda das 18:00 às 21:00, sala A-105-0, semanal </t>
  </si>
  <si>
    <t>NA1ESTA008-17SA</t>
  </si>
  <si>
    <t xml:space="preserve">segunda das 18:00 às 21:00, sala S - 307-2, semanal </t>
  </si>
  <si>
    <t>NA1ESTA016-17SA</t>
  </si>
  <si>
    <t xml:space="preserve">terça das 19:00 às 21:00, sala S-006-0, semanal , quinta das 21:00 às 23:00, sala S-006-0, semanal </t>
  </si>
  <si>
    <t xml:space="preserve">quarta das 19:00 às 21:00, sala 402-1, semanal </t>
  </si>
  <si>
    <t>NA1ESTA021-17SA</t>
  </si>
  <si>
    <t xml:space="preserve">sexta das 18:00 às 21:00, sala S-004-0, semanal </t>
  </si>
  <si>
    <t>segunda das 21:00 às 23:00, sala S - 306-1, semanal , quinta das 19:00 às 21:00, sala S-302-2, quinzenal I</t>
  </si>
  <si>
    <t>quinta das 19:00 às 21:00, sala L505, quinzenal II</t>
  </si>
  <si>
    <t>NA1ESTB005-17SB</t>
  </si>
  <si>
    <t>segunda das 21:00 às 23:00, sala S206, semanal , quinta das 19:00 às 21:00, sala S206, quinzenal I</t>
  </si>
  <si>
    <t>NA1ESTB013-17SB</t>
  </si>
  <si>
    <t>ANDREA CECILIA DORION RODAS</t>
  </si>
  <si>
    <t>2125782</t>
  </si>
  <si>
    <t>NA1ESTB023-17SB</t>
  </si>
  <si>
    <t xml:space="preserve">terça das 19:00 às 21:00, sala A1-S104-SB, semanal , quinta das 21:00 às 23:00, sala A1-S104-SB, semanal </t>
  </si>
  <si>
    <t>NA1ESTB024-17SB</t>
  </si>
  <si>
    <t xml:space="preserve">segunda das 19:00 às 21:00, sala A2-S305-SB, semanal </t>
  </si>
  <si>
    <t xml:space="preserve">quarta das 21:00 às 23:00, sala A1-L101-SB, semanal </t>
  </si>
  <si>
    <t>NA1ESTB028-17SB</t>
  </si>
  <si>
    <t xml:space="preserve">quinta das 21:00 às 23:00, sala Z-L307, semanal </t>
  </si>
  <si>
    <t>MARTHA REFUGIO ORTIZ POSADAS</t>
  </si>
  <si>
    <t>3436100</t>
  </si>
  <si>
    <t>INTRODUÇÃO AOS SISTEMAS ELÉTRICOS DE POTÊNCIA</t>
  </si>
  <si>
    <t>NA1ESTE016-17SA</t>
  </si>
  <si>
    <t>ESTE016-17</t>
  </si>
  <si>
    <t>HAROLDO DE FARIA JUNIOR</t>
  </si>
  <si>
    <t>1671336</t>
  </si>
  <si>
    <t>FUNDAMENTOS DE SISTEMAS DINÂMICOS</t>
  </si>
  <si>
    <t>NA1ESTE018-17SA</t>
  </si>
  <si>
    <t>ESTE018-17</t>
  </si>
  <si>
    <t xml:space="preserve">segunda das 19:00 às 21:00, sala S-209-0, semanal , quarta das 21:00 às 23:00, sala S-209-0, semanal </t>
  </si>
  <si>
    <t>JOEL DAVID MELO TRUJILLO</t>
  </si>
  <si>
    <t>2286312</t>
  </si>
  <si>
    <t>TERMODINÂMICA APLICADA II</t>
  </si>
  <si>
    <t>NA1ESTE021-17SA</t>
  </si>
  <si>
    <t>ESTE021-17</t>
  </si>
  <si>
    <t>TRANSFERÊNCIA DE CALOR II</t>
  </si>
  <si>
    <t>NA1ESTE023-17SA</t>
  </si>
  <si>
    <t>ESTE023-17</t>
  </si>
  <si>
    <t>JULIANA TOFANO DE CAMPOS LEITE TONELI</t>
  </si>
  <si>
    <t>2605882</t>
  </si>
  <si>
    <t>LABORATÓRIO DE MÁQUINAS TÉRMICAS E HIDRÁULICAS</t>
  </si>
  <si>
    <t>NA1ESTE026-17SA</t>
  </si>
  <si>
    <t>ESTE026-17</t>
  </si>
  <si>
    <t xml:space="preserve">terça das 21:00 às 23:00, sala 503-1, semanal </t>
  </si>
  <si>
    <t>ENGENHARIA DE PETRÓLEO E GÁS</t>
  </si>
  <si>
    <t>NA1ESTE030-17SA</t>
  </si>
  <si>
    <t>ESTE030-17</t>
  </si>
  <si>
    <t xml:space="preserve">segunda das 21:00 às 23:00, sala S-209-0, semanal , quinta das 19:00 às 21:00, sala S-209-0, semanal </t>
  </si>
  <si>
    <t>ENGENHARIA DE BIOCOMBUSTÍVEIS</t>
  </si>
  <si>
    <t>NA1ESTE034-17SA</t>
  </si>
  <si>
    <t>ESTE034-17</t>
  </si>
  <si>
    <t>ANÁLISE ECONÔMICA DE PROJETOS ENERGÉTICOS</t>
  </si>
  <si>
    <t>NA1ESTE037-17SA</t>
  </si>
  <si>
    <t>ESTE037-17</t>
  </si>
  <si>
    <t>CUSTOS</t>
  </si>
  <si>
    <t>NA1ESTG001-17SB</t>
  </si>
  <si>
    <t>ESTG001-17</t>
  </si>
  <si>
    <t xml:space="preserve">sexta das 19:00 às 23:00, sala A2-S208-SB, semanal , terça das 21:00 às 23:00, sala A2-S208-SB, semanal </t>
  </si>
  <si>
    <t>EVANDIR MEGLIORINI</t>
  </si>
  <si>
    <t>1768307</t>
  </si>
  <si>
    <t>DESENVOLVIMENTO INTEGRADO DO PRODUTO</t>
  </si>
  <si>
    <t>NA1ESTG002-17SB</t>
  </si>
  <si>
    <t>ESTG002-17</t>
  </si>
  <si>
    <t xml:space="preserve">terça das 19:00 às 23:00, sala A2-S301-SB, semanal </t>
  </si>
  <si>
    <t>NA1ESTG009-17SB</t>
  </si>
  <si>
    <t xml:space="preserve">terça das 21:00 às 23:00, sala A2-S305-SB, semanal , sexta das 19:00 às 21:00, sala A2-S305-SB, semanal </t>
  </si>
  <si>
    <t>NA1ESTG014-17SB</t>
  </si>
  <si>
    <t xml:space="preserve">segunda das 19:00 às 23:00, sala A2-S301-SB, semanal </t>
  </si>
  <si>
    <t xml:space="preserve">quarta das 19:00 às 21:00, sala A1-L102-SB, semanal </t>
  </si>
  <si>
    <t>PROPRIEDADE INTELECTUAL</t>
  </si>
  <si>
    <t>NA1ESTG025-17SB</t>
  </si>
  <si>
    <t>ESTG025-17</t>
  </si>
  <si>
    <t xml:space="preserve">segunda das 19:00 às 21:00, sala A2-S208-SB, semanal , quarta das 21:00 às 23:00, sala A2-S208-SB, semanal </t>
  </si>
  <si>
    <t>NA1ESTI002-17SA</t>
  </si>
  <si>
    <t xml:space="preserve">segunda das 21:00 às 23:00, sala S-302-1, semanal , quarta das 19:00 às 21:00, sala S-302-1, semanal </t>
  </si>
  <si>
    <t xml:space="preserve">sexta das 21:00 às 23:00, sala 403-1, semanal </t>
  </si>
  <si>
    <t>NA1ESTI003-17SB</t>
  </si>
  <si>
    <t xml:space="preserve">quarta das 19:00 às 21:00, sala A2-S305-SB, semanal , sexta das 21:00 às 23:00, sala A2-S305-SB, semanal </t>
  </si>
  <si>
    <t>NA1ESTI006-17SA</t>
  </si>
  <si>
    <t xml:space="preserve">terça das 19:00 às 21:00, sala S-302-1, semanal , quinta das 21:00 às 23:00, sala S-302-1, semanal </t>
  </si>
  <si>
    <t>NA1ESTI015-17SA</t>
  </si>
  <si>
    <t xml:space="preserve">segunda das 21:00 às 23:00, sala S-307-1, quinzenal II, quinta das 19:00 às 21:00, sala S-307-1, semanal </t>
  </si>
  <si>
    <t>segunda das 21:00 às 23:00, sala 403-1, quinzenal I</t>
  </si>
  <si>
    <t>NA1ESTI016-17SA</t>
  </si>
  <si>
    <t xml:space="preserve">terça das 19:00 às 21:00, sala S-308-2, semanal </t>
  </si>
  <si>
    <t xml:space="preserve">quinta das 21:00 às 23:00, sala 406-1, semanal </t>
  </si>
  <si>
    <t>NA1ESTI020-17SA</t>
  </si>
  <si>
    <t xml:space="preserve">quinta das 21:00 às 23:00, sala S-307-1, quinzenal II, terça das 19:00 às 21:00, sala S-307-1, semanal </t>
  </si>
  <si>
    <t>quinta das 21:00 às 23:00, sala 401-1, quinzenal I</t>
  </si>
  <si>
    <t xml:space="preserve">sexta das 21:00 às 23:00, sala S - 303-1, semanal </t>
  </si>
  <si>
    <t xml:space="preserve">quarta das 19:00 às 21:00, sala L502, semanal </t>
  </si>
  <si>
    <t>NA1ESTM005-17SA</t>
  </si>
  <si>
    <t xml:space="preserve">segunda das 19:00 às 21:00, sala L704, semanal , quarta das 21:00 às 23:00, sala L704, semanal </t>
  </si>
  <si>
    <t>NA1ESTM006-17SA</t>
  </si>
  <si>
    <t>segunda das 21:00 às 23:00, sala S - 303-1, semanal , quinta das 19:00 às 21:00, sala S - 303-1, quinzenal II</t>
  </si>
  <si>
    <t>quinta das 19:00 às 21:00, sala 507-1, quinzenal I</t>
  </si>
  <si>
    <t>NA1ESTM013-17SA</t>
  </si>
  <si>
    <t xml:space="preserve">segunda das 19:00 às 21:00, sala S-301-3, semanal , quarta das 21:00 às 23:00, sala S-301-3, semanal </t>
  </si>
  <si>
    <t>NA1ESTM017-17SA</t>
  </si>
  <si>
    <t>NA1ESTM018-17SA</t>
  </si>
  <si>
    <t xml:space="preserve">terça das 19:00 às 21:00, sala S-301-3, semanal , quinta das 21:00 às 23:00, sala S-301-3, semanal </t>
  </si>
  <si>
    <t>segunda das 19:00 às 21:00, sala A2-S204-SB, semanal , quarta das 21:00 às 23:00, sala A2-S204-SB, quinzenal I</t>
  </si>
  <si>
    <t>quarta das 21:00 às 23:00, sala Z-L304, quinzenal II</t>
  </si>
  <si>
    <t>NA1ESTO004-17SA</t>
  </si>
  <si>
    <t>terça das 21:00 às 23:00, sala S-213-0, semanal , sexta das 19:00 às 21:00, sala S-213-0, quinzenal I</t>
  </si>
  <si>
    <t>sexta das 19:00 às 21:00, sala 407-1, quinzenal II</t>
  </si>
  <si>
    <t>NA1ESTO004-17SB</t>
  </si>
  <si>
    <t>quinta das 21:00 às 23:00, sala A2-S204-SB, semanal , terça das 19:00 às 21:00, sala A2-S204-SB, quinzenal I</t>
  </si>
  <si>
    <t>terça das 19:00 às 21:00, sala Z-L304, quinzenal II</t>
  </si>
  <si>
    <t xml:space="preserve">terça das 19:00 às 21:00, sala A-113-0, semanal </t>
  </si>
  <si>
    <t>terça das 19:00 às 21:00, sala S-301-1, semanal , sexta das 21:00 às 23:00, sala S-301-1, quinzenal I</t>
  </si>
  <si>
    <t>sexta das 21:00 às 23:00, sala 505-1, quinzenal II</t>
  </si>
  <si>
    <t>NA1ESTO006-17SB</t>
  </si>
  <si>
    <t>sexta das 19:00 às 21:00, sala A2-S204-SB, semanal , terça das 21:00 às 23:00, sala A2-S204-SB, quinzenal I</t>
  </si>
  <si>
    <t>terça das 21:00 às 23:00, sala Z-L306, quinzenal II</t>
  </si>
  <si>
    <t xml:space="preserve">segunda das 21:00 às 23:00, sala S-213-0, semanal , quinta das 19:00 às 21:00, sala S-213-0, semanal </t>
  </si>
  <si>
    <t>NA1ESTO008-17SB</t>
  </si>
  <si>
    <t xml:space="preserve">segunda das 19:00 às 21:00, sala A2-S203-SB, semanal , quarta das 21:00 às 23:00, sala A2-S203-SB, semanal </t>
  </si>
  <si>
    <t xml:space="preserve">segunda das 19:00 às 21:00, sala A-113-0, semanal </t>
  </si>
  <si>
    <t xml:space="preserve">quarta das 21:00 às 23:00, sala S-204-0, semanal </t>
  </si>
  <si>
    <t>NA1ESTO012-17SB</t>
  </si>
  <si>
    <t xml:space="preserve">sexta das 21:00 às 23:00, sala A1-S206-SB, semanal </t>
  </si>
  <si>
    <t xml:space="preserve">quinta das 21:00 às 23:00, sala A1-S206-SB, semanal , terça das 19:00 às 21:00, sala A1-S206-SB, semanal </t>
  </si>
  <si>
    <t>NA1ESTO014-17SB</t>
  </si>
  <si>
    <t xml:space="preserve">quarta das 19:00 às 21:00, sala A2-S204-SB, semanal , sexta das 21:00 às 23:00, sala A2-S204-SB, semanal </t>
  </si>
  <si>
    <t>NA1ESTO015-17SA</t>
  </si>
  <si>
    <t xml:space="preserve">segunda das 19:00 às 21:00, sala S-301-1, semanal , quarta das 21:00 às 23:00, sala S-301-1, semanal </t>
  </si>
  <si>
    <t>NA1ESTO015-17SB</t>
  </si>
  <si>
    <t xml:space="preserve">segunda das 21:00 às 23:00, sala A2-S204-SB, semanal , quinta das 19:00 às 21:00, sala A2-S204-SB, semanal </t>
  </si>
  <si>
    <t>NA1ESTO016-17SB</t>
  </si>
  <si>
    <t xml:space="preserve">segunda das 19:00 às 21:00, sala S - 305-1, semanal </t>
  </si>
  <si>
    <t>NA1ESTO017-17SB</t>
  </si>
  <si>
    <t xml:space="preserve">quinta das 21:00 às 23:00, sala A1-L306-SB, semanal </t>
  </si>
  <si>
    <t>CESAR MONZU FREIRE</t>
  </si>
  <si>
    <t>2336809</t>
  </si>
  <si>
    <t>NA1ESTS004-17SB</t>
  </si>
  <si>
    <t>NA1ESTS006-17SB</t>
  </si>
  <si>
    <t xml:space="preserve">terça das 21:00 às 23:00, sala A1-L102-SB, semanal , sexta das 19:00 às 21:00, sala A1-L102-SB, semanal </t>
  </si>
  <si>
    <t>NA1ESTS012-17SB</t>
  </si>
  <si>
    <t xml:space="preserve">segunda das 21:00 às 23:00, sala A2-S309-SB, semanal , quinta das 19:00 às 21:00, sala A2-S309-SB, semanal </t>
  </si>
  <si>
    <t>NA1ESTS013-17SB</t>
  </si>
  <si>
    <t>NA1ESTS017-17SB</t>
  </si>
  <si>
    <t>NA1ESTS018-17SB</t>
  </si>
  <si>
    <t>NA1ESTU009-17SA</t>
  </si>
  <si>
    <t>segunda das 19:00 às 21:00, sala S-006-0, semanal , quarta das 21:00 às 23:00, sala S-006-0, quinzenal I</t>
  </si>
  <si>
    <t>quarta das 21:00 às 23:00, sala L506/508-1, quinzenal II</t>
  </si>
  <si>
    <t>NA1ESTU025-17SA</t>
  </si>
  <si>
    <t xml:space="preserve">terça das 19:00 às 21:00, sala L506/508-1, semanal , quinta das 21:00 às 23:00, sala L506/508-1, semanal </t>
  </si>
  <si>
    <t>NA1ESTU028-17SA</t>
  </si>
  <si>
    <t xml:space="preserve">sexta das 18:00 às 21:00, sala A-109-0, semanal </t>
  </si>
  <si>
    <t>NA1ESTU031-17SA</t>
  </si>
  <si>
    <t>NA1ESTU034-17SA</t>
  </si>
  <si>
    <t xml:space="preserve">terça das 18:00 às 21:00, sala S-311-3, semanal </t>
  </si>
  <si>
    <t>NA1ESTU035-17SA</t>
  </si>
  <si>
    <t>NA1ESTU036-17SA</t>
  </si>
  <si>
    <t>NA1ESTU038-17SA</t>
  </si>
  <si>
    <t xml:space="preserve">quarta das 18:00 às 21:00, sala S-311-3, semanal </t>
  </si>
  <si>
    <t>NA1ESTU039-17SA</t>
  </si>
  <si>
    <t xml:space="preserve">sexta das 21:00 às 23:00, sala S-006-0, semanal </t>
  </si>
  <si>
    <t>TEORIA DE CONTROLE ÓTIMO</t>
  </si>
  <si>
    <t>NA1ESZA006-17SA</t>
  </si>
  <si>
    <t>ESZA006-17</t>
  </si>
  <si>
    <t xml:space="preserve">quinta das 18:00 às 21:00, sala S-301-2, semanal </t>
  </si>
  <si>
    <t>NA1ESZA006-17SB</t>
  </si>
  <si>
    <t xml:space="preserve">quinta das 18:00 às 21:00, sala S205, semanal </t>
  </si>
  <si>
    <t>NA1ESZA019-17SA</t>
  </si>
  <si>
    <t xml:space="preserve">quarta das 21:00 às 23:00, sala 401-1, semanal , segunda das 19:00 às 21:00, sala 401-1, semanal </t>
  </si>
  <si>
    <t>INTRODUÇÃO À BIOTECNOLOGIA</t>
  </si>
  <si>
    <t>NA1ESZB005-17SB</t>
  </si>
  <si>
    <t>ESZB005-17</t>
  </si>
  <si>
    <t xml:space="preserve">segunda das 21:00 às 23:00, sala A2-S305-SB, semanal , quinta das 19:00 às 21:00, sala A2-S305-SB, semanal </t>
  </si>
  <si>
    <t>NA1ESZB022-17SA</t>
  </si>
  <si>
    <t xml:space="preserve">terça das 19:00 às 21:00, sala L604, semanal </t>
  </si>
  <si>
    <t xml:space="preserve">quinta das 21:00 às 23:00, sala L504, semanal </t>
  </si>
  <si>
    <t>ENGENHARIA DE REABILITAÇÃO E BIOFEEDBACK</t>
  </si>
  <si>
    <t>NA1ESZB027-17SB</t>
  </si>
  <si>
    <t>ESZB027-17</t>
  </si>
  <si>
    <t xml:space="preserve">segunda das 21:00 às 23:00, sala A1-S104-SB, semanal </t>
  </si>
  <si>
    <t>NA1ESZB031-17SB</t>
  </si>
  <si>
    <t xml:space="preserve">terça das 21:00 às 23:00, sala A1-S104-SB, semanal , sexta das 19:00 às 21:00, sala A1-S104-SB, semanal </t>
  </si>
  <si>
    <t>BIOIMPEDÂNCIA APLICADA</t>
  </si>
  <si>
    <t>NA1ESZB032-17SB</t>
  </si>
  <si>
    <t>ESZB032-17</t>
  </si>
  <si>
    <t xml:space="preserve">quinta das 21:00 às 23:00, sala S206, semanal </t>
  </si>
  <si>
    <t>PROJETO E ANÁLISE DE PRÓTESES E ÓRTESES</t>
  </si>
  <si>
    <t>NA1ESZB037-17SB</t>
  </si>
  <si>
    <t>ESZB037-17</t>
  </si>
  <si>
    <t xml:space="preserve">quarta das 19:00 às 21:00, sala A1-S104-SB, semanal </t>
  </si>
  <si>
    <t xml:space="preserve">sexta das 21:00 às 23:00, sala A1-L102-SB, semanal </t>
  </si>
  <si>
    <t>PLANEJAMENTO DA OPERAÇÃO DE SISTEMAS HIDROTÉRMICOS DE POTÊNCIA</t>
  </si>
  <si>
    <t>NA1ESZE080-17SA</t>
  </si>
  <si>
    <t>ESZE080-17</t>
  </si>
  <si>
    <t xml:space="preserve">quarta das 19:00 às 21:00, sala L505, semanal </t>
  </si>
  <si>
    <t>SISTEMAS INTELIGENTES</t>
  </si>
  <si>
    <t>NA1ESZI014-17SA</t>
  </si>
  <si>
    <t>ESZI014-17</t>
  </si>
  <si>
    <t xml:space="preserve">terça das 19:00 às 21:00, sala S - 304-1, quinzenal II, quinta das 21:00 às 23:00, sala S - 304-1, semanal </t>
  </si>
  <si>
    <t>terça das 19:00 às 21:00, sala 401-1, quinzenal I</t>
  </si>
  <si>
    <t>GERENCIAMENTO E INTEROPERABILIDADE DE REDES</t>
  </si>
  <si>
    <t>NA1ESZI030-17SA</t>
  </si>
  <si>
    <t>ESZI030-17</t>
  </si>
  <si>
    <t xml:space="preserve">segunda das 21:00 às 23:00, sala S - 304-1, quinzenal II, quinta das 19:00 às 21:00, sala S - 304-1, semanal </t>
  </si>
  <si>
    <t>segunda das 21:00 às 23:00, sala 401-1, quinzenal I</t>
  </si>
  <si>
    <t>NA1ESZI039-17SA</t>
  </si>
  <si>
    <t xml:space="preserve">quarta das 19:00 às 21:00, sala 403-1, quinzenal II, quarta das 19:00 às 21:00, sala 401-1, quinzenal I, sexta das 21:00 às 23:00, sala 401-1, semanal </t>
  </si>
  <si>
    <t>SEMINÁRIOS EM MATERIAIS AVANÇADOS</t>
  </si>
  <si>
    <t>NA1ESZM001-17SA</t>
  </si>
  <si>
    <t>ESZM001-17</t>
  </si>
  <si>
    <t xml:space="preserve">quarta das 19:00 às 21:00, sala S-301-3, semanal </t>
  </si>
  <si>
    <t>DANIEL ZANETTI DE FLORIO</t>
  </si>
  <si>
    <t>1545089</t>
  </si>
  <si>
    <t>NANOCOMPÓSITOS</t>
  </si>
  <si>
    <t>NA1ESZM031-17SA</t>
  </si>
  <si>
    <t>ESZM031-17</t>
  </si>
  <si>
    <t xml:space="preserve">segunda das 21:00 às 23:00, sala S-301-3, semanal , quinta das 19:00 às 21:00, sala S-301-3, semanal </t>
  </si>
  <si>
    <t>DESIGN DE DISPOSITIVOS</t>
  </si>
  <si>
    <t>NA1ESZM034-17SA</t>
  </si>
  <si>
    <t>ESZM034-17</t>
  </si>
  <si>
    <t xml:space="preserve">terça das 19:00 às 21:00, sala S - 303-1, semanal , quinta das 21:00 às 23:00, sala S - 303-1, semanal </t>
  </si>
  <si>
    <t>NA1ESZP002-13SB</t>
  </si>
  <si>
    <t>NA1ESZR024-21SB</t>
  </si>
  <si>
    <t>NA1ESZR033-21SB</t>
  </si>
  <si>
    <t>NA1ESZS019-17SB</t>
  </si>
  <si>
    <t xml:space="preserve">segunda das 19:00 às 21:00, sala S205, semanal , quarta das 21:00 às 23:00, sala S205, semanal </t>
  </si>
  <si>
    <t>KARL PETER BURR</t>
  </si>
  <si>
    <t>1604343</t>
  </si>
  <si>
    <t>NA1ESZU003-17SA</t>
  </si>
  <si>
    <t>NA1ESZU022-17SA</t>
  </si>
  <si>
    <t xml:space="preserve">segunda das 19:00 às 21:00, sala S-311-3, semanal , quarta das 21:00 às 23:00, sala S-311-3, semanal </t>
  </si>
  <si>
    <t>NA1ESZU025-17SA</t>
  </si>
  <si>
    <t xml:space="preserve">terça das 21:00 às 23:00, sala S-307-1, semanal , sexta das 19:00 às 21:00, sala S-307-1, semanal </t>
  </si>
  <si>
    <t>NA1LCT1001-24SA</t>
  </si>
  <si>
    <t xml:space="preserve">segunda das 19:00 às 21:00, sala S - 303-3, semanal </t>
  </si>
  <si>
    <t>NA1LCT1003-24SA</t>
  </si>
  <si>
    <t xml:space="preserve">quarta das 21:00 às 23:00, sala 401-2, semanal </t>
  </si>
  <si>
    <t>NA1LHE0002-22SB</t>
  </si>
  <si>
    <t xml:space="preserve">quinta das 19:00 às 23:00, sala A1-S102-SB, semanal </t>
  </si>
  <si>
    <t>NA1LHE0004-19SB</t>
  </si>
  <si>
    <t xml:space="preserve">terça das 21:00 às 23:00, sala A1-S102-SB, semanal , sexta das 19:00 às 21:00, sala A1-S102-SB, semanal </t>
  </si>
  <si>
    <t>NA1LHT1002-19SB</t>
  </si>
  <si>
    <t xml:space="preserve">segunda das 19:00 às 21:00, sala A1-L103-SB, semanal </t>
  </si>
  <si>
    <t>NA1LHT1007-19SB</t>
  </si>
  <si>
    <t xml:space="preserve">quinta das 19:00 às 21:00, sala A1-S106-SB, semanal </t>
  </si>
  <si>
    <t>Vou tentar alocar no Laboratório didático da Fil</t>
  </si>
  <si>
    <t>NA1LHZ0035-19SB</t>
  </si>
  <si>
    <t xml:space="preserve">terça das 19:00 às 21:00, sala S207, semanal , quinta das 21:00 às 23:00, sala S207, semanal </t>
  </si>
  <si>
    <t>NA1MCBM001-23SA</t>
  </si>
  <si>
    <t xml:space="preserve">segunda das 19:00 às 21:00, sala S - 305-2, semanal , terça das 19:00 às 21:00, sala S - 305-2, semanal , quinta das 21:00 às 23:00, sala S - 305-2, semanal </t>
  </si>
  <si>
    <t>NA1MCBM004-23SA</t>
  </si>
  <si>
    <t xml:space="preserve">terça das 21:00 às 23:00, sala S - 305-2, semanal , quarta das 21:00 às 23:00, sala S - 305-2, semanal , sexta das 19:00 às 21:00, sala S - 305-2, semanal </t>
  </si>
  <si>
    <t>ARMANDO CAPUTI</t>
  </si>
  <si>
    <t>1544353</t>
  </si>
  <si>
    <t>NA1MCBM010-23SA</t>
  </si>
  <si>
    <t>NA1MCBM012-23SA</t>
  </si>
  <si>
    <t>NA1MCCC002-23SA</t>
  </si>
  <si>
    <t>NA1MCCC006-23SA</t>
  </si>
  <si>
    <t xml:space="preserve">segunda das 21:00 às 23:00, sala A-108-0, semanal , quinta das 19:00 às 21:00, sala A-108-0, semanal </t>
  </si>
  <si>
    <t>NA1MCCC010-23SA</t>
  </si>
  <si>
    <t>NA1MCCC015-23SA</t>
  </si>
  <si>
    <t xml:space="preserve">terça das 19:00 às 21:00, sala S-214-0, semanal , quinta das 21:00 às 23:00, sala S-214-0, semanal </t>
  </si>
  <si>
    <t>NA1MCTA003-17SA</t>
  </si>
  <si>
    <t xml:space="preserve">segunda das 19:00 às 21:00, sala A-108-0, semanal , quarta das 21:00 às 23:00, sala A-108-0, semanal </t>
  </si>
  <si>
    <t>quarta das 19:00 às 21:00, sala A-113-0, semanal , sexta das 21:00 às 23:00, sala A-113-0, quinzenal I</t>
  </si>
  <si>
    <t>sexta das 21:00 às 23:00, sala 406-2, quinzenal II</t>
  </si>
  <si>
    <t>NA1MCTA009-13SA</t>
  </si>
  <si>
    <t xml:space="preserve">terça das 21:00 às 23:00, sala A-108-0, semanal </t>
  </si>
  <si>
    <t>NA1MCTA018-13SA</t>
  </si>
  <si>
    <t>NA1MCTA024-13SA</t>
  </si>
  <si>
    <t xml:space="preserve">quinta das 19:00 às 21:00, sala A-114-0, semanal </t>
  </si>
  <si>
    <t xml:space="preserve">segunda das 19:00 às 21:00, sala 407-2, semanal </t>
  </si>
  <si>
    <t>JOSE ARTUR QUILICI GONZALEZ</t>
  </si>
  <si>
    <t>1600877</t>
  </si>
  <si>
    <t>NA1MCTA025-13SA</t>
  </si>
  <si>
    <t>segunda das 19:00 às 21:00, sala A-114-0, semanal , quarta das 21:00 às 23:00, sala A-114-0, quinzenal I</t>
  </si>
  <si>
    <t>VLADIMIR EMILIANO MOREIRA ROCHA</t>
  </si>
  <si>
    <t>3009301</t>
  </si>
  <si>
    <t>NA1MCTB006-13SA</t>
  </si>
  <si>
    <t>NA1MCTB012-13SA</t>
  </si>
  <si>
    <t>RENATO MENDES COUTINHO</t>
  </si>
  <si>
    <t>2390743</t>
  </si>
  <si>
    <t>NA1MCTB019-17SA</t>
  </si>
  <si>
    <t xml:space="preserve">terça das 19:00 às 21:00, sala A-108-0, semanal , quinta das 21:00 às 23:00, sala A-108-0, semanal </t>
  </si>
  <si>
    <t>NA1MCTB020-17SA</t>
  </si>
  <si>
    <t>NA1MCTC014-13SB</t>
  </si>
  <si>
    <t>NA1MCTC020-15SB</t>
  </si>
  <si>
    <t xml:space="preserve">quinta das 19:00 às 23:00, sala A2-L003-SB, semanal </t>
  </si>
  <si>
    <t>NA1MCZA030-17SA</t>
  </si>
  <si>
    <t xml:space="preserve">quarta das 19:00 às 21:00, sala A-108-0, semanal </t>
  </si>
  <si>
    <t>NA1MCZA039-17SA</t>
  </si>
  <si>
    <t xml:space="preserve">segunda das 19:00 às 21:00, sala 405-2, semanal , quarta das 21:00 às 23:00, sala 405-2, semanal </t>
  </si>
  <si>
    <t>SEMÂNTICA DE LINGUAGEM DE PROGRAMAÇÃO</t>
  </si>
  <si>
    <t>NA1MCZA046-17SA</t>
  </si>
  <si>
    <t>MCZA046-17</t>
  </si>
  <si>
    <t>ANÁLISE COMPLEXA</t>
  </si>
  <si>
    <t>NA1MCZB001-13SA</t>
  </si>
  <si>
    <t>MCZB001-13</t>
  </si>
  <si>
    <t>INTRODUÇÃO À CRIPTOGRAFIA</t>
  </si>
  <si>
    <t>NA1MCZB015-13SA</t>
  </si>
  <si>
    <t>MCZB015-13</t>
  </si>
  <si>
    <t xml:space="preserve">terça das 19:00 às 21:00, sala S-302-3, semanal , quinta das 21:00 às 23:00, sala S-302-3, semanal </t>
  </si>
  <si>
    <t>NA1NHBB001-23SA</t>
  </si>
  <si>
    <t xml:space="preserve">segunda das 21:00 às 23:00, sala A-110-0, semanal </t>
  </si>
  <si>
    <t xml:space="preserve">quinta das 19:00 às 23:00, sala 402-3, semanal </t>
  </si>
  <si>
    <t>IVES HAIFIG</t>
  </si>
  <si>
    <t>1229106</t>
  </si>
  <si>
    <t>NA1NHBQ001-22SA</t>
  </si>
  <si>
    <t xml:space="preserve">segunda das 21:00 às 23:00, sala S-501, quinzenal I, quinta das 19:00 às 21:00, sala S-501, semanal </t>
  </si>
  <si>
    <t>NA1NHBQ007-22SA</t>
  </si>
  <si>
    <t xml:space="preserve">terça das 19:00 às 21:00, sala S-308-3, semanal </t>
  </si>
  <si>
    <t xml:space="preserve">quarta das 19:00 às 21:00, sala L704, semanal , sexta das 21:00 às 23:00, sala L704, semanal </t>
  </si>
  <si>
    <t>NA1NHBQ009-22SA</t>
  </si>
  <si>
    <t xml:space="preserve">quarta das 19:00 às 21:00, sala S-308-3, semanal , sexta das 21:00 às 23:00, sala S-308-3, semanal </t>
  </si>
  <si>
    <t>OPERAÇÕES UNITÁRIAS I</t>
  </si>
  <si>
    <t>NA1NHBQ020-22SA</t>
  </si>
  <si>
    <t>NHBQ020-22</t>
  </si>
  <si>
    <t xml:space="preserve">terça das 21:00 às 23:00, sala S-308-3, semanal , sexta das 19:00 às 21:00, sala S-308-3, semanal </t>
  </si>
  <si>
    <t>NA1NHBT001-23SA</t>
  </si>
  <si>
    <t>NA1NHH2023-16SB</t>
  </si>
  <si>
    <t>NA1NHI5001-15SA</t>
  </si>
  <si>
    <t xml:space="preserve">segunda das 19:00 às 21:00, sala A-102-0, semanal , quarta das 21:00 às 23:00, sala A-102-0, semanal </t>
  </si>
  <si>
    <t>NA1NHI5001-15SB</t>
  </si>
  <si>
    <t xml:space="preserve">quarta das 19:00 às 21:00, sala A2-S205-SB, semanal , sexta das 21:00 às 23:00, sala A2-S205-SB, semanal </t>
  </si>
  <si>
    <t>NA1NHLB002-23SA</t>
  </si>
  <si>
    <t xml:space="preserve">terça das 18:00 às 21:00, sala S-004-0, semanal </t>
  </si>
  <si>
    <t>NA1NHLH001-24SB</t>
  </si>
  <si>
    <t xml:space="preserve">terça das 21:00 às 23:00, sala S207, semanal , sexta das 19:00 às 21:00, sala S207, semanal </t>
  </si>
  <si>
    <t>REVOLUÇÕES E REGIMES AUTORITÁRIOS NA AMÉRICA LATINA CONTEMPORÂNEA</t>
  </si>
  <si>
    <t>NA1NHLH008-24SB</t>
  </si>
  <si>
    <t>NHLH008-24</t>
  </si>
  <si>
    <t xml:space="preserve">segunda das 21:00 às 23:00, sala S207, semanal , quinta das 19:00 às 21:00, sala S207, semanal </t>
  </si>
  <si>
    <t>NA1NHLQ001-22SA</t>
  </si>
  <si>
    <t xml:space="preserve">terça das 19:00 às 22:00, sala L605, semanal </t>
  </si>
  <si>
    <t>NA1NHLQ002-22SA</t>
  </si>
  <si>
    <t>segunda das 21:00 às 23:00, sala S-307-3, semanal , quinta das 19:00 às 21:00, sala S-307-3, quinzenal I</t>
  </si>
  <si>
    <t xml:space="preserve">terça das 19:00 às 21:00, sala A-110-0, semanal </t>
  </si>
  <si>
    <t>NA1NHT1013-15SA</t>
  </si>
  <si>
    <t xml:space="preserve">segunda das 19:00 às 21:00, sala L604, semanal , quarta das 19:00 às 21:00, sala L604, semanal </t>
  </si>
  <si>
    <t xml:space="preserve">quarta das 19:00 às 21:00, sala A-110-0, semanal </t>
  </si>
  <si>
    <t>NA1NHT1054-15SA</t>
  </si>
  <si>
    <t xml:space="preserve">terça das 19:00 às 21:00, sala S-309-3, semanal , sexta das 19:00 às 21:00, sala A-110-0, semanal </t>
  </si>
  <si>
    <t xml:space="preserve">terça das 21:00 às 23:00, sala 402-3, semanal </t>
  </si>
  <si>
    <t>NA1NHT1059-15SA</t>
  </si>
  <si>
    <t xml:space="preserve">segunda das 21:00 às 23:00, sala S-309-3, semanal , quinta das 19:00 às 21:00, sala S-309-3, semanal </t>
  </si>
  <si>
    <t>docente visitante (concurso PSS em andamento)</t>
  </si>
  <si>
    <t>NA1NHT1069-15SA</t>
  </si>
  <si>
    <t xml:space="preserve">segunda das 19:00 às 21:00, sala S-309-3, semanal , quarta das 19:00 às 21:00, sala S-309-3, semanal </t>
  </si>
  <si>
    <t>NA1NHT1071-15SA</t>
  </si>
  <si>
    <t xml:space="preserve">terça das 19:00 às 21:00, sala L505, semanal , quinta das 21:00 às 23:00, sala L505, semanal </t>
  </si>
  <si>
    <t>NA1NHT1072-15SA</t>
  </si>
  <si>
    <t xml:space="preserve">sexta das 19:00 às 23:00, sala S-309-3, semanal </t>
  </si>
  <si>
    <t>NA1NHT3066-15SA</t>
  </si>
  <si>
    <t xml:space="preserve">segunda das 21:00 às 23:00, sala S - 305-2, semanal , quinta das 19:00 às 21:00, sala S - 305-2, semanal </t>
  </si>
  <si>
    <t>MAURICIO RICHARTZ</t>
  </si>
  <si>
    <t>1907614</t>
  </si>
  <si>
    <t>NA1NHT4005-15SA</t>
  </si>
  <si>
    <t xml:space="preserve">segunda das 19:00 às 21:00, sala S-501, semanal </t>
  </si>
  <si>
    <t xml:space="preserve">quarta das 19:00 às 23:00, sala 406-3, semanal </t>
  </si>
  <si>
    <t>NA1NHT4025-15SA</t>
  </si>
  <si>
    <t xml:space="preserve">segunda das 19:00 às 21:00, sala S-308-3, semanal , quarta das 21:00 às 23:00, sala S-308-3, semanal </t>
  </si>
  <si>
    <t>NA1NHT4041-15SA</t>
  </si>
  <si>
    <t xml:space="preserve">quinta das 19:00 às 23:00, sala 405-3, semanal </t>
  </si>
  <si>
    <t xml:space="preserve">sexta das 19:00 às 21:00, sala S-501, semanal </t>
  </si>
  <si>
    <t>NA1NHT4051-15SA</t>
  </si>
  <si>
    <t xml:space="preserve">terça das 19:00 às 21:00, sala S-501, quinzenal I, quinta das 21:00 às 23:00, sala S-501, semanal </t>
  </si>
  <si>
    <t>terça das 21:00 às 23:00, sala L601, semanal , terça das 19:00 às 21:00, sala L601, quinzenal II</t>
  </si>
  <si>
    <t>NA1NHT4056-15SA</t>
  </si>
  <si>
    <t xml:space="preserve">terça das 19:00 às 23:00, sala 408-3, semanal </t>
  </si>
  <si>
    <t>NA1NHT4073-15SA</t>
  </si>
  <si>
    <t>NA1NHT5013-22SA</t>
  </si>
  <si>
    <t xml:space="preserve">terça das 21:00 às 23:00, sala S-206-0, semanal , sexta das 19:00 às 21:00, sala S-206-0, semanal </t>
  </si>
  <si>
    <t>NA1NHZ1009-15SA</t>
  </si>
  <si>
    <t xml:space="preserve">terça das 18:00 às 21:00, sala S-304-2, semanal </t>
  </si>
  <si>
    <t>TOXICOLOGIA</t>
  </si>
  <si>
    <t>NA1NHZ1050-15SA</t>
  </si>
  <si>
    <t>NHZ1050-15</t>
  </si>
  <si>
    <t xml:space="preserve">terça das 19:00 às 21:00, sala S-504, semanal , quinta das 19:00 às 21:00, sala S-504, semanal </t>
  </si>
  <si>
    <t>NA1NHZ2051-11SB</t>
  </si>
  <si>
    <t xml:space="preserve">terça das 19:00 às 21:00, sala A1-S102-SB, semanal , quinta das 21:00 às 23:00, sala A1-S101-SB, semanal </t>
  </si>
  <si>
    <t>NA1NHZ2093-16SA</t>
  </si>
  <si>
    <t>NA1NHZ2099-16SA</t>
  </si>
  <si>
    <t xml:space="preserve">terça das 21:00 às 23:00, sala A-102-0, semanal , sexta das 19:00 às 21:00, sala A-102-0, semanal </t>
  </si>
  <si>
    <t>NA1NHZ2099-16SB</t>
  </si>
  <si>
    <t xml:space="preserve">terça das 21:00 às 23:00, sala A2-S205-SB, semanal , sexta das 19:00 às 21:00, sala A2-S205-SB, semanal </t>
  </si>
  <si>
    <t>HISTÓRIA DA QUÍMICA</t>
  </si>
  <si>
    <t>NA1NHZ4080-20SA</t>
  </si>
  <si>
    <t>NHZ4080-20</t>
  </si>
  <si>
    <t xml:space="preserve">quarta das 21:00 às 23:00, sala S-307-3, semanal </t>
  </si>
  <si>
    <t>GUSTAVO MORARI DO NASCIMENTO</t>
  </si>
  <si>
    <t>1982740</t>
  </si>
  <si>
    <t>PEDAGOGIAS FEMINISTAS</t>
  </si>
  <si>
    <t>NA1NHZ4082-20SA</t>
  </si>
  <si>
    <t>NHZ4082-20</t>
  </si>
  <si>
    <t xml:space="preserve">segunda das 19:00 às 21:00, sala S-008-0, semanal , quarta das 21:00 às 23:00, sala S-008-0, semanal </t>
  </si>
  <si>
    <t>LUCIANA APARECIDA PALHARINI</t>
  </si>
  <si>
    <t>3048505</t>
  </si>
  <si>
    <t>NA1NHZ5023-18SA</t>
  </si>
  <si>
    <t xml:space="preserve">quarta das 19:00 às 21:00, sala A-102-0, semanal , sexta das 21:00 às 23:00, sala A-102-0, semanal </t>
  </si>
  <si>
    <t>CLAUDIA REGINA VIEIRA</t>
  </si>
  <si>
    <t>1145102</t>
  </si>
  <si>
    <t>NA1NHZ6001-18SA</t>
  </si>
  <si>
    <t xml:space="preserve">terça das 21:00 às 23:00, sala L604, semanal </t>
  </si>
  <si>
    <t>NA1NHZ6002-18SA</t>
  </si>
  <si>
    <t xml:space="preserve">quinta das 19:00 às 21:00, sala 404-3, semanal </t>
  </si>
  <si>
    <t>NA1NHZ6003-18SA</t>
  </si>
  <si>
    <t xml:space="preserve">segunda das 21:00 às 23:00, sala S-310-3, semanal </t>
  </si>
  <si>
    <t>NA1NHZ6005-18SA</t>
  </si>
  <si>
    <t xml:space="preserve">quinta das 21:00 às 23:00, sala S-310-3, semanal </t>
  </si>
  <si>
    <t>NA1NHZ6008-18SA</t>
  </si>
  <si>
    <t xml:space="preserve">sexta das 19:00 às 21:00, sala L604, semanal </t>
  </si>
  <si>
    <t xml:space="preserve">sexta das 21:00 às 23:00, sala L603, semanal </t>
  </si>
  <si>
    <t xml:space="preserve">segunda das 19:00 às 21:00, sala S-310-2, semanal </t>
  </si>
  <si>
    <t>NA2BCJ0203-15SA</t>
  </si>
  <si>
    <t>NA2BCJ0203-15SB</t>
  </si>
  <si>
    <t>segunda das 21:00 às 23:00, sala A1-L303-SB, quinzenal II</t>
  </si>
  <si>
    <t>segunda das 19:00 às 21:00, sala S-211-0, semanal , quarta das 21:00 às 23:00, sala S-211-0, quinzenal I</t>
  </si>
  <si>
    <t>quarta das 19:00 às 21:00, sala A1-L304-SB, quinzenal II</t>
  </si>
  <si>
    <t xml:space="preserve">segunda das 21:00 às 23:00, sala A1-L302-SB, semanal </t>
  </si>
  <si>
    <t xml:space="preserve">terça das 19:00 às 21:00, sala L502, semanal , quinta das 21:00 às 23:00, sala L502, semanal </t>
  </si>
  <si>
    <t xml:space="preserve">terça das 19:00 às 21:00, sala A1-L002-SB, semanal , quinta das 21:00 às 23:00, sala A1-L002-SB, semanal </t>
  </si>
  <si>
    <t>NA2BCM0506-15SA</t>
  </si>
  <si>
    <t xml:space="preserve">quarta das 19:00 às 21:00, sala S-206-0, quinzenal I, quinta das 19:00 às 21:00, sala S-206-0, semanal </t>
  </si>
  <si>
    <t>NA2BCN0405-15SA</t>
  </si>
  <si>
    <t xml:space="preserve">terça das 19:00 às 21:00, sala S-206-0, semanal , quinta das 21:00 às 23:00, sala S-206-0, semanal </t>
  </si>
  <si>
    <t>NA2BCS0001-15SA</t>
  </si>
  <si>
    <t xml:space="preserve">quarta das 18:00 às 21:00, sala L602, semanal </t>
  </si>
  <si>
    <t>NA2BCS0001-15SB</t>
  </si>
  <si>
    <t xml:space="preserve">quarta das 18:00 às 21:00, sala A1-L302-SB, semanal </t>
  </si>
  <si>
    <t xml:space="preserve">segunda das 21:00 às 23:00, sala S-206-0, semanal </t>
  </si>
  <si>
    <t>NA2BHO0102-15SB</t>
  </si>
  <si>
    <t>NA2BHQ0003-15SB</t>
  </si>
  <si>
    <t>MARCOS BARCELLOS DE SOUZA</t>
  </si>
  <si>
    <t>1144005</t>
  </si>
  <si>
    <t>NA2BIK0102-15SA</t>
  </si>
  <si>
    <t>terça das 19:00 às 21:00, sala A-103-0, semanal , quinta das 21:00 às 23:00, sala A-103-0, quinzenal II</t>
  </si>
  <si>
    <t>NA2BIK0102-15SB</t>
  </si>
  <si>
    <t>terça das 19:00 às 21:00, sala A1-S202-SB, semanal , quinta das 21:00 às 23:00, sala A1-S202-SB, quinzenal II</t>
  </si>
  <si>
    <t>NA2BIL0304-15SA</t>
  </si>
  <si>
    <t>terça das 21:00 às 23:00, sala A-103-0, semanal , quinta das 19:00 às 21:00, sala A-103-0, quinzenal II</t>
  </si>
  <si>
    <t>NA2BIL0304-15SB</t>
  </si>
  <si>
    <t>terça das 21:00 às 23:00, sala A1-S202-SB, semanal , quinta das 19:00 às 21:00, sala A1-S202-SB, quinzenal II</t>
  </si>
  <si>
    <t>NA2BIN0406-15SA</t>
  </si>
  <si>
    <t xml:space="preserve">quarta das 19:00 às 21:00, sala S-206-0, quinzenal II, sexta das 21:00 às 23:00, sala S-206-0, semanal </t>
  </si>
  <si>
    <t>NA2BIN0406-15SB</t>
  </si>
  <si>
    <t xml:space="preserve">quarta das 19:00 às 21:00, sala A2-S103-SB, quinzenal II, sexta das 21:00 às 23:00, sala A2-S103-SB, semanal </t>
  </si>
  <si>
    <t>NA2BIQ0602-15SB</t>
  </si>
  <si>
    <t xml:space="preserve">quinta das 19:00 às 21:00, sala A2-S101-SB, quinzenal I, segunda das 21:00 às 23:00, sala A2-S101-SB, semanal </t>
  </si>
  <si>
    <t>YARLENIS ILEINIS MESTRE MALFRAN</t>
  </si>
  <si>
    <t>NA2BIR0004-15SB</t>
  </si>
  <si>
    <t>segunda das 21:00 às 23:00, sala A2-S103-SB, semanal , quinta das 19:00 às 21:00, sala A2-S103-SB, quinzenal I</t>
  </si>
  <si>
    <t>NA2BIR0603-15SA</t>
  </si>
  <si>
    <t>segunda das 21:00 às 23:00, sala A-102-0, semanal , quinta das 19:00 às 21:00, sala A-102-0, quinzenal I</t>
  </si>
  <si>
    <t>APOENA CANUTO COSENZA</t>
  </si>
  <si>
    <t>71573</t>
  </si>
  <si>
    <t>NA2BIS0003-15SA</t>
  </si>
  <si>
    <t xml:space="preserve">segunda das 19:00 às 21:00, sala A-103-0, semanal , quarta das 21:00 às 23:00, sala A-103-0, semanal </t>
  </si>
  <si>
    <t>NA2BIS0003-15SB</t>
  </si>
  <si>
    <t xml:space="preserve">segunda das 19:00 às 21:00, sala A1-S202-SB, semanal , quarta das 21:00 às 23:00, sala A1-S202-SB, semanal </t>
  </si>
  <si>
    <t>NA2BIS0005-15SA</t>
  </si>
  <si>
    <t xml:space="preserve">sexta das 19:00 às 21:00, sala 405-2, semanal </t>
  </si>
  <si>
    <t>NA2BIS0005-15SB</t>
  </si>
  <si>
    <t xml:space="preserve">sexta das 19:00 às 21:00, sala A1-L002-SB, semanal </t>
  </si>
  <si>
    <t>NA2ESGE003-23SB</t>
  </si>
  <si>
    <t xml:space="preserve">quinta das 21:00 às 23:00, sala O-L010, semanal </t>
  </si>
  <si>
    <t>NA2ESHC037-21SB</t>
  </si>
  <si>
    <t xml:space="preserve">quarta das 21:00 às 23:00, sala A2-S206-SB, semanal </t>
  </si>
  <si>
    <t xml:space="preserve">segunda das 19:00 às 21:00, sala A1-L102-SB, semanal </t>
  </si>
  <si>
    <t>RICARDO BUSCARIOLLI PEREIRA</t>
  </si>
  <si>
    <t>2162610</t>
  </si>
  <si>
    <t>NA2ESMA001-23SA</t>
  </si>
  <si>
    <t xml:space="preserve">quinta das 19:00 às 21:00, sala 504-1, semanal </t>
  </si>
  <si>
    <t xml:space="preserve">sexta das 19:00 às 21:00, sala A1-L304-SB, semanal </t>
  </si>
  <si>
    <t>NA2ESMA002-23SB</t>
  </si>
  <si>
    <t xml:space="preserve">sexta das 21:00 às 23:00, sala A1-L304-SB, semanal </t>
  </si>
  <si>
    <t>NA2ESTA003-17SA</t>
  </si>
  <si>
    <t xml:space="preserve">terça das 21:00 às 23:00, sala L505, semanal </t>
  </si>
  <si>
    <t>terça das 18:00 às 21:00, sala 410-1, quinzenal II</t>
  </si>
  <si>
    <t>NA2ESTA006-17SA</t>
  </si>
  <si>
    <t>quarta das 19:00 às 21:00, sala 406-1, quinzenal II</t>
  </si>
  <si>
    <t>NA2ESTA007-17SA</t>
  </si>
  <si>
    <t>NA2ESTB028-17SB</t>
  </si>
  <si>
    <t xml:space="preserve">quinta das 19:00 às 21:00, sala Z-L307, semanal </t>
  </si>
  <si>
    <t>NA2ESTG014-17SB</t>
  </si>
  <si>
    <t xml:space="preserve">quarta das 21:00 às 23:00, sala A1-L102-SB, semanal </t>
  </si>
  <si>
    <t>NA2ESTI002-17SA</t>
  </si>
  <si>
    <t xml:space="preserve">sexta das 21:00 às 23:00, sala 405-1, semanal </t>
  </si>
  <si>
    <t>NA2ESTI020-17SA</t>
  </si>
  <si>
    <t>quinta das 21:00 às 23:00, sala 404-2, quinzenal I</t>
  </si>
  <si>
    <t>quarta das 19:00 às 21:00, sala Z-L304, quinzenal II</t>
  </si>
  <si>
    <t>NA2ESTO004-17SA</t>
  </si>
  <si>
    <t>sexta das 19:00 às 21:00, sala 405-1, quinzenal II</t>
  </si>
  <si>
    <t>NA2ESTO004-17SB</t>
  </si>
  <si>
    <t xml:space="preserve">terça das 19:00 às 21:00, sala A2-S204-SB, quinzenal I, quinta das 21:00 às 23:00, sala A2-S204-SB, semanal </t>
  </si>
  <si>
    <t>terça das 19:00 às 21:00, sala Z-L305, quinzenal II</t>
  </si>
  <si>
    <t>NA2ESTO005-17SB</t>
  </si>
  <si>
    <t xml:space="preserve">terça das 21:00 às 23:00, sala A2-S101-SB, semanal </t>
  </si>
  <si>
    <t>terça das 19:00 às 21:00, sala S-301-1, semanal , sexta das 21:00 às 23:00, sala S-301-1, quinzenal II</t>
  </si>
  <si>
    <t>sexta das 21:00 às 23:00, sala 505-1, quinzenal I</t>
  </si>
  <si>
    <t>NA2ESTO006-17SB</t>
  </si>
  <si>
    <t xml:space="preserve">terça das 21:00 às 23:00, sala A2-S204-SB, quinzenal II, sexta das 19:00 às 21:00, sala A2-S204-SB, semanal </t>
  </si>
  <si>
    <t>terça das 21:00 às 23:00, sala Z-L306, quinzenal I</t>
  </si>
  <si>
    <t xml:space="preserve">quarta das 21:00 às 23:00, sala S - 305-1, semanal </t>
  </si>
  <si>
    <t xml:space="preserve">segunda das 19:00 às 21:00, sala 406-2, semanal </t>
  </si>
  <si>
    <t>NA2ESTO017-17SB</t>
  </si>
  <si>
    <t xml:space="preserve">quinta das 21:00 às 23:00, sala A1-S103-SB, semanal </t>
  </si>
  <si>
    <t xml:space="preserve">terça das 19:00 às 21:00, sala A1-L306-SB, semanal </t>
  </si>
  <si>
    <t>NA2ESTS006-17SB</t>
  </si>
  <si>
    <t xml:space="preserve">terça das 21:00 às 23:00, sala Z-L301, semanal , sexta das 19:00 às 21:00, sala Z-L301, semanal </t>
  </si>
  <si>
    <t>NA2ESTU009-17SA</t>
  </si>
  <si>
    <t>quarta das 19:00 às 21:00, sala L506/508-1, quinzenal II</t>
  </si>
  <si>
    <t>sexta das 19:00 às 21:00, sala 406-2, quinzenal II</t>
  </si>
  <si>
    <t>NA2MCTA018-13SA</t>
  </si>
  <si>
    <t>NA2MCTA024-13SA</t>
  </si>
  <si>
    <t xml:space="preserve">segunda das 21:00 às 23:00, sala 407-2, semanal </t>
  </si>
  <si>
    <t>NA2MCTA025-13SA</t>
  </si>
  <si>
    <t>NA2NHT1013-15SA</t>
  </si>
  <si>
    <t xml:space="preserve">quarta das 21:00 às 23:00, sala L602, semanal </t>
  </si>
  <si>
    <t>NA2NHZ5023-18SA</t>
  </si>
  <si>
    <t xml:space="preserve">quarta das 19:00 às 21:00, sala A-104-0, semanal , sexta das 21:00 às 23:00, sala A-104-0, semanal </t>
  </si>
  <si>
    <t>NA3BCJ0203-15SA</t>
  </si>
  <si>
    <t>NA3BCJ0203-15SB</t>
  </si>
  <si>
    <t xml:space="preserve">segunda das 19:00 às 21:00, sala A1-S205-SB, semanal , quarta das 21:00 às 23:00, sala A1-S203-SB, semanal </t>
  </si>
  <si>
    <t>segunda das 21:00 às 23:00, sala A1-L304-SB, quinzenal I</t>
  </si>
  <si>
    <t>segunda das 19:00 às 21:00, sala S-212-0, semanal , quarta das 21:00 às 23:00, sala S-212-0, quinzenal I</t>
  </si>
  <si>
    <t xml:space="preserve">segunda das 21:00 às 23:00, sala A1-L305-SB, semanal </t>
  </si>
  <si>
    <t xml:space="preserve">terça das 19:00 às 21:00, sala L503, semanal , quinta das 21:00 às 23:00, sala L503, semanal </t>
  </si>
  <si>
    <t>NA3BCS0001-15SA</t>
  </si>
  <si>
    <t xml:space="preserve">quarta das 18:00 às 21:00, sala L605, semanal </t>
  </si>
  <si>
    <t>NA3BCS0001-15SB</t>
  </si>
  <si>
    <t xml:space="preserve">quarta das 18:00 às 21:00, sala A1-L305-SB, semanal </t>
  </si>
  <si>
    <t>NA3BIK0102-15SA</t>
  </si>
  <si>
    <t>terça das 19:00 às 21:00, sala A-104-0, semanal , quinta das 21:00 às 23:00, sala A-104-0, quinzenal II</t>
  </si>
  <si>
    <t>NA3BIL0304-15SA</t>
  </si>
  <si>
    <t>terça das 21:00 às 23:00, sala A-104-0, semanal , quinta das 19:00 às 21:00, sala A-104-0, quinzenal II</t>
  </si>
  <si>
    <t>NA3BIS0003-15SA</t>
  </si>
  <si>
    <t xml:space="preserve">quarta das 21:00 às 23:00, sala A-104-0, semanal , segunda das 19:00 às 21:00, sala A-104-0, semanal </t>
  </si>
  <si>
    <t>NA3BIS0005-15SA</t>
  </si>
  <si>
    <t xml:space="preserve">sexta das 19:00 às 21:00, sala L504, semanal </t>
  </si>
  <si>
    <t>NA3BIS0005-15SB</t>
  </si>
  <si>
    <t>NA4BCJ0203-15SA</t>
  </si>
  <si>
    <t xml:space="preserve">segunda das 19:00 às 21:00, sala S-206-0, semanal , quarta das 21:00 às 23:00, sala S-206-0, semanal </t>
  </si>
  <si>
    <t>NA4BCJ0203-15SB</t>
  </si>
  <si>
    <t>segunda das 21:00 às 23:00, sala A1-L304-SB, quinzenal II</t>
  </si>
  <si>
    <t>NA4BCS0001-15SA</t>
  </si>
  <si>
    <t xml:space="preserve">quarta das 18:00 às 21:00, sala L606, semanal </t>
  </si>
  <si>
    <t>NA4BCS0001-15SB</t>
  </si>
  <si>
    <t xml:space="preserve">quarta das 18:00 às 21:00, sala A1-L303-SB, semanal </t>
  </si>
  <si>
    <t>NA4BIS0005-15SA</t>
  </si>
  <si>
    <t xml:space="preserve">sexta das 19:00 às 21:00, sala 404-2, semanal </t>
  </si>
  <si>
    <t>NA4BIS0005-15SB</t>
  </si>
  <si>
    <t xml:space="preserve">sexta das 19:00 às 21:00, sala A2-L001-SB, semanal </t>
  </si>
  <si>
    <t>NA5BCJ0203-15SA</t>
  </si>
  <si>
    <t>segunda das 21:00 às 23:00, sala L705, quinzenal I</t>
  </si>
  <si>
    <t>NA5BCS0001-15SA</t>
  </si>
  <si>
    <t xml:space="preserve">quarta das 18:00 às 21:00, sala 402-3, semanal </t>
  </si>
  <si>
    <t>NA5BIS0005-15SA</t>
  </si>
  <si>
    <t xml:space="preserve">sexta das 19:00 às 21:00, sala L506, semanal </t>
  </si>
  <si>
    <t>NA5BIS0005-15SB</t>
  </si>
  <si>
    <t xml:space="preserve">sexta das 19:00 às 21:00, sala Z-L201, semanal </t>
  </si>
  <si>
    <t>CAROLINE PIRES ALAVEZ MORAES</t>
  </si>
  <si>
    <t>3446785</t>
  </si>
  <si>
    <t>NA6BCJ0203-15SA</t>
  </si>
  <si>
    <t>segunda das 21:00 às 23:00, sala L705, quinzenal II</t>
  </si>
  <si>
    <t>NA6BCS0001-15SA</t>
  </si>
  <si>
    <t xml:space="preserve">quarta das 18:00 às 21:00, sala 404-3, semanal </t>
  </si>
  <si>
    <t>NA6BIS0005-15SA</t>
  </si>
  <si>
    <t xml:space="preserve">sexta das 19:00 às 21:00, sala 407-2, semanal </t>
  </si>
  <si>
    <t>NA6BIS0005-15SB</t>
  </si>
  <si>
    <t>NA7BCS0001-15SA</t>
  </si>
  <si>
    <t xml:space="preserve">quarta das 18:00 às 21:00, sala 405-3, semanal </t>
  </si>
  <si>
    <t>NA7BIS0005-15SA</t>
  </si>
  <si>
    <t xml:space="preserve">sexta das 19:00 às 21:00, sala 409-2, semanal </t>
  </si>
  <si>
    <t>NA8BCS0001-15SA</t>
  </si>
  <si>
    <t xml:space="preserve">quarta das 18:00 às 21:00, sala 408-3, semanal </t>
  </si>
  <si>
    <t>CARLOS ALBERTO DA SILVA</t>
  </si>
  <si>
    <t>1771857</t>
  </si>
  <si>
    <t>NA9BCS0001-15SA</t>
  </si>
  <si>
    <t xml:space="preserve">quarta das 18:00 às 21:00, sala 501-1, semanal </t>
  </si>
  <si>
    <t>ECONOMIA DO MEIO AMBIENTE</t>
  </si>
  <si>
    <t>NAESHC034-21SB</t>
  </si>
  <si>
    <t>ESHC034-21</t>
  </si>
  <si>
    <t>LÓGICA PROGRAMÁVEL</t>
  </si>
  <si>
    <t>NAESIR002-23SA</t>
  </si>
  <si>
    <t>ESIR002-23</t>
  </si>
  <si>
    <t>segunda das 19:00 às 21:00, sala S-309-1, semanal , quarta das 21:00 às 23:00, sala S-309-1, quinzenal I</t>
  </si>
  <si>
    <t>quarta das 21:00 às 23:00, sala 410-1, quinzenal II</t>
  </si>
  <si>
    <t>NAESTA010-17SA</t>
  </si>
  <si>
    <t>segunda das 21:00 às 23:00, sala S - 307-2, semanal , quinta das 19:00 às 21:00, sala S - 307-2, quinzenal I</t>
  </si>
  <si>
    <t>quinta das 19:00 às 21:00, sala 410-1, quinzenal II</t>
  </si>
  <si>
    <t>NAESTA018-17SA</t>
  </si>
  <si>
    <t>PROJETO ASSISTIDO POR COMPUTADOR</t>
  </si>
  <si>
    <t>NAESTA019-17SA</t>
  </si>
  <si>
    <t>ESTA019-17</t>
  </si>
  <si>
    <t xml:space="preserve">quinta das 19:00 às 21:00, sala 401-1, semanal </t>
  </si>
  <si>
    <t>NAESTA020-17SA</t>
  </si>
  <si>
    <t xml:space="preserve">segunda das 21:00 às 23:00, sala S-302-2, semanal </t>
  </si>
  <si>
    <t>ENGENHARIA SOLAR FOTOVOLTAICA</t>
  </si>
  <si>
    <t>NAESTE033-17SA</t>
  </si>
  <si>
    <t>ESTE033-17</t>
  </si>
  <si>
    <t xml:space="preserve">segunda das 19:00 às 21:00, sala S-302-1, semanal , quarta das 21:00 às 23:00, sala S-302-1, semanal </t>
  </si>
  <si>
    <t>FEDERICO BERNARDINO MORANTE TRIGOSO</t>
  </si>
  <si>
    <t>1544367</t>
  </si>
  <si>
    <t>NAESTI013-17SA</t>
  </si>
  <si>
    <t xml:space="preserve">terça das 21:00 às 23:00, sala S - 306-1, semanal </t>
  </si>
  <si>
    <t xml:space="preserve">sexta das 19:00 às 21:00, sala 410-1, semanal </t>
  </si>
  <si>
    <t>ELETRÔNICA DE POTÊNCIA I</t>
  </si>
  <si>
    <t>NAESZA011-17SA</t>
  </si>
  <si>
    <t>ESZA011-17</t>
  </si>
  <si>
    <t xml:space="preserve">terça das 18:00 às 21:00, sala S-310-2, semanal </t>
  </si>
  <si>
    <t xml:space="preserve">quinta das 21:00 às 23:00, sala 402-1, semanal </t>
  </si>
  <si>
    <t>ELETRÔNICA DE POTÊNCIA II</t>
  </si>
  <si>
    <t>NAESZA012-17SA</t>
  </si>
  <si>
    <t>ESZA012-17</t>
  </si>
  <si>
    <t xml:space="preserve">segunda das 18:00 às 21:00, sala S - 303-1, semanal </t>
  </si>
  <si>
    <t xml:space="preserve">quarta das 21:00 às 23:00, sala 402-1, semanal </t>
  </si>
  <si>
    <t>SUPERVISÃO E MONITORAMENTO DE PROCESSOS ENERGÉTICOS</t>
  </si>
  <si>
    <t>NAESZA015-17SA</t>
  </si>
  <si>
    <t>ESZA015-17</t>
  </si>
  <si>
    <t>SUBESTAÇÃO E EQUIPAMENTOS</t>
  </si>
  <si>
    <t>NAESZE006-17SA</t>
  </si>
  <si>
    <t>ESZE006-17</t>
  </si>
  <si>
    <t xml:space="preserve">terça das 19:00 às 21:00, sala S-310-3, semanal </t>
  </si>
  <si>
    <t>PROCESSOS TERMOQUÍMICOS DE CONVERSÃO ENERGÉTICA</t>
  </si>
  <si>
    <t>NAESZE031-17SA</t>
  </si>
  <si>
    <t>ESZE031-17</t>
  </si>
  <si>
    <t xml:space="preserve">terça das 19:00 às 21:00, sala S - 309-2, semanal </t>
  </si>
  <si>
    <t>REAÇÕES NUCLEARES</t>
  </si>
  <si>
    <t>NAESZE038-17SA</t>
  </si>
  <si>
    <t>ESZE038-17</t>
  </si>
  <si>
    <t xml:space="preserve">quinta das 18:00 às 21:00, sala S-310-2, semanal </t>
  </si>
  <si>
    <t>3-0-5</t>
  </si>
  <si>
    <t>TÓPICOS DE OTIMIZAÇÃO EM SISTEMAS ELÉTRICOS DE POTÊNCIA E APLICAÇÕES</t>
  </si>
  <si>
    <t>NAESZE079-17SA</t>
  </si>
  <si>
    <t>ESZE079-17</t>
  </si>
  <si>
    <t xml:space="preserve">quinta das 19:00 às 21:00, sala L504, semanal </t>
  </si>
  <si>
    <t>TERMO HIDRÁULICA DE REATORES NUCLEARES</t>
  </si>
  <si>
    <t>NAESZE099-17SA</t>
  </si>
  <si>
    <t>ESZE099-17</t>
  </si>
  <si>
    <t xml:space="preserve">terça das 19:00 às 21:00, sala S-309-1, semanal , quinta das 21:00 às 23:00, sala S-309-1, semanal </t>
  </si>
  <si>
    <t>ENERGIA DOS OCEANOS</t>
  </si>
  <si>
    <t>NAESZE105-17SA</t>
  </si>
  <si>
    <t>ESZE105-17</t>
  </si>
  <si>
    <t xml:space="preserve">segunda das 21:00 às 23:00, sala S-309-1, semanal , quinta das 19:00 às 21:00, sala S-309-1, semanal </t>
  </si>
  <si>
    <t>4-0-2</t>
  </si>
  <si>
    <t>EMPREENDEDORISMO</t>
  </si>
  <si>
    <t>NAESZG013-17SB</t>
  </si>
  <si>
    <t>ESZG013-17</t>
  </si>
  <si>
    <t>EDUCAÇÃO ESTATÍSTICA</t>
  </si>
  <si>
    <t>NAMCLM001-23SA</t>
  </si>
  <si>
    <t>MCLM001-23</t>
  </si>
  <si>
    <t>AILTON PAULO DE OLIVEIRA JUNIOR</t>
  </si>
  <si>
    <t>1349564</t>
  </si>
  <si>
    <t>NAMCNC002-23SB</t>
  </si>
  <si>
    <t xml:space="preserve">segunda das 19:00 às 21:00, sala A1-L002-SB, semanal , quarta das 21:00 às 23:00, sala A1-L002-SB, semanal </t>
  </si>
  <si>
    <t>NAMCTC001-15SB</t>
  </si>
  <si>
    <t xml:space="preserve">sexta das 21:00 às 23:00, sala A2-S206-SB, semanal </t>
  </si>
  <si>
    <t>NAMCTC002-15SA</t>
  </si>
  <si>
    <t xml:space="preserve">terça das 21:00 às 23:00, sala S-302-3, semanal , sexta das 19:00 às 21:00, sala S-302-3, semanal </t>
  </si>
  <si>
    <t>NAMCTC009-15SB</t>
  </si>
  <si>
    <t>NAMCTD009-18SA</t>
  </si>
  <si>
    <t xml:space="preserve">segunda das 19:00 às 21:00, sala S-306-2, semanal , quarta das 21:00 às 23:00, sala S-306-2, semanal </t>
  </si>
  <si>
    <t>NAMCTD017-18SA</t>
  </si>
  <si>
    <t>NAMCTD024-18SA</t>
  </si>
  <si>
    <t>NAMCZC012-15SB</t>
  </si>
  <si>
    <t>NAMCZC018-20SB</t>
  </si>
  <si>
    <t xml:space="preserve">quarta das 19:00 às 21:00, sala A1-S101-SB, semanal </t>
  </si>
  <si>
    <t>DIDÁTICA DA MATEMÁTICA</t>
  </si>
  <si>
    <t>NAMCZD001-18SA</t>
  </si>
  <si>
    <t>MCZD001-18</t>
  </si>
  <si>
    <t>NANHBP003-23SA</t>
  </si>
  <si>
    <t xml:space="preserve">segunda das 19:00 às 21:00, sala 401-3, semanal , quarta das 21:00 às 23:00, sala 401-3, semanal </t>
  </si>
  <si>
    <t>NANHBP010-23SA</t>
  </si>
  <si>
    <t xml:space="preserve">terça das 21:00 às 23:00, sala S - 305-3, semanal , sexta das 19:00 às 21:00, sala S - 305-3, semanal </t>
  </si>
  <si>
    <t>ÉTICA CONTEMPORÂNEA</t>
  </si>
  <si>
    <t>NANHH2010-18SB</t>
  </si>
  <si>
    <t>NHH2010-18</t>
  </si>
  <si>
    <t>NANHH2019-13SB</t>
  </si>
  <si>
    <t>NANHH2026-13SB</t>
  </si>
  <si>
    <t>Visitante em Contratação</t>
  </si>
  <si>
    <t>NANHH2040-13SB</t>
  </si>
  <si>
    <t>NANHLP001-22SA</t>
  </si>
  <si>
    <t xml:space="preserve">terça das 19:00 às 21:00, sala S-306-3, semanal , quinta das 21:00 às 23:00, sala S-306-3, semanal </t>
  </si>
  <si>
    <t>NANHLP004-22SA</t>
  </si>
  <si>
    <t xml:space="preserve">terça das 21:00 às 23:00, sala S-306-3, semanal , sexta das 19:00 às 21:00, sala S-306-3, semanal </t>
  </si>
  <si>
    <t>NANHT3004-13SA</t>
  </si>
  <si>
    <t xml:space="preserve">quarta das 19:00 às 21:00, sala S-306-3, semanal </t>
  </si>
  <si>
    <t>NANHT3049-15SA</t>
  </si>
  <si>
    <t xml:space="preserve">terça das 21:00 às 23:00, sala S - 303-3, semanal , sexta das 19:00 às 21:00, sala S - 303-3, semanal </t>
  </si>
  <si>
    <t>NANHT3065-15SA</t>
  </si>
  <si>
    <t xml:space="preserve">quarta das 18:00 às 21:00, sala 403-3, semanal </t>
  </si>
  <si>
    <t>NANHT3069-15SA</t>
  </si>
  <si>
    <t xml:space="preserve">quarta das 19:00 às 21:00, sala S - 305-3, semanal , sexta das 21:00 às 23:00, sala S - 305-3, semanal </t>
  </si>
  <si>
    <t>NANHT3070-15SA</t>
  </si>
  <si>
    <t xml:space="preserve">terça das 19:00 às 21:00, sala S - 305-3, semanal , quinta das 21:00 às 23:00, sala S - 305-3, semanal </t>
  </si>
  <si>
    <t>NANHT3073-15SA</t>
  </si>
  <si>
    <t>ANDRE PANIAGO LESSA</t>
  </si>
  <si>
    <t>2211564</t>
  </si>
  <si>
    <t>ESCRITA E LEITURA NA EDUCAÇÃO EM CIÊNCIAS</t>
  </si>
  <si>
    <t>NANHZ1094-19SA</t>
  </si>
  <si>
    <t>NHZ1094-19</t>
  </si>
  <si>
    <t xml:space="preserve">quinta das 19:00 às 21:00, sala S-306-3, semanal </t>
  </si>
  <si>
    <t>NANHZ2106-18SB</t>
  </si>
  <si>
    <t>NANHZ2109-18SB</t>
  </si>
  <si>
    <t>NANHZ2143-18SB</t>
  </si>
  <si>
    <t>FÍSICA COMPUTACIONAL</t>
  </si>
  <si>
    <t>NANHZ3010-15SA</t>
  </si>
  <si>
    <t>NHZ3010-15</t>
  </si>
  <si>
    <t>quarta das 19:00 às 21:00, sala S - 303-3, semanal , sexta das 21:00 às 23:00, sala S - 303-3, quinzenal I</t>
  </si>
  <si>
    <t>sexta das 21:00 às 23:00, sala L703, quinzenal II</t>
  </si>
  <si>
    <t>ELETROMAGNETISMO III</t>
  </si>
  <si>
    <t>NANHZ3076-15SA</t>
  </si>
  <si>
    <t>NHZ3076-15</t>
  </si>
  <si>
    <t>LABORATÓRIO DE FÍSICA MÉDICA</t>
  </si>
  <si>
    <t>NANHZ3080-15SA</t>
  </si>
  <si>
    <t>NHZ3080-15</t>
  </si>
  <si>
    <t xml:space="preserve">quinta das 18:00 às 21:00, sala 401-3, semanal </t>
  </si>
  <si>
    <t>NB10BIS0005-15SA</t>
  </si>
  <si>
    <t>B10</t>
  </si>
  <si>
    <t xml:space="preserve">sexta das 21:00 às 23:00, sala L505, semanal </t>
  </si>
  <si>
    <t>NB1BCJ0203-15SA</t>
  </si>
  <si>
    <t xml:space="preserve">segunda das 21:00 às 23:00, sala S-207-0, semanal , quarta das 19:00 às 21:00, sala S-207-0, semanal </t>
  </si>
  <si>
    <t>MARCELO OLIVEIRA DA COSTA PIRES</t>
  </si>
  <si>
    <t>1545741</t>
  </si>
  <si>
    <t>NB1BCJ0203-15SB</t>
  </si>
  <si>
    <t>segunda das 19:00 às 21:00, sala A1-L303-SB, quinzenal I</t>
  </si>
  <si>
    <t>segunda das 21:00 às 23:00, sala S-212-0, semanal , quarta das 19:00 às 21:00, sala S-212-0, quinzenal I</t>
  </si>
  <si>
    <t>segunda das 21:00 às 23:00, sala A1-S206-SB, semanal , quarta das 19:00 às 21:00, sala A1-S206-SB, quinzenal I</t>
  </si>
  <si>
    <t xml:space="preserve">terça das 21:00 às 23:00, sala L501, semanal , quinta das 19:00 às 21:00, sala L501, semanal </t>
  </si>
  <si>
    <t xml:space="preserve">terça das 21:00 às 23:00, sala A1-L001-SB, semanal , quinta das 19:00 às 21:00, sala A1-L001-SB, semanal </t>
  </si>
  <si>
    <t>NB1BCM0506-15SA</t>
  </si>
  <si>
    <t xml:space="preserve">quarta das 21:00 às 23:00, sala S-207-0, quinzenal I, quinta das 21:00 às 23:00, sala S-207-0, semanal </t>
  </si>
  <si>
    <t>NB1BCM0506-15SB</t>
  </si>
  <si>
    <t xml:space="preserve">quarta das 21:00 às 23:00, sala A1-S205-SB, quinzenal I, quinta das 21:00 às 23:00, sala A1-S205-SB, semanal </t>
  </si>
  <si>
    <t>NB1BCN0405-15SA</t>
  </si>
  <si>
    <t xml:space="preserve">terça das 21:00 às 23:00, sala S-207-0, semanal , quinta das 19:00 às 21:00, sala S-207-0, semanal </t>
  </si>
  <si>
    <t>NB1BCN0405-15SB</t>
  </si>
  <si>
    <t xml:space="preserve">terça das 21:00 às 23:00, sala A1-S205-SB, semanal , quinta das 19:00 às 21:00, sala A1-S205-SB, semanal </t>
  </si>
  <si>
    <t xml:space="preserve">terça das 19:00 às 21:00, sala S-211-0, semanal , sexta das 21:00 às 23:00, sala S-211-0, semanal </t>
  </si>
  <si>
    <t>CRISTIAN FAVIO COLETTI</t>
  </si>
  <si>
    <t>1604159</t>
  </si>
  <si>
    <t xml:space="preserve">sexta das 21:00 às 23:00, sala A1-S205-SB, semanal , terça das 19:00 às 21:00, sala A1-S205-SB, semanal </t>
  </si>
  <si>
    <t>NB1BCS0001-15SA</t>
  </si>
  <si>
    <t xml:space="preserve">sexta das 18:00 às 21:00, sala L601, semanal </t>
  </si>
  <si>
    <t>NB1BCS0001-15SB</t>
  </si>
  <si>
    <t xml:space="preserve">sexta das 18:00 às 21:00, sala A1-L301-SB, semanal </t>
  </si>
  <si>
    <t xml:space="preserve">segunda das 19:00 às 21:00, sala S-207-0, semanal </t>
  </si>
  <si>
    <t xml:space="preserve">sexta das 19:00 às 21:00, sala A1-S201-SB, semanal </t>
  </si>
  <si>
    <t>NB1BHO0001-19SB</t>
  </si>
  <si>
    <t xml:space="preserve">quinta das 19:00 às 21:00, sala A2-S102-SB, semanal </t>
  </si>
  <si>
    <t>NB1BHO0102-15SB</t>
  </si>
  <si>
    <t xml:space="preserve">segunda das 21:00 às 23:00, sala A2-S104-SB, semanal , quarta das 19:00 às 21:00, sala A2-S104-SB, semanal </t>
  </si>
  <si>
    <t>NB1BHO1102-19SB</t>
  </si>
  <si>
    <t>terça das 19:00 às 21:00, sala A2-S104-SB, semanal , quinta das 21:00 às 23:00, sala A2-S104-SB, quinzenal II</t>
  </si>
  <si>
    <t>NB1BHP0202-19SB</t>
  </si>
  <si>
    <t>segunda das 21:00 às 23:00, sala A2-S102-SB, semanal , quarta das 19:00 às 21:00, sala A2-S102-SB, quinzenal I</t>
  </si>
  <si>
    <t>NB1BHQ0001-15SB</t>
  </si>
  <si>
    <t>terça das 21:00 às 23:00, sala A2-S102-SB, semanal , quinta das 21:00 às 23:00, sala A2-S102-SB, quinzenal II</t>
  </si>
  <si>
    <t>NB1BHQ0003-15SB</t>
  </si>
  <si>
    <t xml:space="preserve">quarta das 21:00 às 23:00, sala A2-S102-SB, semanal , sexta das 19:00 às 21:00, sala A2-S102-SB, semanal </t>
  </si>
  <si>
    <t>NB1BHQ0004-19SB</t>
  </si>
  <si>
    <t xml:space="preserve">terça das 21:00 às 23:00, sala A2-S104-SB, quinzenal II, quinta das 19:00 às 21:00, sala A2-S104-SB, semanal </t>
  </si>
  <si>
    <t>NB1BIK0102-15SA</t>
  </si>
  <si>
    <t>terça das 21:00 às 23:00, sala A-106-0, semanal , quinta das 19:00 às 21:00, sala A-106-0, quinzenal II</t>
  </si>
  <si>
    <t>NB1BIK0102-15SB</t>
  </si>
  <si>
    <t>terça das 21:00 às 23:00, sala A1-S203-SB, semanal , quinta das 19:00 às 21:00, sala A1-S203-SB, quinzenal II</t>
  </si>
  <si>
    <t>NB1BIL0304-15SA</t>
  </si>
  <si>
    <t>terça das 19:00 às 21:00, sala A-106-0, semanal , quinta das 21:00 às 23:00, sala A-106-0, quinzenal II</t>
  </si>
  <si>
    <t>NB1BIL0304-15SB</t>
  </si>
  <si>
    <t>terça das 19:00 às 21:00, sala A1-S203-SB, semanal , quinta das 21:00 às 23:00, sala A1-S203-SB, quinzenal II</t>
  </si>
  <si>
    <t>NB1BIN0406-15SA</t>
  </si>
  <si>
    <t xml:space="preserve">quarta das 21:00 às 23:00, sala S-207-0, quinzenal II, sexta das 19:00 às 21:00, sala S-207-0, semanal </t>
  </si>
  <si>
    <t>NB1BIN0406-15SB</t>
  </si>
  <si>
    <t xml:space="preserve">quarta das 21:00 às 23:00, sala A1-S205-SB, quinzenal II, sexta das 19:00 às 21:00, sala A1-S205-SB, semanal </t>
  </si>
  <si>
    <t>segunda das 19:00 às 21:00, sala A-107-0, semanal , quinta das 21:00 às 23:00, sala A-107-0, quinzenal I</t>
  </si>
  <si>
    <t>NB1BIQ0602-15SB</t>
  </si>
  <si>
    <t>segunda das 19:00 às 21:00, sala B-A002-SB, semanal , quinta das 21:00 às 23:00, sala A1-S201-SB, quinzenal I</t>
  </si>
  <si>
    <t>segunda das 19:00 às 21:00, sala S-204-0, semanal , quinta das 21:00 às 23:00, sala S-204-0, quinzenal I</t>
  </si>
  <si>
    <t>NB1BIR0004-15SB</t>
  </si>
  <si>
    <t>segunda das 19:00 às 21:00, sala A1-S203-SB, semanal , quinta das 21:00 às 23:00, sala A1-S203-SB, quinzenal I</t>
  </si>
  <si>
    <t>segunda das 19:00 às 21:00, sala A-106-0, semanal , quinta das 21:00 às 23:00, sala A-106-0, quinzenal I</t>
  </si>
  <si>
    <t>NB1BIR0603-15SB</t>
  </si>
  <si>
    <t>segunda das 19:00 às 21:00, sala A2-S206-SB, semanal , quinta das 21:00 às 23:00, sala A2-S308-SB, quinzenal I</t>
  </si>
  <si>
    <t>NB1BIS0003-15SA</t>
  </si>
  <si>
    <t xml:space="preserve">segunda das 21:00 às 23:00, sala A-106-0, semanal , quarta das 19:00 às 21:00, sala A-106-0, semanal </t>
  </si>
  <si>
    <t xml:space="preserve">segunda das 21:00 às 23:00, sala A1-S203-SB, semanal , quarta das 19:00 às 21:00, sala A1-S203-SB, semanal </t>
  </si>
  <si>
    <t>NB1BIS0005-15SA</t>
  </si>
  <si>
    <t xml:space="preserve">sexta das 21:00 às 23:00, sala L501, semanal </t>
  </si>
  <si>
    <t>NB1BIS0005-15SB</t>
  </si>
  <si>
    <t xml:space="preserve">sexta das 21:00 às 23:00, sala A1-L001-SB, semanal </t>
  </si>
  <si>
    <t>NB1ESMA001-23SA</t>
  </si>
  <si>
    <t xml:space="preserve">quinta das 21:00 às 23:00, sala 502-1, semanal </t>
  </si>
  <si>
    <t xml:space="preserve">quarta das 18:00 às 21:00, sala S - 307-2, semanal </t>
  </si>
  <si>
    <t xml:space="preserve">sexta das 21:00 às 23:00, sala 408-1, semanal </t>
  </si>
  <si>
    <t>NB1ESTA005-17SA</t>
  </si>
  <si>
    <t xml:space="preserve">sexta das 18:00 às 21:00, sala S-302-2, semanal </t>
  </si>
  <si>
    <t>NB1ESTA007-17SA</t>
  </si>
  <si>
    <t xml:space="preserve">quinta das 18:00 às 21:00, sala A-113-0, semanal </t>
  </si>
  <si>
    <t>NB1ESTA008-17SA</t>
  </si>
  <si>
    <t xml:space="preserve">terça das 18:00 às 21:00, sala S - 306-1, semanal </t>
  </si>
  <si>
    <t xml:space="preserve">quinta das 21:00 às 23:00, sala 408-1, semanal </t>
  </si>
  <si>
    <t>NB1ESTA017-17SA</t>
  </si>
  <si>
    <t xml:space="preserve">sexta das 21:00 às 23:00, sala 402-1, semanal </t>
  </si>
  <si>
    <t>NB1ESTE026-17SA</t>
  </si>
  <si>
    <t xml:space="preserve">quarta das 19:00 às 21:00, sala 503-1, semanal </t>
  </si>
  <si>
    <t>NB1ESTI015-17SA</t>
  </si>
  <si>
    <t xml:space="preserve">quinta das 19:00 às 21:00, sala S-308-2, quinzenal II, segunda das 21:00 às 23:00, sala S-308-2, semanal </t>
  </si>
  <si>
    <t>quinta das 19:00 às 21:00, sala 403-1, quinzenal I</t>
  </si>
  <si>
    <t>NB1ESTI016-17SA</t>
  </si>
  <si>
    <t xml:space="preserve">quinta das 21:00 às 23:00, sala S-308-2, semanal </t>
  </si>
  <si>
    <t xml:space="preserve">terça das 19:00 às 21:00, sala 406-1, semanal </t>
  </si>
  <si>
    <t>FELIPE BELTRAN MEJIA</t>
  </si>
  <si>
    <t>3444721</t>
  </si>
  <si>
    <t xml:space="preserve">terça das 21:00 às 23:00, sala A-113-0, semanal </t>
  </si>
  <si>
    <t>NB1ESTO006-17SA</t>
  </si>
  <si>
    <t>terça das 21:00 às 23:00, sala S-301-1, semanal , sexta das 19:00 às 21:00, sala S-301-1, quinzenal I</t>
  </si>
  <si>
    <t>sexta das 19:00 às 21:00, sala 505-1, quinzenal II</t>
  </si>
  <si>
    <t>NB1ESTO006-17SB</t>
  </si>
  <si>
    <t>sexta das 21:00 às 23:00, sala A2-S203-SB, semanal , terça das 19:00 às 21:00, sala A2-S203-SB, quinzenal I</t>
  </si>
  <si>
    <t>terça das 19:00 às 21:00, sala Z-L306, quinzenal II</t>
  </si>
  <si>
    <t>NB1ESTO008-17SB</t>
  </si>
  <si>
    <t>NB1ESTO011-17SA</t>
  </si>
  <si>
    <t xml:space="preserve">segunda das 21:00 às 23:00, sala A-113-0, semanal </t>
  </si>
  <si>
    <t>NB1ESTO017-17SA</t>
  </si>
  <si>
    <t xml:space="preserve">quinta das 21:00 às 23:00, sala 406-2, semanal </t>
  </si>
  <si>
    <t>PEDRO IVO DA CRUZ</t>
  </si>
  <si>
    <t>1167</t>
  </si>
  <si>
    <t>NB1ESTU025-17SA</t>
  </si>
  <si>
    <t xml:space="preserve">terça das 21:00 às 23:00, sala L506/508-1, semanal , sexta das 19:00 às 21:00, sala L506/508-1, semanal </t>
  </si>
  <si>
    <t>NB1ESTU028-17SA</t>
  </si>
  <si>
    <t xml:space="preserve">quinta das 18:00 às 21:00, sala A-109-0, semanal </t>
  </si>
  <si>
    <t>NB1LCT1001-24SA</t>
  </si>
  <si>
    <t xml:space="preserve">terça das 19:00 às 21:00, sala S - 307-2, semanal </t>
  </si>
  <si>
    <t>FERNANDA FRANZOLIN</t>
  </si>
  <si>
    <t>2044591</t>
  </si>
  <si>
    <t>NB1LCT1003-24SA</t>
  </si>
  <si>
    <t>NB1MCTB019-17SA</t>
  </si>
  <si>
    <t xml:space="preserve">terça das 21:00 às 23:00, sala S-205-0, semanal , sexta das 19:00 às 21:00, sala S-205-0, semanal </t>
  </si>
  <si>
    <t>NB1NHI5001-15SA</t>
  </si>
  <si>
    <t>NB1NHT5013-22SA</t>
  </si>
  <si>
    <t xml:space="preserve">quarta das 19:00 às 21:00, sala S-004-0, semanal , sexta das 21:00 às 23:00, sala S-004-0, semanal </t>
  </si>
  <si>
    <t>NB2BCJ0203-15SA</t>
  </si>
  <si>
    <t>NB2BCJ0203-15SB</t>
  </si>
  <si>
    <t>segunda das 19:00 às 21:00, sala A1-L303-SB, quinzenal II</t>
  </si>
  <si>
    <t xml:space="preserve">quarta das 19:00 às 21:00, sala S-212-0, quinzenal I, segunda das 21:00 às 23:00, sala S-212-0, semanal </t>
  </si>
  <si>
    <t>quarta das 21:00 às 23:00, sala A1-L304-SB, quinzenal II</t>
  </si>
  <si>
    <t xml:space="preserve">terça das 21:00 às 23:00, sala L502, semanal , quinta das 19:00 às 21:00, sala L502, semanal </t>
  </si>
  <si>
    <t xml:space="preserve">terça das 21:00 às 23:00, sala A1-L002-SB, semanal , quinta das 19:00 às 21:00, sala A1-L002-SB, semanal </t>
  </si>
  <si>
    <t>NB2BCM0506-15SA</t>
  </si>
  <si>
    <t xml:space="preserve">quarta das 21:00 às 23:00, sala S-208-0, quinzenal I, quinta das 21:00 às 23:00, sala S-208-0, semanal </t>
  </si>
  <si>
    <t>NB2BCN0405-15SA</t>
  </si>
  <si>
    <t xml:space="preserve">terça das 21:00 às 23:00, sala S-208-0, semanal , quinta das 19:00 às 21:00, sala S-208-0, semanal </t>
  </si>
  <si>
    <t>NB2BCS0001-15SA</t>
  </si>
  <si>
    <t xml:space="preserve">sexta das 18:00 às 21:00, sala L602, semanal </t>
  </si>
  <si>
    <t>NB2BCS0001-15SB</t>
  </si>
  <si>
    <t xml:space="preserve">sexta das 18:00 às 21:00, sala A1-L302-SB, semanal </t>
  </si>
  <si>
    <t xml:space="preserve">segunda das 19:00 às 21:00, sala S-208-0, semanal </t>
  </si>
  <si>
    <t>NB2BIK0102-15SA</t>
  </si>
  <si>
    <t>terça das 21:00 às 23:00, sala A-107-0, semanal , quinta das 19:00 às 21:00, sala A-107-0, quinzenal II</t>
  </si>
  <si>
    <t>NB2BIL0304-15SA</t>
  </si>
  <si>
    <t xml:space="preserve">quinta das 21:00 às 23:00, sala A-107-0, quinzenal II, terça das 19:00 às 21:00, sala A-107-0, semanal </t>
  </si>
  <si>
    <t>NB2BIN0406-15SA</t>
  </si>
  <si>
    <t xml:space="preserve">quarta das 21:00 às 23:00, sala S-208-0, quinzenal II, sexta das 19:00 às 21:00, sala S-208-0, semanal </t>
  </si>
  <si>
    <t>NB2BIN0406-15SB</t>
  </si>
  <si>
    <t xml:space="preserve">quarta das 21:00 às 23:00, sala A2-S104-SB, quinzenal II, sexta das 19:00 às 21:00, sala A2-S104-SB, semanal </t>
  </si>
  <si>
    <t>NB2BIQ0602-15SB</t>
  </si>
  <si>
    <t>segunda das 19:00 às 21:00, sala A2-S102-SB, semanal , quinta das 21:00 às 23:00, sala A2-S102-SB, quinzenal I</t>
  </si>
  <si>
    <t>NB2BIR0004-15SB</t>
  </si>
  <si>
    <t>segunda das 19:00 às 21:00, sala A2-S104-SB, semanal , quinta das 21:00 às 23:00, sala A2-S104-SB, quinzenal I</t>
  </si>
  <si>
    <t>NB2BIS0003-15SA</t>
  </si>
  <si>
    <t xml:space="preserve">segunda das 21:00 às 23:00, sala A-107-0, semanal , quarta das 19:00 às 21:00, sala A-107-0, semanal </t>
  </si>
  <si>
    <t>NB2BIS0005-15SA</t>
  </si>
  <si>
    <t xml:space="preserve">sexta das 21:00 às 23:00, sala 405-2, semanal </t>
  </si>
  <si>
    <t>NB2BIS0005-15SB</t>
  </si>
  <si>
    <t xml:space="preserve">sexta das 21:00 às 23:00, sala A1-L002-SB, semanal </t>
  </si>
  <si>
    <t>NB2ESMA001-23SA</t>
  </si>
  <si>
    <t xml:space="preserve">quinta das 21:00 às 23:00, sala 504-1, semanal </t>
  </si>
  <si>
    <t>NB2ESTA007-17SA</t>
  </si>
  <si>
    <t>NB2ESTO006-17SA</t>
  </si>
  <si>
    <t>terça das 21:00 às 23:00, sala S-301-1, semanal , sexta das 19:00 às 21:00, sala S-301-1, quinzenal II</t>
  </si>
  <si>
    <t>sexta das 19:00 às 21:00, sala 505-1, quinzenal I</t>
  </si>
  <si>
    <t>NB2ESTO006-17SB</t>
  </si>
  <si>
    <t xml:space="preserve">terça das 19:00 às 21:00, sala A2-S203-SB, quinzenal II, sexta das 21:00 às 23:00, sala A2-S203-SB, semanal </t>
  </si>
  <si>
    <t>terça das 19:00 às 21:00, sala Z-L306, quinzenal I</t>
  </si>
  <si>
    <t>NB2ESTO017-17SA</t>
  </si>
  <si>
    <t xml:space="preserve">quinta das 21:00 às 23:00, sala S - 305-1, semanal </t>
  </si>
  <si>
    <t xml:space="preserve">terça das 19:00 às 21:00, sala 406-2, semanal </t>
  </si>
  <si>
    <t>NB2MCTB019-17SA</t>
  </si>
  <si>
    <t xml:space="preserve">terça das 21:00 às 23:00, sala S-301-3, semanal , sexta das 19:00 às 21:00, sala S-301-3, semanal </t>
  </si>
  <si>
    <t>NB3BCJ0203-15SA</t>
  </si>
  <si>
    <t>segunda das 19:00 às 21:00, sala L702, quinzenal I</t>
  </si>
  <si>
    <t>NB3BCJ0203-15SB</t>
  </si>
  <si>
    <t xml:space="preserve">segunda das 21:00 às 23:00, sala A1-S204-SB, semanal , quarta das 19:00 às 21:00, sala A1-S201-SB, semanal </t>
  </si>
  <si>
    <t>segunda das 19:00 às 21:00, sala A1-L304-SB, quinzenal I</t>
  </si>
  <si>
    <t xml:space="preserve">terça das 21:00 às 23:00, sala L503, semanal , quinta das 19:00 às 21:00, sala L503, semanal </t>
  </si>
  <si>
    <t>NB3BCS0001-15SA</t>
  </si>
  <si>
    <t xml:space="preserve">sexta das 18:00 às 21:00, sala L605, semanal </t>
  </si>
  <si>
    <t>NB3BCS0001-15SB</t>
  </si>
  <si>
    <t xml:space="preserve">sexta das 18:00 às 21:00, sala A1-L305-SB, semanal </t>
  </si>
  <si>
    <t>NB3BIK0102-15SA</t>
  </si>
  <si>
    <t>terça das 21:00 às 23:00, sala S-204-0, semanal , quinta das 19:00 às 21:00, sala S-204-0, quinzenal II</t>
  </si>
  <si>
    <t>NB3BIL0304-15SA</t>
  </si>
  <si>
    <t>terça das 19:00 às 21:00, sala S-204-0, semanal , quinta das 21:00 às 23:00, sala S-204-0, quinzenal II</t>
  </si>
  <si>
    <t>NB3BIS0003-15SA</t>
  </si>
  <si>
    <t xml:space="preserve">segunda das 21:00 às 23:00, sala S-204-0, semanal , quarta das 19:00 às 21:00, sala S-204-0, semanal </t>
  </si>
  <si>
    <t>NB3BIS0005-15SA</t>
  </si>
  <si>
    <t xml:space="preserve">sexta das 21:00 às 23:00, sala L504, semanal </t>
  </si>
  <si>
    <t>NB3BIS0005-15SB</t>
  </si>
  <si>
    <t xml:space="preserve">sexta das 21:00 às 23:00, sala A1-L101-SB, semanal </t>
  </si>
  <si>
    <t>NB4BCJ0203-15SA</t>
  </si>
  <si>
    <t xml:space="preserve">segunda das 21:00 às 23:00, sala S-208-0, semanal , quarta das 19:00 às 21:00, sala S-208-0, semanal </t>
  </si>
  <si>
    <t>segunda das 19:00 às 21:00, sala L702, quinzenal II</t>
  </si>
  <si>
    <t>NB4BCJ0203-15SB</t>
  </si>
  <si>
    <t>segunda das 19:00 às 21:00, sala A1-L304-SB, quinzenal II</t>
  </si>
  <si>
    <t>NB4BCS0001-15SA</t>
  </si>
  <si>
    <t xml:space="preserve">sexta das 18:00 às 21:00, sala L606, semanal </t>
  </si>
  <si>
    <t>NB4BIK0102-15SA</t>
  </si>
  <si>
    <t>terça das 21:00 às 23:00, sala A-105-0, semanal , quinta das 19:00 às 21:00, sala A-105-0, quinzenal II</t>
  </si>
  <si>
    <t>NB4BIL0304-15SA</t>
  </si>
  <si>
    <t>terça das 19:00 às 21:00, sala A-105-0, semanal , quinta das 21:00 às 23:00, sala A-105-0, quinzenal II</t>
  </si>
  <si>
    <t>NB4BIS0003-15SA</t>
  </si>
  <si>
    <t xml:space="preserve">segunda das 21:00 às 23:00, sala A-105-0, semanal , quarta das 19:00 às 21:00, sala A-105-0, semanal </t>
  </si>
  <si>
    <t>FELIPE DE AGUILAR FRANCO</t>
  </si>
  <si>
    <t>1222756</t>
  </si>
  <si>
    <t>NB4BIS0005-15SA</t>
  </si>
  <si>
    <t xml:space="preserve">sexta das 21:00 às 23:00, sala 404-2, semanal </t>
  </si>
  <si>
    <t>NB4BIS0005-15SB</t>
  </si>
  <si>
    <t xml:space="preserve">sexta das 21:00 às 23:00, sala A2-L001-SB, semanal </t>
  </si>
  <si>
    <t>NB5BCJ0203-15SA</t>
  </si>
  <si>
    <t>segunda das 19:00 às 21:00, sala L705, quinzenal I</t>
  </si>
  <si>
    <t>NB5BCS0001-15SA</t>
  </si>
  <si>
    <t xml:space="preserve">sexta das 18:00 às 21:00, sala 402-3, semanal </t>
  </si>
  <si>
    <t>NB5BIS0005-15SA</t>
  </si>
  <si>
    <t xml:space="preserve">sexta das 21:00 às 23:00, sala L506, semanal </t>
  </si>
  <si>
    <t>NB5BIS0005-15SB</t>
  </si>
  <si>
    <t xml:space="preserve">sexta das 21:00 às 23:00, sala Z-L201, semanal </t>
  </si>
  <si>
    <t>NB6BCJ0203-15SA</t>
  </si>
  <si>
    <t>segunda das 19:00 às 21:00, sala L705, quinzenal II</t>
  </si>
  <si>
    <t>NB6BCS0001-15SA</t>
  </si>
  <si>
    <t xml:space="preserve">sexta das 18:00 às 21:00, sala 404-3, semanal </t>
  </si>
  <si>
    <t>NB6BIS0005-15SA</t>
  </si>
  <si>
    <t xml:space="preserve">sexta das 21:00 às 23:00, sala 407-2, semanal </t>
  </si>
  <si>
    <t>NB6BIS0005-15SB</t>
  </si>
  <si>
    <t xml:space="preserve">sexta das 21:00 às 23:00, sala A2-L003-SB, semanal </t>
  </si>
  <si>
    <t>NB7BCS0001-15SA</t>
  </si>
  <si>
    <t xml:space="preserve">sexta das 18:00 às 21:00, sala 405-3, semanal </t>
  </si>
  <si>
    <t>NB7BIS0005-15SA</t>
  </si>
  <si>
    <t xml:space="preserve">sexta das 21:00 às 23:00, sala 409-2, semanal </t>
  </si>
  <si>
    <t>NB8BCS0001-15SA</t>
  </si>
  <si>
    <t xml:space="preserve">sexta das 18:00 às 21:00, sala 408-3, semanal </t>
  </si>
  <si>
    <t>NB8BIS0005-15SA</t>
  </si>
  <si>
    <t xml:space="preserve">sexta das 21:00 às 23:00, sala L502, semanal </t>
  </si>
  <si>
    <t>NB9BCS0001-15SA</t>
  </si>
  <si>
    <t xml:space="preserve">sexta das 18:00 às 21:00, sala 501-1, semanal </t>
  </si>
  <si>
    <t>NB9BIS0005-15SA</t>
  </si>
  <si>
    <t xml:space="preserve">sexta das 21:00 às 23:00, sala L503, semanal </t>
  </si>
  <si>
    <t>NC1BCS0001-15SA</t>
  </si>
  <si>
    <t xml:space="preserve">sábado das 09:00 às 12:00, sala L601, semanal </t>
  </si>
  <si>
    <t>NC1ESMA001-23SA</t>
  </si>
  <si>
    <t>NC1ESTO005-17SA</t>
  </si>
  <si>
    <t xml:space="preserve">sexta das 21:00 às 23:00, sala A-107-0, semanal </t>
  </si>
  <si>
    <t>NC1ESTO006-17SA</t>
  </si>
  <si>
    <t>segunda das 21:00 às 23:00, sala S-301-1, semanal , quinta das 19:00 às 21:00, sala S-301-1, quinzenal I</t>
  </si>
  <si>
    <t>quinta das 19:00 às 21:00, sala 505-1, quinzenal II</t>
  </si>
  <si>
    <t>NC1ESTO017-17SA</t>
  </si>
  <si>
    <t xml:space="preserve">quinta das 19:00 às 21:00, sala S - 305-1, semanal </t>
  </si>
  <si>
    <t xml:space="preserve">segunda das 21:00 às 23:00, sala 406-2, semanal </t>
  </si>
  <si>
    <t>MARISSOL RODRIGUES FELEZ</t>
  </si>
  <si>
    <t>16063</t>
  </si>
  <si>
    <t>NC1LCT1001-24SA</t>
  </si>
  <si>
    <t>NC1LCT1003-24SA</t>
  </si>
  <si>
    <t xml:space="preserve">terça das 19:00 às 21:00, sala 401-2, semanal </t>
  </si>
  <si>
    <t>MAISA HELENA ALTARUGIO</t>
  </si>
  <si>
    <t>1658927</t>
  </si>
  <si>
    <t>NC1NHT5013-22SA</t>
  </si>
  <si>
    <t xml:space="preserve">terça das 19:00 às 21:00, sala S-008-0, semanal , quinta das 21:00 às 23:00, sala S-008-0, semanal </t>
  </si>
  <si>
    <t>NC2ESMA001-23SA</t>
  </si>
  <si>
    <t>NC2ESTO006-17SA</t>
  </si>
  <si>
    <t>segunda das 21:00 às 23:00, sala S-301-1, semanal , quinta das 19:00 às 21:00, sala S-301-1, quinzenal II</t>
  </si>
  <si>
    <t>quinta das 19:00 às 21:00, sala 505-1, quinzenal I</t>
  </si>
  <si>
    <t>NC2ESTO017-17SA</t>
  </si>
  <si>
    <t xml:space="preserve">segunda das 21:00 às 23:00, sala S - 305-1, semanal </t>
  </si>
  <si>
    <t xml:space="preserve">quinta das 19:00 às 21:00, sala 406-2, semanal </t>
  </si>
  <si>
    <t>ND1BCS0001-15SA</t>
  </si>
  <si>
    <t xml:space="preserve">segunda das 18:00 às 21:00, sala L601, semanal </t>
  </si>
  <si>
    <t>ND2BCS0001-15SA</t>
  </si>
  <si>
    <t xml:space="preserve">segunda das 18:00 às 21:00, sala L602, semanal </t>
  </si>
  <si>
    <t>ND3BCS0001-15SA</t>
  </si>
  <si>
    <t xml:space="preserve">segunda das 18:00 às 21:00, sala L606, semanal </t>
  </si>
  <si>
    <t>NI1ESHR028-21SB</t>
  </si>
  <si>
    <t>NI1ESHR903-18SB</t>
  </si>
  <si>
    <t>quarta das 16:00 às 18:00</t>
  </si>
  <si>
    <t xml:space="preserve"> quinta das 14:00 às 16:00</t>
  </si>
  <si>
    <t>terça das 16:00 às 18:00</t>
  </si>
  <si>
    <t xml:space="preserve"> terça das 08:00 às 10:00</t>
  </si>
  <si>
    <t>quinta das 10:00 às 13:00</t>
  </si>
  <si>
    <t>sexta das 10:00 às 13:00</t>
  </si>
  <si>
    <t>terça das 14:00 às 16:00</t>
  </si>
  <si>
    <t xml:space="preserve"> quinta das 16:00 às 18:00</t>
  </si>
  <si>
    <t xml:space="preserve"> quarta das 08:00 às 10:00</t>
  </si>
  <si>
    <t>quinta das 08:00 às 12:00</t>
  </si>
  <si>
    <t>quarta das 14:00 às 16:00</t>
  </si>
  <si>
    <t xml:space="preserve"> segunda das 19:00 às 21:00</t>
  </si>
  <si>
    <t>sexta das 18:00 às 21:00</t>
  </si>
  <si>
    <t xml:space="preserve"> quarta das 19:00 às 21:00</t>
  </si>
  <si>
    <t>segunda das 14:00 às 16:00, semanal ; quarta das 16:00 às 18:00, quinzenal I</t>
  </si>
  <si>
    <t>quinta das 14:00 às 16:00, semanal ; quarta das 16:00 às 18:00, quinzenal II</t>
  </si>
  <si>
    <t xml:space="preserve">quarta das 16:00 às 18:00, quinzenal II; quinta das 14:00 às 16:00, semanal </t>
  </si>
  <si>
    <t>terça das 10:00 às 12:00, semanal ; quinta das 08:00 às 10:00, quinzenal II</t>
  </si>
  <si>
    <t xml:space="preserve">quinta das 08:00 às 10:00, quinzenal II; terça das 08:00 às 10:00, semanal </t>
  </si>
  <si>
    <t xml:space="preserve">terça das 08:00 às 10:00, quinzenal II; quinta das 10:00 às 12:00, semanal </t>
  </si>
  <si>
    <t>terça das 08:00 às 10:00, semanal ; quinta das 10:00 às 12:00, quinzenal II</t>
  </si>
  <si>
    <t xml:space="preserve">quinta das 08:00 às 10:00, quinzenal II; terça das 10:00 às 12:00, semanal </t>
  </si>
  <si>
    <t xml:space="preserve">quarta das 14:30 às 18:30, semanal </t>
  </si>
  <si>
    <t xml:space="preserve">quinta das 08:00 às 10:00, semanal ; segunda das 10:00 às 12:00, semanal </t>
  </si>
  <si>
    <t>terça das 08:00 às 10:00, semanal ; quinta das 10:00 às 13:00, quinzenal I</t>
  </si>
  <si>
    <t xml:space="preserve">sexta das 10:00 às 13:00, semanal </t>
  </si>
  <si>
    <t xml:space="preserve">segunda das 16:00 às 18:00, semanal ; quinta das 14:00 às 16:00, semanal </t>
  </si>
  <si>
    <t xml:space="preserve">segunda das 10:00 às 12:00, quinzenal II; quinta das 08:00 às 10:00, semanal </t>
  </si>
  <si>
    <t xml:space="preserve">quinta das 10:00 às 12:00, quinzenal II; terça das 08:00 às 10:00, semanal </t>
  </si>
  <si>
    <t>segunda das 10:00 às 12:00, semanal ; quinta das 08:00 às 10:00, quinzenal II</t>
  </si>
  <si>
    <t xml:space="preserve">terça das 08:00 às 10:00, quinzenal I; quinta das 10:00 às 12:00, semanal </t>
  </si>
  <si>
    <t xml:space="preserve">terça das 14:30 às 18:30, semanal </t>
  </si>
  <si>
    <t xml:space="preserve">segunda das 14:30 às 16:30, semanal </t>
  </si>
  <si>
    <t xml:space="preserve">segunda das 16:30 às 18:30, semanal </t>
  </si>
  <si>
    <t xml:space="preserve">quinta das 14:30 às 18:30, semanal </t>
  </si>
  <si>
    <t xml:space="preserve">quinta das 08:00 às 12:00, semanal </t>
  </si>
  <si>
    <t xml:space="preserve">terça das 10:00 às 12:00, semanal ; quarta das 10:00 às 12:00, semanal ; sexta das 08:00 às 10:00, semanal </t>
  </si>
  <si>
    <t xml:space="preserve">terça das 08:00 às 10:00, semanal ; sexta das 08:00 às 10:00, semanal </t>
  </si>
  <si>
    <t xml:space="preserve">terça das 14:00 às 17:00, semanal </t>
  </si>
  <si>
    <t xml:space="preserve">sexta das 10:00 às 12:00, semanal ; quarta das 08:00 às 10:00, semanal </t>
  </si>
  <si>
    <t xml:space="preserve">quarta das 16:00 às 18:00, quinzenal I; segunda das 14:00 às 16:00, semanal </t>
  </si>
  <si>
    <t xml:space="preserve">quinta das 08:00 às 10:00, quinzenal I; segunda das 10:00 às 12:00, semanal </t>
  </si>
  <si>
    <t>terça das 08:00 às 10:00, semanal ; sexta das 10:00 às 12:00, quinzenal II</t>
  </si>
  <si>
    <t xml:space="preserve">terça das 10:00 às 12:00, quinzenal II; sexta das 08:00 às 10:00, semanal </t>
  </si>
  <si>
    <t>segunda das 16:00 às 18:00, semanal ; quinta das 16:00 às 18:00, quinzenal I</t>
  </si>
  <si>
    <t xml:space="preserve">terça das 14:00 às 16:00, semanal </t>
  </si>
  <si>
    <t xml:space="preserve">segunda das 16:00 às 18:00, semanal ; quarta das 16:00 às 18:00, semanal </t>
  </si>
  <si>
    <t xml:space="preserve">sexta das 16:00 às 18:00, semanal </t>
  </si>
  <si>
    <t xml:space="preserve">terça das 16:00 às 18:00, semanal ; quarta das 16:00 às 18:00, semanal </t>
  </si>
  <si>
    <t xml:space="preserve">quinta das 14:00 às 16:00, semanal ; quinta das 16:00 às 18:00, semanal </t>
  </si>
  <si>
    <t xml:space="preserve">quarta das 14:00 às 16:00, quinzenal I; segunda das 16:00 às 18:00, semanal </t>
  </si>
  <si>
    <t xml:space="preserve">quarta das 10:00 às 12:00, quinzenal I; quinta das 10:00 às 12:00, semanal </t>
  </si>
  <si>
    <t>quinta das 10:00 às 12:00, semanal ; quarta das 10:00 às 12:00, quinzenal I</t>
  </si>
  <si>
    <t>terça das 10:00 às 12:00, semanal ; quinta das 10:00 às 12:00, quinzenal II</t>
  </si>
  <si>
    <t xml:space="preserve">terça das 10:00 às 12:00, quinzenal II; quinta das 08:00 às 10:00, semanal </t>
  </si>
  <si>
    <t xml:space="preserve">sexta das 08:00 às 10:00, semanal ; terça das 10:00 às 12:00, semanal </t>
  </si>
  <si>
    <t>segunda das 16:00 às 18:00, semanal ; quarta das 14:00 às 16:00, quinzenal I</t>
  </si>
  <si>
    <t>terça das 10:00 às 12:00, semanal ; sexta das 08:00 às 10:00, quinzenal II</t>
  </si>
  <si>
    <t>sexta das 10:00 às 12:00, semanal ; terça das 08:00 às 10:00, quinzenal II</t>
  </si>
  <si>
    <t xml:space="preserve">quarta das 21:00 às 23:00, quinzenal I; segunda das 19:00 às 21:00, semanal </t>
  </si>
  <si>
    <t xml:space="preserve">quarta das 21:00 às 23:00, quinzenal II; quinta das 19:00 às 21:00, semanal </t>
  </si>
  <si>
    <t>terça das 21:00 às 23:00, semanal ; quinta das 19:00 às 21:00, quinzenal II</t>
  </si>
  <si>
    <t>terça das 19:00 às 21:00, semanal ; quinta das 19:00 às 21:00, quinzenal II</t>
  </si>
  <si>
    <t xml:space="preserve">terça das 19:00 às 21:00, quinzenal II; quinta das 21:00 às 23:00, semanal </t>
  </si>
  <si>
    <t>terça das 19:00 às 21:00, semanal ; quinta das 21:00 às 23:00, quinzenal II</t>
  </si>
  <si>
    <t xml:space="preserve">terça das 18:00 às 21:00, quinzenal I; quinta das 21:00 às 23:00, semanal </t>
  </si>
  <si>
    <t xml:space="preserve">sexta das 19:00 às 23:00, semanal ; terça das 21:00 às 23:00, semanal </t>
  </si>
  <si>
    <t xml:space="preserve">quinta das 21:00 às 23:00, quinzenal II; terça das 19:00 às 21:00, semanal </t>
  </si>
  <si>
    <t>segunda das 21:00 às 23:00, semanal ; quinta das 19:00 às 21:00, quinzenal II</t>
  </si>
  <si>
    <t>sexta das 19:00 às 21:00, semanal ; terça das 21:00 às 23:00, quinzenal I</t>
  </si>
  <si>
    <t xml:space="preserve">terça das 21:00 às 23:00, semanal ; quarta das 21:00 às 23:00, semanal ; sexta das 19:00 às 21:00, semanal </t>
  </si>
  <si>
    <t xml:space="preserve">terça das 19:00 às 21:00, semanal ; sexta das 19:00 às 21:00, semanal </t>
  </si>
  <si>
    <t>terça das 19:00 às 21:00, semanal ; sexta das 21:00 às 23:00, quinzenal II</t>
  </si>
  <si>
    <t xml:space="preserve">terça das 21:00 às 23:00, quinzenal II; sexta das 19:00 às 21:00, semanal </t>
  </si>
  <si>
    <t xml:space="preserve">quarta das 21:00 às 23:00, semanal ; segunda das 19:00 às 21:00, semanal </t>
  </si>
  <si>
    <t xml:space="preserve">quarta das 21:00 às 23:00, quinzenal I; quinta das 21:00 às 23:00, semanal </t>
  </si>
  <si>
    <t xml:space="preserve">sexta das 21:00 às 23:00, semanal ; terça das 19:00 às 21:00, semanal </t>
  </si>
  <si>
    <t>terça das 21:00 às 23:00, semanal ; quinta das 21:00 às 23:00, quinzenal II</t>
  </si>
  <si>
    <t xml:space="preserve">terça das 21:00 às 23:00, quinzenal II; quinta das 19:00 às 21:00, semanal </t>
  </si>
  <si>
    <t xml:space="preserve">quinta das 19:00 às 21:00, quinzenal II; segunda das 21:00 às 23:00, semanal </t>
  </si>
  <si>
    <t>sexta das 21:00 às 23:00, semanal ; terça das 19:00 às 21:00, quinzenal I</t>
  </si>
  <si>
    <t xml:space="preserve">quarta das 19:00 às 21:00, quinzenal I; segunda das 21:00 às 23:00, semanal </t>
  </si>
  <si>
    <t>terça das 21:00 às 23:00, semanal ; sexta das 19:00 às 21:00, quinzenal II</t>
  </si>
  <si>
    <t>sexta das 14:00 às 18:00</t>
  </si>
  <si>
    <t>segunda das 08:00 às 12:00</t>
  </si>
  <si>
    <t>segunda das 17:00 às 19:00</t>
  </si>
  <si>
    <t xml:space="preserve"> quarta das 17:00 às 19:00</t>
  </si>
  <si>
    <t xml:space="preserve"> sala Z-L201</t>
  </si>
  <si>
    <t xml:space="preserve"> sala 501-1</t>
  </si>
  <si>
    <t xml:space="preserve"> terça das 16:00 às 18:00</t>
  </si>
  <si>
    <t>terça das 19:00 às 22:00</t>
  </si>
  <si>
    <t xml:space="preserve"> sala Z-L301</t>
  </si>
  <si>
    <t>sábado das 09:00 às 12:00</t>
  </si>
  <si>
    <t>segunda das 10:00 às 12:00, quinzenal I</t>
  </si>
  <si>
    <t>quarta das 14:00 às 16:00, quinzenal I</t>
  </si>
  <si>
    <t>quinta das 10:00 às 13:00, quinzenal II</t>
  </si>
  <si>
    <t>quarta das 16:00 às 18:00, quinzenal II</t>
  </si>
  <si>
    <t xml:space="preserve">sexta das 14:00 às 18:00, semanal </t>
  </si>
  <si>
    <t>quinta das 10:00 às 12:00, quinzenal I</t>
  </si>
  <si>
    <t>quinta das 08:00 às 10:00, quinzenal I</t>
  </si>
  <si>
    <t>sexta das 10:00 às 12:00, quinzenal II</t>
  </si>
  <si>
    <t xml:space="preserve">segunda das 17:00 às 19:00, semanal ; quarta das 17:00 às 19:00, semanal </t>
  </si>
  <si>
    <t xml:space="preserve">quarta das 08:00 às 10:00, quinzenal II; quarta das 08:00 às 10:00, quinzenal I; sexta das 10:00 às 12:00, semanal </t>
  </si>
  <si>
    <t>terça das 10:00 às 12:00, semanal ; terça das 08:00 às 10:00, quinzenal II</t>
  </si>
  <si>
    <t xml:space="preserve">quinta das 14:00 às 16:00, semanal </t>
  </si>
  <si>
    <t>quarta das 14:00 às 16:00, quinzenal II</t>
  </si>
  <si>
    <t>sexta das 10:00 às 12:00, quinzenal I</t>
  </si>
  <si>
    <t>terça das 10:00 às 12:00, quinzenal I</t>
  </si>
  <si>
    <t xml:space="preserve">quinta das 16:00 às 18:00, semanal </t>
  </si>
  <si>
    <t>segunda das 08:00 às 10:00, quinzenal I</t>
  </si>
  <si>
    <t>quarta das 16:00 às 18:00, quinzenal I</t>
  </si>
  <si>
    <t>sexta das 08:00 às 10:00, quinzenal I</t>
  </si>
  <si>
    <t xml:space="preserve">quinta das 14:00 às 16:00, semanal ; terça das 16:00 às 18:00, semanal </t>
  </si>
  <si>
    <t xml:space="preserve">segunda das 18:00 às 21:00, semanal ; quarta das 21:00 às 23:00, semanal </t>
  </si>
  <si>
    <t>terça das 18:00 às 21:00, quinzenal II</t>
  </si>
  <si>
    <t>quinta das 21:00 às 23:00, quinzenal I</t>
  </si>
  <si>
    <t>quinta das 19:00 às 21:00, quinzenal I</t>
  </si>
  <si>
    <t xml:space="preserve">quarta das 19:00 às 21:00, quinzenal II; quarta das 19:00 às 21:00, quinzenal I; sexta das 21:00 às 23:00, semanal </t>
  </si>
  <si>
    <t xml:space="preserve">terça das 19:00 às 22:00, semanal </t>
  </si>
  <si>
    <t>terça das 21:00 às 23:00, semanal ; terça das 19:00 às 21:00, quinzenal II</t>
  </si>
  <si>
    <t>sexta das 21:00 às 23:00, quinzenal I</t>
  </si>
  <si>
    <t>terça das 21:00 às 23:00, quinzenal I</t>
  </si>
  <si>
    <t>sexta das 19:00 às 21:00, quinzenal I</t>
  </si>
  <si>
    <t xml:space="preserve">sábado das 09:00 às 12:00, semanal </t>
  </si>
  <si>
    <t>DOCENTE TEORIA 3</t>
  </si>
  <si>
    <t>DOCENTE PRÁTICA 3</t>
  </si>
  <si>
    <t>T-P-E-I</t>
  </si>
  <si>
    <t>2-6-8-0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</si>
</sst>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name val="Segoe UI"/>
      <family val="2"/>
    </font>
    <font>
      <sz val="9"/>
      <name val="Segoe UI"/>
      <family val="2"/>
    </font>
    <font>
      <b/>
      <i/>
      <sz val="11"/>
      <color rgb="FF000000"/>
      <name val="Calibri"/>
      <family val="2"/>
    </font>
    <font>
      <b/>
      <sz val="10"/>
      <color theme="0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FF9900"/>
        <bgColor rgb="FFFF99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4BD97"/>
      </right>
      <top style="medium">
        <color rgb="FFC4BD97"/>
      </top>
      <bottom style="medium">
        <color rgb="FFC4BD9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C4BD97"/>
      </right>
      <top style="medium">
        <color rgb="FFC4BD97"/>
      </top>
      <bottom style="medium">
        <color rgb="FFC4BD97"/>
      </bottom>
      <diagonal/>
    </border>
    <border>
      <left style="medium">
        <color rgb="FFCCCCCC"/>
      </left>
      <right style="medium">
        <color rgb="FFC4BD97"/>
      </right>
      <top style="medium">
        <color rgb="FFCCCCCC"/>
      </top>
      <bottom style="medium">
        <color rgb="FFC4BD9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 style="thin">
        <color rgb="FFCCCCCC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 style="medium">
        <color rgb="FFC4BD97"/>
      </left>
      <right style="medium">
        <color rgb="FFC4BD97"/>
      </right>
      <top style="medium">
        <color rgb="FFCCCCCC"/>
      </top>
      <bottom style="medium">
        <color rgb="FFC4BD9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3" fillId="3" borderId="2" xfId="0" applyFont="1" applyFill="1" applyBorder="1"/>
    <xf numFmtId="0" fontId="4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0" borderId="4" xfId="0" applyBorder="1"/>
    <xf numFmtId="0" fontId="5" fillId="4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2" fillId="2" borderId="7" xfId="0" applyFont="1" applyFill="1" applyBorder="1" applyProtection="1">
      <protection locked="0"/>
    </xf>
    <xf numFmtId="0" fontId="3" fillId="3" borderId="8" xfId="0" applyFont="1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8" fillId="7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12" xfId="0" applyFont="1" applyBorder="1" applyAlignment="1">
      <alignment wrapText="1"/>
    </xf>
    <xf numFmtId="0" fontId="2" fillId="0" borderId="12" xfId="0" applyFont="1" applyBorder="1" applyProtection="1">
      <protection locked="0"/>
    </xf>
    <xf numFmtId="0" fontId="1" fillId="0" borderId="13" xfId="0" applyFont="1" applyBorder="1"/>
    <xf numFmtId="0" fontId="2" fillId="8" borderId="12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9" borderId="1" xfId="0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Protection="1">
      <protection locked="0"/>
    </xf>
    <xf numFmtId="0" fontId="1" fillId="9" borderId="1" xfId="0" applyFont="1" applyFill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3" fillId="3" borderId="14" xfId="0" applyFont="1" applyFill="1" applyBorder="1"/>
    <xf numFmtId="0" fontId="3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9" borderId="15" xfId="0" applyFill="1" applyBorder="1"/>
    <xf numFmtId="0" fontId="3" fillId="3" borderId="1" xfId="0" applyFont="1" applyFill="1" applyBorder="1"/>
    <xf numFmtId="0" fontId="3" fillId="10" borderId="12" xfId="0" applyFont="1" applyFill="1" applyBorder="1"/>
    <xf numFmtId="0" fontId="2" fillId="10" borderId="12" xfId="0" applyFont="1" applyFill="1" applyBorder="1" applyProtection="1">
      <protection locked="0"/>
    </xf>
    <xf numFmtId="0" fontId="1" fillId="10" borderId="13" xfId="0" applyFont="1" applyFill="1" applyBorder="1"/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wrapText="1"/>
    </xf>
  </cellXfs>
  <cellStyles count="2">
    <cellStyle name="Normal" xfId="0" builtinId="0"/>
    <cellStyle name="Normal 6" xfId="1" xr:uid="{00000000-0005-0000-0000-000001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64"/>
  <sheetViews>
    <sheetView tabSelected="1" view="pageLayout" zoomScale="80" zoomScaleNormal="80" zoomScalePageLayoutView="80" workbookViewId="0"/>
  </sheetViews>
  <sheetFormatPr defaultColWidth="14.42578125" defaultRowHeight="15" customHeight="1"/>
  <cols>
    <col min="1" max="1" width="20.5703125" style="16" customWidth="1"/>
    <col min="2" max="2" width="17.5703125" style="16" customWidth="1"/>
    <col min="3" max="3" width="37.42578125" style="16" customWidth="1"/>
    <col min="4" max="4" width="18.42578125" style="16" hidden="1" customWidth="1"/>
    <col min="5" max="5" width="14.7109375" style="16" hidden="1" customWidth="1"/>
    <col min="6" max="6" width="6.85546875" style="16" hidden="1" customWidth="1"/>
    <col min="7" max="7" width="34.7109375" style="16" customWidth="1"/>
    <col min="8" max="8" width="31.140625" style="20" customWidth="1"/>
    <col min="9" max="9" width="32.140625" style="20" hidden="1" customWidth="1"/>
    <col min="10" max="10" width="34.7109375" style="20" hidden="1" customWidth="1"/>
    <col min="11" max="11" width="12.28515625" style="20" customWidth="1"/>
    <col min="12" max="12" width="11" style="20" customWidth="1"/>
    <col min="13" max="13" width="8.42578125" style="21" customWidth="1"/>
    <col min="14" max="14" width="7.85546875" style="20" customWidth="1"/>
    <col min="15" max="15" width="15.5703125" style="20" customWidth="1"/>
    <col min="16" max="16" width="14" style="20" customWidth="1"/>
    <col min="17" max="17" width="20.5703125" style="16" customWidth="1"/>
    <col min="18" max="19" width="22.140625" style="16" customWidth="1"/>
    <col min="20" max="21" width="23.7109375" style="16" customWidth="1"/>
    <col min="22" max="22" width="17.85546875" style="16" customWidth="1"/>
    <col min="23" max="16384" width="14.42578125" style="16"/>
  </cols>
  <sheetData>
    <row r="1" spans="1:22" s="19" customFormat="1" ht="68.25" customHeight="1" thickBot="1">
      <c r="A1" s="25" t="s">
        <v>0</v>
      </c>
      <c r="B1" s="25" t="s">
        <v>1</v>
      </c>
      <c r="C1" s="26" t="s">
        <v>2</v>
      </c>
      <c r="D1" s="27" t="s">
        <v>3</v>
      </c>
      <c r="E1" s="27" t="s">
        <v>3</v>
      </c>
      <c r="F1" s="27" t="s">
        <v>4</v>
      </c>
      <c r="G1" s="26" t="s">
        <v>5</v>
      </c>
      <c r="H1" s="26" t="s">
        <v>6</v>
      </c>
      <c r="I1" s="27" t="s">
        <v>7</v>
      </c>
      <c r="J1" s="27" t="s">
        <v>8</v>
      </c>
      <c r="K1" s="26" t="s">
        <v>9</v>
      </c>
      <c r="L1" s="26" t="s">
        <v>10</v>
      </c>
      <c r="M1" s="26" t="s">
        <v>4620</v>
      </c>
      <c r="N1" s="26" t="s">
        <v>11</v>
      </c>
      <c r="O1" s="26" t="s">
        <v>12</v>
      </c>
      <c r="P1" s="26" t="s">
        <v>448</v>
      </c>
      <c r="Q1" s="22" t="s">
        <v>13</v>
      </c>
      <c r="R1" s="22" t="s">
        <v>446</v>
      </c>
      <c r="S1" s="22" t="s">
        <v>4618</v>
      </c>
      <c r="T1" s="22" t="s">
        <v>14</v>
      </c>
      <c r="U1" s="22" t="s">
        <v>447</v>
      </c>
      <c r="V1" s="22" t="s">
        <v>4619</v>
      </c>
    </row>
    <row r="2" spans="1:22" ht="47.25" customHeight="1" thickBot="1">
      <c r="A2" s="23" t="str">
        <f>' turmas sistema atual'!A2</f>
        <v>BACHARELADO EM BIOTECNOLOGIA</v>
      </c>
      <c r="B2" s="23" t="str">
        <f>' turmas sistema atual'!B2</f>
        <v>DA1NHZ1009-15SA</v>
      </c>
      <c r="C2" s="23" t="str">
        <f>' turmas sistema atual'!C2</f>
        <v>BIOLOGIA MOLECULAR E BIOTECNOLOGIA A1-Matutino (SA)</v>
      </c>
      <c r="D2" s="23" t="str">
        <f>' turmas sistema atual'!E2</f>
        <v>BIOLOGIA MOLECULAR E BIOTECNOLOGIA</v>
      </c>
      <c r="E2" s="23" t="str">
        <f>' turmas sistema atual'!G2</f>
        <v>NHZ1009-15</v>
      </c>
      <c r="F2" s="23" t="str">
        <f>' turmas sistema atual'!H2</f>
        <v>A1</v>
      </c>
      <c r="G2" s="23" t="str">
        <f>' turmas sistema atual'!AN2</f>
        <v xml:space="preserve">terça das 10:00 às 13:00, semanal </v>
      </c>
      <c r="H2" s="23" t="str">
        <f>' turmas sistema atual'!AO2</f>
        <v/>
      </c>
      <c r="I2" s="24" t="str">
        <f>' turmas sistema atual'!I2</f>
        <v xml:space="preserve">terça das 10:00 às 13:00, sala S-304-2, semanal </v>
      </c>
      <c r="J2" s="24">
        <f>' turmas sistema atual'!J2</f>
        <v>0</v>
      </c>
      <c r="K2" s="24" t="str">
        <f>' turmas sistema atual'!K2</f>
        <v>SA</v>
      </c>
      <c r="L2" s="24" t="str">
        <f>' turmas sistema atual'!L2</f>
        <v>Matutino</v>
      </c>
      <c r="M2" s="24" t="str">
        <f>' turmas sistema atual'!M2</f>
        <v>3-0-3</v>
      </c>
      <c r="N2" s="24">
        <f>' turmas sistema atual'!N2</f>
        <v>30</v>
      </c>
      <c r="O2" s="24">
        <f>' turmas sistema atual'!O2</f>
        <v>0</v>
      </c>
      <c r="P2" s="24">
        <v>30</v>
      </c>
      <c r="Q2" s="23" t="str">
        <f>' turmas sistema atual'!P2</f>
        <v>LUCIANO PUZER</v>
      </c>
      <c r="R2" s="23">
        <f>' turmas sistema atual'!S2</f>
        <v>0</v>
      </c>
      <c r="S2" s="23">
        <f>' turmas sistema atual'!V2</f>
        <v>0</v>
      </c>
      <c r="T2" s="23">
        <f>' turmas sistema atual'!Y2</f>
        <v>0</v>
      </c>
      <c r="U2" s="23">
        <f>' turmas sistema atual'!AB2</f>
        <v>0</v>
      </c>
      <c r="V2" s="23">
        <f>' turmas sistema atual'!AE2</f>
        <v>0</v>
      </c>
    </row>
    <row r="3" spans="1:22" ht="47.25" customHeight="1" thickBot="1">
      <c r="A3" s="23" t="str">
        <f>' turmas sistema atual'!A3</f>
        <v>BACHARELADO EM BIOTECNOLOGIA</v>
      </c>
      <c r="B3" s="23" t="str">
        <f>' turmas sistema atual'!B3</f>
        <v>NA1NHZ1009-15SA</v>
      </c>
      <c r="C3" s="23" t="str">
        <f>' turmas sistema atual'!C3</f>
        <v>BIOLOGIA MOLECULAR E BIOTECNOLOGIA A1-Noturno (SA)</v>
      </c>
      <c r="D3" s="23" t="str">
        <f>' turmas sistema atual'!E3</f>
        <v>BIOLOGIA MOLECULAR E BIOTECNOLOGIA</v>
      </c>
      <c r="E3" s="23" t="str">
        <f>' turmas sistema atual'!G3</f>
        <v>NHZ1009-15</v>
      </c>
      <c r="F3" s="23" t="str">
        <f>' turmas sistema atual'!H3</f>
        <v>A1</v>
      </c>
      <c r="G3" s="23" t="str">
        <f>' turmas sistema atual'!AN3</f>
        <v xml:space="preserve">terça das 18:00 às 21:00, semanal </v>
      </c>
      <c r="H3" s="23" t="str">
        <f>' turmas sistema atual'!AO3</f>
        <v/>
      </c>
      <c r="I3" s="24" t="str">
        <f>' turmas sistema atual'!I3</f>
        <v xml:space="preserve">terça das 18:00 às 21:00, sala S-304-2, semanal </v>
      </c>
      <c r="J3" s="24">
        <f>' turmas sistema atual'!J3</f>
        <v>0</v>
      </c>
      <c r="K3" s="24" t="str">
        <f>' turmas sistema atual'!K3</f>
        <v>SA</v>
      </c>
      <c r="L3" s="24" t="str">
        <f>' turmas sistema atual'!L3</f>
        <v>Noturno</v>
      </c>
      <c r="M3" s="24" t="str">
        <f>' turmas sistema atual'!M3</f>
        <v>3-0-3</v>
      </c>
      <c r="N3" s="24">
        <f>' turmas sistema atual'!N3</f>
        <v>30</v>
      </c>
      <c r="O3" s="24">
        <f>' turmas sistema atual'!O3</f>
        <v>0</v>
      </c>
      <c r="P3" s="24">
        <f t="shared" ref="P3:P66" si="0">N3-O3</f>
        <v>30</v>
      </c>
      <c r="Q3" s="23" t="str">
        <f>' turmas sistema atual'!P3</f>
        <v>LUCIANO PUZER</v>
      </c>
      <c r="R3" s="23">
        <f>' turmas sistema atual'!S3</f>
        <v>0</v>
      </c>
      <c r="S3" s="23">
        <f>' turmas sistema atual'!V3</f>
        <v>0</v>
      </c>
      <c r="T3" s="23">
        <f>' turmas sistema atual'!Y3</f>
        <v>0</v>
      </c>
      <c r="U3" s="23">
        <f>' turmas sistema atual'!AB3</f>
        <v>0</v>
      </c>
      <c r="V3" s="23">
        <f>' turmas sistema atual'!AE3</f>
        <v>0</v>
      </c>
    </row>
    <row r="4" spans="1:22" ht="47.25" customHeight="1" thickBot="1">
      <c r="A4" s="23" t="str">
        <f>' turmas sistema atual'!A4</f>
        <v>BACHARELADO EM BIOTECNOLOGIA</v>
      </c>
      <c r="B4" s="23" t="str">
        <f>' turmas sistema atual'!B4</f>
        <v>DA1NHBT001-23SA</v>
      </c>
      <c r="C4" s="23" t="str">
        <f>' turmas sistema atual'!C4</f>
        <v>BIOLOGIA SINTÉTICA A1-Matutino (SA)</v>
      </c>
      <c r="D4" s="23" t="str">
        <f>' turmas sistema atual'!E4</f>
        <v>BIOLOGIA SINTÉTICA</v>
      </c>
      <c r="E4" s="23" t="str">
        <f>' turmas sistema atual'!G4</f>
        <v>NHBT001-23</v>
      </c>
      <c r="F4" s="23" t="str">
        <f>' turmas sistema atual'!H4</f>
        <v>A1</v>
      </c>
      <c r="G4" s="23" t="str">
        <f>' turmas sistema atual'!AN4</f>
        <v xml:space="preserve">sexta das 08:00 às 10:00, semanal </v>
      </c>
      <c r="H4" s="23" t="str">
        <f>' turmas sistema atual'!AO4</f>
        <v xml:space="preserve">terça das 10:00 às 12:00, semanal </v>
      </c>
      <c r="I4" s="24" t="str">
        <f>' turmas sistema atual'!I4</f>
        <v xml:space="preserve">sexta das 08:00 às 10:00, sala S-310-3, semanal </v>
      </c>
      <c r="J4" s="24" t="str">
        <f>' turmas sistema atual'!J4</f>
        <v xml:space="preserve">terça das 10:00 às 12:00, sala 404-3, semanal </v>
      </c>
      <c r="K4" s="24" t="str">
        <f>' turmas sistema atual'!K4</f>
        <v>SA</v>
      </c>
      <c r="L4" s="24" t="str">
        <f>' turmas sistema atual'!L4</f>
        <v>Matutino</v>
      </c>
      <c r="M4" s="24" t="str">
        <f>' turmas sistema atual'!M4</f>
        <v>2-2-4</v>
      </c>
      <c r="N4" s="24">
        <f>' turmas sistema atual'!N4</f>
        <v>30</v>
      </c>
      <c r="O4" s="24">
        <f>' turmas sistema atual'!O4</f>
        <v>0</v>
      </c>
      <c r="P4" s="24">
        <f t="shared" si="0"/>
        <v>30</v>
      </c>
      <c r="Q4" s="23" t="str">
        <f>' turmas sistema atual'!P4</f>
        <v>MILCA RACHEL DA COSTA RIBEIRO LINS</v>
      </c>
      <c r="R4" s="23">
        <f>' turmas sistema atual'!S4</f>
        <v>0</v>
      </c>
      <c r="S4" s="23">
        <f>' turmas sistema atual'!V4</f>
        <v>0</v>
      </c>
      <c r="T4" s="23" t="str">
        <f>' turmas sistema atual'!Y4</f>
        <v>MILCA RACHEL DA COSTA RIBEIRO LINS</v>
      </c>
      <c r="U4" s="23">
        <f>' turmas sistema atual'!AB4</f>
        <v>0</v>
      </c>
      <c r="V4" s="23">
        <f>' turmas sistema atual'!AE4</f>
        <v>0</v>
      </c>
    </row>
    <row r="5" spans="1:22" ht="47.25" customHeight="1" thickBot="1">
      <c r="A5" s="23" t="str">
        <f>' turmas sistema atual'!A5</f>
        <v>BACHARELADO EM BIOTECNOLOGIA</v>
      </c>
      <c r="B5" s="23" t="str">
        <f>' turmas sistema atual'!B5</f>
        <v>NA1NHBT001-23SA</v>
      </c>
      <c r="C5" s="23" t="str">
        <f>' turmas sistema atual'!C5</f>
        <v>BIOLOGIA SINTÉTICA A1-Noturno (SA)</v>
      </c>
      <c r="D5" s="23" t="str">
        <f>' turmas sistema atual'!E5</f>
        <v>BIOLOGIA SINTÉTICA</v>
      </c>
      <c r="E5" s="23" t="str">
        <f>' turmas sistema atual'!G5</f>
        <v>NHBT001-23</v>
      </c>
      <c r="F5" s="23" t="str">
        <f>' turmas sistema atual'!H5</f>
        <v>A1</v>
      </c>
      <c r="G5" s="23" t="str">
        <f>' turmas sistema atual'!AN5</f>
        <v xml:space="preserve">sexta das 19:00 às 21:00, semanal </v>
      </c>
      <c r="H5" s="23" t="str">
        <f>' turmas sistema atual'!AO5</f>
        <v xml:space="preserve">terça das 21:00 às 23:00, semanal </v>
      </c>
      <c r="I5" s="24" t="str">
        <f>' turmas sistema atual'!I5</f>
        <v xml:space="preserve">sexta das 19:00 às 21:00, sala S-310-3, semanal </v>
      </c>
      <c r="J5" s="24" t="str">
        <f>' turmas sistema atual'!J5</f>
        <v xml:space="preserve">terça das 21:00 às 23:00, sala 404-3, semanal </v>
      </c>
      <c r="K5" s="24" t="str">
        <f>' turmas sistema atual'!K5</f>
        <v>SA</v>
      </c>
      <c r="L5" s="24" t="str">
        <f>' turmas sistema atual'!L5</f>
        <v>Noturno</v>
      </c>
      <c r="M5" s="24" t="str">
        <f>' turmas sistema atual'!M5</f>
        <v>2-2-4</v>
      </c>
      <c r="N5" s="24">
        <f>' turmas sistema atual'!N5</f>
        <v>30</v>
      </c>
      <c r="O5" s="24">
        <f>' turmas sistema atual'!O5</f>
        <v>0</v>
      </c>
      <c r="P5" s="24">
        <f t="shared" si="0"/>
        <v>30</v>
      </c>
      <c r="Q5" s="23" t="str">
        <f>' turmas sistema atual'!P5</f>
        <v>MILCA RACHEL DA COSTA RIBEIRO LINS</v>
      </c>
      <c r="R5" s="23">
        <f>' turmas sistema atual'!S5</f>
        <v>0</v>
      </c>
      <c r="S5" s="23">
        <f>' turmas sistema atual'!V5</f>
        <v>0</v>
      </c>
      <c r="T5" s="23" t="str">
        <f>' turmas sistema atual'!Y5</f>
        <v>MILCA RACHEL DA COSTA RIBEIRO LINS</v>
      </c>
      <c r="U5" s="23">
        <f>' turmas sistema atual'!AB5</f>
        <v>0</v>
      </c>
      <c r="V5" s="23">
        <f>' turmas sistema atual'!AE5</f>
        <v>0</v>
      </c>
    </row>
    <row r="6" spans="1:22" ht="47.25" customHeight="1" thickBot="1">
      <c r="A6" s="23" t="str">
        <f>' turmas sistema atual'!A6</f>
        <v>BACHARELADO EM BIOTECNOLOGIA</v>
      </c>
      <c r="B6" s="23" t="str">
        <f>' turmas sistema atual'!B6</f>
        <v>DA1NHZ6008-18SA</v>
      </c>
      <c r="C6" s="23" t="str">
        <f>' turmas sistema atual'!C6</f>
        <v>ENGENHARIA METABÓLICA A1-Matutino (SA)</v>
      </c>
      <c r="D6" s="23" t="str">
        <f>' turmas sistema atual'!E6</f>
        <v>ENGENHARIA METABÓLICA</v>
      </c>
      <c r="E6" s="23" t="str">
        <f>' turmas sistema atual'!G6</f>
        <v>NHZ6008-18</v>
      </c>
      <c r="F6" s="23" t="str">
        <f>' turmas sistema atual'!H6</f>
        <v>A1</v>
      </c>
      <c r="G6" s="23" t="str">
        <f>' turmas sistema atual'!AN6</f>
        <v xml:space="preserve">quarta das 08:00 às 10:00, semanal </v>
      </c>
      <c r="H6" s="23" t="str">
        <f>' turmas sistema atual'!AO6</f>
        <v xml:space="preserve">quarta das 10:00 às 12:00, semanal </v>
      </c>
      <c r="I6" s="24" t="str">
        <f>' turmas sistema atual'!I6</f>
        <v xml:space="preserve">quarta das 08:00 às 10:00, sala L604, semanal </v>
      </c>
      <c r="J6" s="24" t="str">
        <f>' turmas sistema atual'!J6</f>
        <v xml:space="preserve">quarta das 10:00 às 12:00, sala L603, semanal </v>
      </c>
      <c r="K6" s="24" t="str">
        <f>' turmas sistema atual'!K6</f>
        <v>SA</v>
      </c>
      <c r="L6" s="24" t="str">
        <f>' turmas sistema atual'!L6</f>
        <v>Matutino</v>
      </c>
      <c r="M6" s="24" t="str">
        <f>' turmas sistema atual'!M6</f>
        <v>2-2-4</v>
      </c>
      <c r="N6" s="24">
        <f>' turmas sistema atual'!N6</f>
        <v>30</v>
      </c>
      <c r="O6" s="24">
        <f>' turmas sistema atual'!O6</f>
        <v>0</v>
      </c>
      <c r="P6" s="24">
        <f t="shared" si="0"/>
        <v>30</v>
      </c>
      <c r="Q6" s="23" t="str">
        <f>' turmas sistema atual'!P6</f>
        <v>JULIANA CARDINALI REZENDE</v>
      </c>
      <c r="R6" s="23">
        <f>' turmas sistema atual'!S6</f>
        <v>0</v>
      </c>
      <c r="S6" s="23">
        <f>' turmas sistema atual'!V6</f>
        <v>0</v>
      </c>
      <c r="T6" s="23" t="str">
        <f>' turmas sistema atual'!Y6</f>
        <v>JULIANA CARDINALI REZENDE</v>
      </c>
      <c r="U6" s="23">
        <f>' turmas sistema atual'!AB6</f>
        <v>0</v>
      </c>
      <c r="V6" s="23">
        <f>' turmas sistema atual'!AE6</f>
        <v>0</v>
      </c>
    </row>
    <row r="7" spans="1:22" ht="47.25" customHeight="1" thickBot="1">
      <c r="A7" s="23" t="str">
        <f>' turmas sistema atual'!A7</f>
        <v>BACHARELADO EM BIOTECNOLOGIA</v>
      </c>
      <c r="B7" s="23" t="str">
        <f>' turmas sistema atual'!B7</f>
        <v>NA1NHZ6008-18SA</v>
      </c>
      <c r="C7" s="23" t="str">
        <f>' turmas sistema atual'!C7</f>
        <v>ENGENHARIA METABÓLICA A1-Noturno (SA)</v>
      </c>
      <c r="D7" s="23" t="str">
        <f>' turmas sistema atual'!E7</f>
        <v>ENGENHARIA METABÓLICA</v>
      </c>
      <c r="E7" s="23" t="str">
        <f>' turmas sistema atual'!G7</f>
        <v>NHZ6008-18</v>
      </c>
      <c r="F7" s="23" t="str">
        <f>' turmas sistema atual'!H7</f>
        <v>A1</v>
      </c>
      <c r="G7" s="23" t="str">
        <f>' turmas sistema atual'!AN7</f>
        <v xml:space="preserve">sexta das 19:00 às 21:00, semanal </v>
      </c>
      <c r="H7" s="23" t="str">
        <f>' turmas sistema atual'!AO7</f>
        <v xml:space="preserve">sexta das 21:00 às 23:00, semanal </v>
      </c>
      <c r="I7" s="24" t="str">
        <f>' turmas sistema atual'!I7</f>
        <v xml:space="preserve">sexta das 19:00 às 21:00, sala L604, semanal </v>
      </c>
      <c r="J7" s="24" t="str">
        <f>' turmas sistema atual'!J7</f>
        <v xml:space="preserve">sexta das 21:00 às 23:00, sala L603, semanal </v>
      </c>
      <c r="K7" s="24" t="str">
        <f>' turmas sistema atual'!K7</f>
        <v>SA</v>
      </c>
      <c r="L7" s="24" t="str">
        <f>' turmas sistema atual'!L7</f>
        <v>Noturno</v>
      </c>
      <c r="M7" s="24" t="str">
        <f>' turmas sistema atual'!M7</f>
        <v>2-2-4</v>
      </c>
      <c r="N7" s="24">
        <f>' turmas sistema atual'!N7</f>
        <v>30</v>
      </c>
      <c r="O7" s="24">
        <f>' turmas sistema atual'!O7</f>
        <v>0</v>
      </c>
      <c r="P7" s="24">
        <f t="shared" si="0"/>
        <v>30</v>
      </c>
      <c r="Q7" s="23" t="str">
        <f>' turmas sistema atual'!P7</f>
        <v>JULIANA CARDINALI REZENDE</v>
      </c>
      <c r="R7" s="23">
        <f>' turmas sistema atual'!S7</f>
        <v>0</v>
      </c>
      <c r="S7" s="23">
        <f>' turmas sistema atual'!V7</f>
        <v>0</v>
      </c>
      <c r="T7" s="23" t="str">
        <f>' turmas sistema atual'!Y7</f>
        <v>JULIANA CARDINALI REZENDE</v>
      </c>
      <c r="U7" s="23">
        <f>' turmas sistema atual'!AB7</f>
        <v>0</v>
      </c>
      <c r="V7" s="23">
        <f>' turmas sistema atual'!AE7</f>
        <v>0</v>
      </c>
    </row>
    <row r="8" spans="1:22" ht="47.25" customHeight="1" thickBot="1">
      <c r="A8" s="23" t="str">
        <f>' turmas sistema atual'!A8</f>
        <v>BACHARELADO EM BIOTECNOLOGIA</v>
      </c>
      <c r="B8" s="23" t="str">
        <f>' turmas sistema atual'!B8</f>
        <v>DA1NHZ6001-18SA</v>
      </c>
      <c r="C8" s="23" t="str">
        <f>' turmas sistema atual'!C8</f>
        <v>FUNDAMENTOS DA BIOTECNOLOGIA A1-Matutino (SA)</v>
      </c>
      <c r="D8" s="23" t="str">
        <f>' turmas sistema atual'!E8</f>
        <v>FUNDAMENTOS DA BIOTECNOLOGIA</v>
      </c>
      <c r="E8" s="23" t="str">
        <f>' turmas sistema atual'!G8</f>
        <v>NHZ6001-18</v>
      </c>
      <c r="F8" s="23" t="str">
        <f>' turmas sistema atual'!H8</f>
        <v>A1</v>
      </c>
      <c r="G8" s="23" t="str">
        <f>' turmas sistema atual'!AN8</f>
        <v xml:space="preserve">terça das 10:00 às 12:00, semanal </v>
      </c>
      <c r="H8" s="23" t="str">
        <f>' turmas sistema atual'!AO8</f>
        <v/>
      </c>
      <c r="I8" s="24" t="str">
        <f>' turmas sistema atual'!I8</f>
        <v xml:space="preserve">terça das 10:00 às 12:00, sala L604, semanal </v>
      </c>
      <c r="J8" s="24">
        <f>' turmas sistema atual'!J8</f>
        <v>0</v>
      </c>
      <c r="K8" s="24" t="str">
        <f>' turmas sistema atual'!K8</f>
        <v>SA</v>
      </c>
      <c r="L8" s="24" t="str">
        <f>' turmas sistema atual'!L8</f>
        <v>Matutino</v>
      </c>
      <c r="M8" s="24" t="str">
        <f>' turmas sistema atual'!M8</f>
        <v>2-0-2</v>
      </c>
      <c r="N8" s="24">
        <f>' turmas sistema atual'!N8</f>
        <v>45</v>
      </c>
      <c r="O8" s="24">
        <f>' turmas sistema atual'!O8</f>
        <v>0</v>
      </c>
      <c r="P8" s="24">
        <f t="shared" si="0"/>
        <v>45</v>
      </c>
      <c r="Q8" s="23" t="str">
        <f>' turmas sistema atual'!P8</f>
        <v>DANILO TRABUCO DO AMARAL</v>
      </c>
      <c r="R8" s="23">
        <f>' turmas sistema atual'!S8</f>
        <v>0</v>
      </c>
      <c r="S8" s="23">
        <f>' turmas sistema atual'!V8</f>
        <v>0</v>
      </c>
      <c r="T8" s="23">
        <f>' turmas sistema atual'!Y8</f>
        <v>0</v>
      </c>
      <c r="U8" s="23">
        <f>' turmas sistema atual'!AB8</f>
        <v>0</v>
      </c>
      <c r="V8" s="23">
        <f>' turmas sistema atual'!AE8</f>
        <v>0</v>
      </c>
    </row>
    <row r="9" spans="1:22" ht="47.25" customHeight="1" thickBot="1">
      <c r="A9" s="23" t="str">
        <f>' turmas sistema atual'!A9</f>
        <v>BACHARELADO EM BIOTECNOLOGIA</v>
      </c>
      <c r="B9" s="23" t="str">
        <f>' turmas sistema atual'!B9</f>
        <v>NA1NHZ6001-18SA</v>
      </c>
      <c r="C9" s="23" t="str">
        <f>' turmas sistema atual'!C9</f>
        <v>FUNDAMENTOS DA BIOTECNOLOGIA A1-Noturno (SA)</v>
      </c>
      <c r="D9" s="23" t="str">
        <f>' turmas sistema atual'!E9</f>
        <v>FUNDAMENTOS DA BIOTECNOLOGIA</v>
      </c>
      <c r="E9" s="23" t="str">
        <f>' turmas sistema atual'!G9</f>
        <v>NHZ6001-18</v>
      </c>
      <c r="F9" s="23" t="str">
        <f>' turmas sistema atual'!H9</f>
        <v>A1</v>
      </c>
      <c r="G9" s="23" t="str">
        <f>' turmas sistema atual'!AN9</f>
        <v xml:space="preserve">terça das 21:00 às 23:00, semanal </v>
      </c>
      <c r="H9" s="23" t="str">
        <f>' turmas sistema atual'!AO9</f>
        <v/>
      </c>
      <c r="I9" s="24" t="str">
        <f>' turmas sistema atual'!I9</f>
        <v xml:space="preserve">terça das 21:00 às 23:00, sala L604, semanal </v>
      </c>
      <c r="J9" s="24">
        <f>' turmas sistema atual'!J9</f>
        <v>0</v>
      </c>
      <c r="K9" s="24" t="str">
        <f>' turmas sistema atual'!K9</f>
        <v>SA</v>
      </c>
      <c r="L9" s="24" t="str">
        <f>' turmas sistema atual'!L9</f>
        <v>Noturno</v>
      </c>
      <c r="M9" s="24" t="str">
        <f>' turmas sistema atual'!M9</f>
        <v>2-0-2</v>
      </c>
      <c r="N9" s="24">
        <f>' turmas sistema atual'!N9</f>
        <v>45</v>
      </c>
      <c r="O9" s="24">
        <f>' turmas sistema atual'!O9</f>
        <v>0</v>
      </c>
      <c r="P9" s="24">
        <f t="shared" si="0"/>
        <v>45</v>
      </c>
      <c r="Q9" s="23" t="str">
        <f>' turmas sistema atual'!P9</f>
        <v>DANILO TRABUCO DO AMARAL</v>
      </c>
      <c r="R9" s="23">
        <f>' turmas sistema atual'!S9</f>
        <v>0</v>
      </c>
      <c r="S9" s="23">
        <f>' turmas sistema atual'!V9</f>
        <v>0</v>
      </c>
      <c r="T9" s="23">
        <f>' turmas sistema atual'!Y9</f>
        <v>0</v>
      </c>
      <c r="U9" s="23">
        <f>' turmas sistema atual'!AB9</f>
        <v>0</v>
      </c>
      <c r="V9" s="23">
        <f>' turmas sistema atual'!AE9</f>
        <v>0</v>
      </c>
    </row>
    <row r="10" spans="1:22" ht="47.25" customHeight="1" thickBot="1">
      <c r="A10" s="23" t="str">
        <f>' turmas sistema atual'!A10</f>
        <v>BACHARELADO EM BIOTECNOLOGIA</v>
      </c>
      <c r="B10" s="23" t="str">
        <f>' turmas sistema atual'!B10</f>
        <v>DA1ESZB022-17SA</v>
      </c>
      <c r="C10" s="23" t="str">
        <f>' turmas sistema atual'!C10</f>
        <v>INTRODUÇÃO À BIOINFORMÁTICA A1-Matutino (SA)</v>
      </c>
      <c r="D10" s="23" t="str">
        <f>' turmas sistema atual'!E10</f>
        <v>INTRODUÇÃO À BIOINFORMÁTICA</v>
      </c>
      <c r="E10" s="23" t="str">
        <f>' turmas sistema atual'!G10</f>
        <v>ESZB022-17</v>
      </c>
      <c r="F10" s="23" t="str">
        <f>' turmas sistema atual'!H10</f>
        <v>A1</v>
      </c>
      <c r="G10" s="23" t="str">
        <f>' turmas sistema atual'!AN10</f>
        <v xml:space="preserve">terça das 08:00 às 10:00, semanal </v>
      </c>
      <c r="H10" s="23" t="str">
        <f>' turmas sistema atual'!AO10</f>
        <v xml:space="preserve">quinta das 10:00 às 12:00, semanal </v>
      </c>
      <c r="I10" s="24" t="str">
        <f>' turmas sistema atual'!I10</f>
        <v xml:space="preserve">terça das 08:00 às 10:00, sala L604, semanal </v>
      </c>
      <c r="J10" s="24" t="str">
        <f>' turmas sistema atual'!J10</f>
        <v xml:space="preserve">quinta das 10:00 às 12:00, sala L504, semanal </v>
      </c>
      <c r="K10" s="24" t="str">
        <f>' turmas sistema atual'!K10</f>
        <v>SA</v>
      </c>
      <c r="L10" s="24" t="str">
        <f>' turmas sistema atual'!L10</f>
        <v>Matutino</v>
      </c>
      <c r="M10" s="24" t="str">
        <f>' turmas sistema atual'!M10</f>
        <v>3-1-4</v>
      </c>
      <c r="N10" s="24">
        <f>' turmas sistema atual'!N10</f>
        <v>30</v>
      </c>
      <c r="O10" s="24">
        <f>' turmas sistema atual'!O10</f>
        <v>0</v>
      </c>
      <c r="P10" s="24">
        <f t="shared" si="0"/>
        <v>30</v>
      </c>
      <c r="Q10" s="23" t="str">
        <f>' turmas sistema atual'!P10</f>
        <v>FERNANDA NASCIMENTO ALMEIDA</v>
      </c>
      <c r="R10" s="23">
        <f>' turmas sistema atual'!S10</f>
        <v>0</v>
      </c>
      <c r="S10" s="23">
        <f>' turmas sistema atual'!V10</f>
        <v>0</v>
      </c>
      <c r="T10" s="23" t="str">
        <f>' turmas sistema atual'!Y10</f>
        <v>FERNANDA NASCIMENTO ALMEIDA</v>
      </c>
      <c r="U10" s="23">
        <f>' turmas sistema atual'!AB10</f>
        <v>0</v>
      </c>
      <c r="V10" s="23">
        <f>' turmas sistema atual'!AE10</f>
        <v>0</v>
      </c>
    </row>
    <row r="11" spans="1:22" ht="47.25" customHeight="1" thickBot="1">
      <c r="A11" s="23" t="str">
        <f>' turmas sistema atual'!A11</f>
        <v>BACHARELADO EM BIOTECNOLOGIA</v>
      </c>
      <c r="B11" s="23" t="str">
        <f>' turmas sistema atual'!B11</f>
        <v>NA1ESZB022-17SA</v>
      </c>
      <c r="C11" s="23" t="str">
        <f>' turmas sistema atual'!C11</f>
        <v>INTRODUÇÃO À BIOINFORMÁTICA A1-Noturno (SA)</v>
      </c>
      <c r="D11" s="23" t="str">
        <f>' turmas sistema atual'!E11</f>
        <v>INTRODUÇÃO À BIOINFORMÁTICA</v>
      </c>
      <c r="E11" s="23" t="str">
        <f>' turmas sistema atual'!G11</f>
        <v>ESZB022-17</v>
      </c>
      <c r="F11" s="23" t="str">
        <f>' turmas sistema atual'!H11</f>
        <v>A1</v>
      </c>
      <c r="G11" s="23" t="str">
        <f>' turmas sistema atual'!AN11</f>
        <v xml:space="preserve">terça das 19:00 às 21:00, semanal </v>
      </c>
      <c r="H11" s="23" t="str">
        <f>' turmas sistema atual'!AO11</f>
        <v xml:space="preserve">quinta das 21:00 às 23:00, semanal </v>
      </c>
      <c r="I11" s="24" t="str">
        <f>' turmas sistema atual'!I11</f>
        <v xml:space="preserve">terça das 19:00 às 21:00, sala L604, semanal </v>
      </c>
      <c r="J11" s="24" t="str">
        <f>' turmas sistema atual'!J11</f>
        <v xml:space="preserve">quinta das 21:00 às 23:00, sala L504, semanal </v>
      </c>
      <c r="K11" s="24" t="str">
        <f>' turmas sistema atual'!K11</f>
        <v>SA</v>
      </c>
      <c r="L11" s="24" t="str">
        <f>' turmas sistema atual'!L11</f>
        <v>Noturno</v>
      </c>
      <c r="M11" s="24" t="str">
        <f>' turmas sistema atual'!M11</f>
        <v>3-1-4</v>
      </c>
      <c r="N11" s="24">
        <f>' turmas sistema atual'!N11</f>
        <v>30</v>
      </c>
      <c r="O11" s="24">
        <f>' turmas sistema atual'!O11</f>
        <v>0</v>
      </c>
      <c r="P11" s="24">
        <f t="shared" si="0"/>
        <v>30</v>
      </c>
      <c r="Q11" s="23" t="str">
        <f>' turmas sistema atual'!P11</f>
        <v>DANILO TRABUCO DO AMARAL</v>
      </c>
      <c r="R11" s="23">
        <f>' turmas sistema atual'!S11</f>
        <v>0</v>
      </c>
      <c r="S11" s="23">
        <f>' turmas sistema atual'!V11</f>
        <v>0</v>
      </c>
      <c r="T11" s="23" t="str">
        <f>' turmas sistema atual'!Y11</f>
        <v>DANILO TRABUCO DO AMARAL</v>
      </c>
      <c r="U11" s="23">
        <f>' turmas sistema atual'!AB11</f>
        <v>0</v>
      </c>
      <c r="V11" s="23">
        <f>' turmas sistema atual'!AE11</f>
        <v>0</v>
      </c>
    </row>
    <row r="12" spans="1:22" ht="47.25" customHeight="1" thickBot="1">
      <c r="A12" s="23" t="str">
        <f>' turmas sistema atual'!A12</f>
        <v>BACHARELADO EM BIOTECNOLOGIA</v>
      </c>
      <c r="B12" s="23" t="str">
        <f>' turmas sistema atual'!B12</f>
        <v>DA1NHZ6005-18SA</v>
      </c>
      <c r="C12" s="23" t="str">
        <f>' turmas sistema atual'!C12</f>
        <v>LABORATÓRIO DE BIOPROCESSOS A1-Matutino (SA)</v>
      </c>
      <c r="D12" s="23" t="str">
        <f>' turmas sistema atual'!E12</f>
        <v>LABORATÓRIO DE BIOPROCESSOS</v>
      </c>
      <c r="E12" s="23" t="str">
        <f>' turmas sistema atual'!G12</f>
        <v>NHZ6005-18</v>
      </c>
      <c r="F12" s="23" t="str">
        <f>' turmas sistema atual'!H12</f>
        <v>A1</v>
      </c>
      <c r="G12" s="23" t="str">
        <f>' turmas sistema atual'!AN12</f>
        <v xml:space="preserve">quinta das 10:00 às 12:00, semanal </v>
      </c>
      <c r="H12" s="23" t="str">
        <f>' turmas sistema atual'!AO12</f>
        <v xml:space="preserve">terça das 08:00 às 10:00, semanal </v>
      </c>
      <c r="I12" s="24" t="str">
        <f>' turmas sistema atual'!I12</f>
        <v xml:space="preserve">quinta das 10:00 às 12:00, sala S-310-3, semanal </v>
      </c>
      <c r="J12" s="24" t="str">
        <f>' turmas sistema atual'!J12</f>
        <v xml:space="preserve">terça das 08:00 às 10:00, sala 404-3, semanal </v>
      </c>
      <c r="K12" s="24" t="str">
        <f>' turmas sistema atual'!K12</f>
        <v>SA</v>
      </c>
      <c r="L12" s="24" t="str">
        <f>' turmas sistema atual'!L12</f>
        <v>Matutino</v>
      </c>
      <c r="M12" s="24" t="str">
        <f>' turmas sistema atual'!M12</f>
        <v>2-2-4</v>
      </c>
      <c r="N12" s="24">
        <f>' turmas sistema atual'!N12</f>
        <v>30</v>
      </c>
      <c r="O12" s="24">
        <f>' turmas sistema atual'!O12</f>
        <v>0</v>
      </c>
      <c r="P12" s="24">
        <f t="shared" si="0"/>
        <v>30</v>
      </c>
      <c r="Q12" s="23" t="str">
        <f>' turmas sistema atual'!P12</f>
        <v>MARCELO CHUEI MATSUDO</v>
      </c>
      <c r="R12" s="23">
        <f>' turmas sistema atual'!S12</f>
        <v>0</v>
      </c>
      <c r="S12" s="23">
        <f>' turmas sistema atual'!V12</f>
        <v>0</v>
      </c>
      <c r="T12" s="23" t="str">
        <f>' turmas sistema atual'!Y12</f>
        <v>MARCELO CHUEI MATSUDO</v>
      </c>
      <c r="U12" s="23">
        <f>' turmas sistema atual'!AB12</f>
        <v>0</v>
      </c>
      <c r="V12" s="23">
        <f>' turmas sistema atual'!AE12</f>
        <v>0</v>
      </c>
    </row>
    <row r="13" spans="1:22" ht="47.25" customHeight="1" thickBot="1">
      <c r="A13" s="23" t="str">
        <f>' turmas sistema atual'!A13</f>
        <v>BACHARELADO EM BIOTECNOLOGIA</v>
      </c>
      <c r="B13" s="23" t="str">
        <f>' turmas sistema atual'!B13</f>
        <v>NA1NHZ6005-18SA</v>
      </c>
      <c r="C13" s="23" t="str">
        <f>' turmas sistema atual'!C13</f>
        <v>LABORATÓRIO DE BIOPROCESSOS A1-Noturno (SA)</v>
      </c>
      <c r="D13" s="23" t="str">
        <f>' turmas sistema atual'!E13</f>
        <v>LABORATÓRIO DE BIOPROCESSOS</v>
      </c>
      <c r="E13" s="23" t="str">
        <f>' turmas sistema atual'!G13</f>
        <v>NHZ6005-18</v>
      </c>
      <c r="F13" s="23" t="str">
        <f>' turmas sistema atual'!H13</f>
        <v>A1</v>
      </c>
      <c r="G13" s="23" t="str">
        <f>' turmas sistema atual'!AN13</f>
        <v xml:space="preserve">quinta das 21:00 às 23:00, semanal </v>
      </c>
      <c r="H13" s="23" t="str">
        <f>' turmas sistema atual'!AO13</f>
        <v xml:space="preserve">terça das 19:00 às 21:00, semanal </v>
      </c>
      <c r="I13" s="24" t="str">
        <f>' turmas sistema atual'!I13</f>
        <v xml:space="preserve">quinta das 21:00 às 23:00, sala S-310-3, semanal </v>
      </c>
      <c r="J13" s="24" t="str">
        <f>' turmas sistema atual'!J13</f>
        <v xml:space="preserve">terça das 19:00 às 21:00, sala 404-3, semanal </v>
      </c>
      <c r="K13" s="24" t="str">
        <f>' turmas sistema atual'!K13</f>
        <v>SA</v>
      </c>
      <c r="L13" s="24" t="str">
        <f>' turmas sistema atual'!L13</f>
        <v>Noturno</v>
      </c>
      <c r="M13" s="24" t="str">
        <f>' turmas sistema atual'!M13</f>
        <v>2-2-4</v>
      </c>
      <c r="N13" s="24">
        <f>' turmas sistema atual'!N13</f>
        <v>30</v>
      </c>
      <c r="O13" s="24">
        <f>' turmas sistema atual'!O13</f>
        <v>0</v>
      </c>
      <c r="P13" s="24">
        <f t="shared" si="0"/>
        <v>30</v>
      </c>
      <c r="Q13" s="23" t="str">
        <f>' turmas sistema atual'!P13</f>
        <v>MARCELO CHUEI MATSUDO</v>
      </c>
      <c r="R13" s="23">
        <f>' turmas sistema atual'!S13</f>
        <v>0</v>
      </c>
      <c r="S13" s="23">
        <f>' turmas sistema atual'!V13</f>
        <v>0</v>
      </c>
      <c r="T13" s="23" t="str">
        <f>' turmas sistema atual'!Y13</f>
        <v>MARCELO CHUEI MATSUDO</v>
      </c>
      <c r="U13" s="23">
        <f>' turmas sistema atual'!AB13</f>
        <v>0</v>
      </c>
      <c r="V13" s="23">
        <f>' turmas sistema atual'!AE13</f>
        <v>0</v>
      </c>
    </row>
    <row r="14" spans="1:22" ht="47.25" customHeight="1" thickBot="1">
      <c r="A14" s="23" t="str">
        <f>' turmas sistema atual'!A14</f>
        <v>BACHARELADO EM BIOTECNOLOGIA</v>
      </c>
      <c r="B14" s="23" t="str">
        <f>' turmas sistema atual'!B14</f>
        <v>DA1NHZ6003-18SA</v>
      </c>
      <c r="C14" s="23" t="str">
        <f>' turmas sistema atual'!C14</f>
        <v>NANOBIOTECNOLOGIA A1-Matutino (SA)</v>
      </c>
      <c r="D14" s="23" t="str">
        <f>' turmas sistema atual'!E14</f>
        <v>NANOBIOTECNOLOGIA</v>
      </c>
      <c r="E14" s="23" t="str">
        <f>' turmas sistema atual'!G14</f>
        <v>NHZ6003-18</v>
      </c>
      <c r="F14" s="23" t="str">
        <f>' turmas sistema atual'!H14</f>
        <v>A1</v>
      </c>
      <c r="G14" s="23" t="str">
        <f>' turmas sistema atual'!AN14</f>
        <v xml:space="preserve">segunda das 10:00 às 12:00, semanal </v>
      </c>
      <c r="H14" s="23" t="str">
        <f>' turmas sistema atual'!AO14</f>
        <v xml:space="preserve">quinta das 08:00 às 10:00, semanal </v>
      </c>
      <c r="I14" s="24" t="str">
        <f>' turmas sistema atual'!I14</f>
        <v xml:space="preserve">segunda das 10:00 às 12:00, sala S-310-3, semanal </v>
      </c>
      <c r="J14" s="24" t="str">
        <f>' turmas sistema atual'!J14</f>
        <v xml:space="preserve">quinta das 08:00 às 10:00, sala L605, semanal </v>
      </c>
      <c r="K14" s="24" t="str">
        <f>' turmas sistema atual'!K14</f>
        <v>SA</v>
      </c>
      <c r="L14" s="24" t="str">
        <f>' turmas sistema atual'!L14</f>
        <v>Matutino</v>
      </c>
      <c r="M14" s="24" t="str">
        <f>' turmas sistema atual'!M14</f>
        <v>2-2-4</v>
      </c>
      <c r="N14" s="24">
        <f>' turmas sistema atual'!N14</f>
        <v>30</v>
      </c>
      <c r="O14" s="24">
        <f>' turmas sistema atual'!O14</f>
        <v>0</v>
      </c>
      <c r="P14" s="24">
        <f t="shared" si="0"/>
        <v>30</v>
      </c>
      <c r="Q14" s="23" t="str">
        <f>' turmas sistema atual'!P14</f>
        <v>PAULO RICARDO FRANCO MARCELINO</v>
      </c>
      <c r="R14" s="23">
        <f>' turmas sistema atual'!S14</f>
        <v>0</v>
      </c>
      <c r="S14" s="23">
        <f>' turmas sistema atual'!V14</f>
        <v>0</v>
      </c>
      <c r="T14" s="23" t="str">
        <f>' turmas sistema atual'!Y14</f>
        <v>PAULO RICARDO FRANCO MARCELINO</v>
      </c>
      <c r="U14" s="23">
        <f>' turmas sistema atual'!AB14</f>
        <v>0</v>
      </c>
      <c r="V14" s="23">
        <f>' turmas sistema atual'!AE14</f>
        <v>0</v>
      </c>
    </row>
    <row r="15" spans="1:22" ht="47.25" customHeight="1" thickBot="1">
      <c r="A15" s="23" t="str">
        <f>' turmas sistema atual'!A15</f>
        <v>BACHARELADO EM BIOTECNOLOGIA</v>
      </c>
      <c r="B15" s="23" t="str">
        <f>' turmas sistema atual'!B15</f>
        <v>NA1NHZ6003-18SA</v>
      </c>
      <c r="C15" s="23" t="str">
        <f>' turmas sistema atual'!C15</f>
        <v>NANOBIOTECNOLOGIA A1-Noturno (SA)</v>
      </c>
      <c r="D15" s="23" t="str">
        <f>' turmas sistema atual'!E15</f>
        <v>NANOBIOTECNOLOGIA</v>
      </c>
      <c r="E15" s="23" t="str">
        <f>' turmas sistema atual'!G15</f>
        <v>NHZ6003-18</v>
      </c>
      <c r="F15" s="23" t="str">
        <f>' turmas sistema atual'!H15</f>
        <v>A1</v>
      </c>
      <c r="G15" s="23" t="str">
        <f>' turmas sistema atual'!AN15</f>
        <v xml:space="preserve">segunda das 21:00 às 23:00, semanal </v>
      </c>
      <c r="H15" s="23" t="str">
        <f>' turmas sistema atual'!AO15</f>
        <v xml:space="preserve">quinta das 19:00 às 21:00, semanal </v>
      </c>
      <c r="I15" s="24" t="str">
        <f>' turmas sistema atual'!I15</f>
        <v xml:space="preserve">segunda das 21:00 às 23:00, sala S-310-3, semanal </v>
      </c>
      <c r="J15" s="24" t="str">
        <f>' turmas sistema atual'!J15</f>
        <v xml:space="preserve">quinta das 19:00 às 21:00, sala L605, semanal </v>
      </c>
      <c r="K15" s="24" t="str">
        <f>' turmas sistema atual'!K15</f>
        <v>SA</v>
      </c>
      <c r="L15" s="24" t="str">
        <f>' turmas sistema atual'!L15</f>
        <v>Noturno</v>
      </c>
      <c r="M15" s="24" t="str">
        <f>' turmas sistema atual'!M15</f>
        <v>2-2-4</v>
      </c>
      <c r="N15" s="24">
        <f>' turmas sistema atual'!N15</f>
        <v>30</v>
      </c>
      <c r="O15" s="24">
        <f>' turmas sistema atual'!O15</f>
        <v>0</v>
      </c>
      <c r="P15" s="24">
        <f t="shared" si="0"/>
        <v>30</v>
      </c>
      <c r="Q15" s="23" t="str">
        <f>' turmas sistema atual'!P15</f>
        <v>PAULO RICARDO FRANCO MARCELINO</v>
      </c>
      <c r="R15" s="23">
        <f>' turmas sistema atual'!S15</f>
        <v>0</v>
      </c>
      <c r="S15" s="23">
        <f>' turmas sistema atual'!V15</f>
        <v>0</v>
      </c>
      <c r="T15" s="23" t="str">
        <f>' turmas sistema atual'!Y15</f>
        <v>PAULO RICARDO FRANCO MARCELINO</v>
      </c>
      <c r="U15" s="23">
        <f>' turmas sistema atual'!AB15</f>
        <v>0</v>
      </c>
      <c r="V15" s="23">
        <f>' turmas sistema atual'!AE15</f>
        <v>0</v>
      </c>
    </row>
    <row r="16" spans="1:22" ht="47.25" customHeight="1" thickBot="1">
      <c r="A16" s="23" t="str">
        <f>' turmas sistema atual'!A16</f>
        <v>BACHARELADO EM BIOTECNOLOGIA</v>
      </c>
      <c r="B16" s="23" t="str">
        <f>' turmas sistema atual'!B16</f>
        <v>DA1NHZ6002-18SA</v>
      </c>
      <c r="C16" s="23" t="str">
        <f>' turmas sistema atual'!C16</f>
        <v>TECNOLOGIA DE FERMENTAÇÕES A1-Matutino (SA)</v>
      </c>
      <c r="D16" s="23" t="str">
        <f>' turmas sistema atual'!E16</f>
        <v>TECNOLOGIA DE FERMENTAÇÕES</v>
      </c>
      <c r="E16" s="23" t="str">
        <f>' turmas sistema atual'!G16</f>
        <v>NHZ6002-18</v>
      </c>
      <c r="F16" s="23" t="str">
        <f>' turmas sistema atual'!H16</f>
        <v>A1</v>
      </c>
      <c r="G16" s="23" t="str">
        <f>' turmas sistema atual'!AN16</f>
        <v xml:space="preserve">segunda das 10:00 às 12:00, semanal </v>
      </c>
      <c r="H16" s="23" t="str">
        <f>' turmas sistema atual'!AO16</f>
        <v xml:space="preserve">quinta das 08:00 às 10:00, semanal </v>
      </c>
      <c r="I16" s="24" t="str">
        <f>' turmas sistema atual'!I16</f>
        <v xml:space="preserve">segunda das 10:00 às 12:00, sala S-304-2, semanal </v>
      </c>
      <c r="J16" s="24" t="str">
        <f>' turmas sistema atual'!J16</f>
        <v xml:space="preserve">quinta das 08:00 às 10:00, sala 404-3, semanal </v>
      </c>
      <c r="K16" s="24" t="str">
        <f>' turmas sistema atual'!K16</f>
        <v>SA</v>
      </c>
      <c r="L16" s="24" t="str">
        <f>' turmas sistema atual'!L16</f>
        <v>Matutino</v>
      </c>
      <c r="M16" s="24" t="str">
        <f>' turmas sistema atual'!M16</f>
        <v>2-2-4</v>
      </c>
      <c r="N16" s="24">
        <f>' turmas sistema atual'!N16</f>
        <v>30</v>
      </c>
      <c r="O16" s="24">
        <f>' turmas sistema atual'!O16</f>
        <v>0</v>
      </c>
      <c r="P16" s="24">
        <f t="shared" si="0"/>
        <v>30</v>
      </c>
      <c r="Q16" s="23" t="str">
        <f>' turmas sistema atual'!P16</f>
        <v>TALES ALEXANDRE DA COSTA E SILVA</v>
      </c>
      <c r="R16" s="23">
        <f>' turmas sistema atual'!S16</f>
        <v>0</v>
      </c>
      <c r="S16" s="23">
        <f>' turmas sistema atual'!V16</f>
        <v>0</v>
      </c>
      <c r="T16" s="23" t="str">
        <f>' turmas sistema atual'!Y16</f>
        <v>TALES ALEXANDRE DA COSTA E SILVA</v>
      </c>
      <c r="U16" s="23">
        <f>' turmas sistema atual'!AB16</f>
        <v>0</v>
      </c>
      <c r="V16" s="23">
        <f>' turmas sistema atual'!AE16</f>
        <v>0</v>
      </c>
    </row>
    <row r="17" spans="1:22" ht="47.25" customHeight="1" thickBot="1">
      <c r="A17" s="23" t="str">
        <f>' turmas sistema atual'!A17</f>
        <v>BACHARELADO EM BIOTECNOLOGIA</v>
      </c>
      <c r="B17" s="23" t="str">
        <f>' turmas sistema atual'!B17</f>
        <v>NA1NHZ6002-18SA</v>
      </c>
      <c r="C17" s="23" t="str">
        <f>' turmas sistema atual'!C17</f>
        <v>TECNOLOGIA DE FERMENTAÇÕES A1-Noturno (SA)</v>
      </c>
      <c r="D17" s="23" t="str">
        <f>' turmas sistema atual'!E17</f>
        <v>TECNOLOGIA DE FERMENTAÇÕES</v>
      </c>
      <c r="E17" s="23" t="str">
        <f>' turmas sistema atual'!G17</f>
        <v>NHZ6002-18</v>
      </c>
      <c r="F17" s="23" t="str">
        <f>' turmas sistema atual'!H17</f>
        <v>A1</v>
      </c>
      <c r="G17" s="23" t="str">
        <f>' turmas sistema atual'!AN17</f>
        <v xml:space="preserve">segunda das 21:00 às 23:00, semanal </v>
      </c>
      <c r="H17" s="23" t="str">
        <f>' turmas sistema atual'!AO17</f>
        <v xml:space="preserve">quinta das 19:00 às 21:00, semanal </v>
      </c>
      <c r="I17" s="24" t="str">
        <f>' turmas sistema atual'!I17</f>
        <v xml:space="preserve">segunda das 21:00 às 23:00, sala S-304-2, semanal </v>
      </c>
      <c r="J17" s="24" t="str">
        <f>' turmas sistema atual'!J17</f>
        <v xml:space="preserve">quinta das 19:00 às 21:00, sala 404-3, semanal </v>
      </c>
      <c r="K17" s="24" t="str">
        <f>' turmas sistema atual'!K17</f>
        <v>SA</v>
      </c>
      <c r="L17" s="24" t="str">
        <f>' turmas sistema atual'!L17</f>
        <v>Noturno</v>
      </c>
      <c r="M17" s="24" t="str">
        <f>' turmas sistema atual'!M17</f>
        <v>2-2-4</v>
      </c>
      <c r="N17" s="24">
        <f>' turmas sistema atual'!N17</f>
        <v>30</v>
      </c>
      <c r="O17" s="24">
        <f>' turmas sistema atual'!O17</f>
        <v>0</v>
      </c>
      <c r="P17" s="24">
        <f t="shared" si="0"/>
        <v>30</v>
      </c>
      <c r="Q17" s="23" t="str">
        <f>' turmas sistema atual'!P17</f>
        <v>TALES ALEXANDRE DA COSTA E SILVA</v>
      </c>
      <c r="R17" s="23">
        <f>' turmas sistema atual'!S17</f>
        <v>0</v>
      </c>
      <c r="S17" s="23">
        <f>' turmas sistema atual'!V17</f>
        <v>0</v>
      </c>
      <c r="T17" s="23" t="str">
        <f>' turmas sistema atual'!Y17</f>
        <v>TALES ALEXANDRE DA COSTA E SILVA</v>
      </c>
      <c r="U17" s="23">
        <f>' turmas sistema atual'!AB17</f>
        <v>0</v>
      </c>
      <c r="V17" s="23">
        <f>' turmas sistema atual'!AE17</f>
        <v>0</v>
      </c>
    </row>
    <row r="18" spans="1:22" ht="47.25" customHeight="1" thickBot="1">
      <c r="A18" s="23" t="str">
        <f>' turmas sistema atual'!A18</f>
        <v>BACHARELADO EM BIOTECNOLOGIA</v>
      </c>
      <c r="B18" s="23" t="str">
        <f>' turmas sistema atual'!B18</f>
        <v>DA1NHZ6014-18SA</v>
      </c>
      <c r="C18" s="23" t="str">
        <f>' turmas sistema atual'!C18</f>
        <v>TRABALHO DE CONCLUSÃO DE CURSO DE BIOTECNOLOGIA A1-Matutino (SA)</v>
      </c>
      <c r="D18" s="23" t="str">
        <f>' turmas sistema atual'!E18</f>
        <v>TRABALHO DE CONCLUSÃO DE CURSO DE BIOTECNOLOGIA</v>
      </c>
      <c r="E18" s="23" t="str">
        <f>' turmas sistema atual'!G18</f>
        <v>NHZ6014-18</v>
      </c>
      <c r="F18" s="23" t="str">
        <f>' turmas sistema atual'!H18</f>
        <v>A1</v>
      </c>
      <c r="G18" s="23" t="str">
        <f>' turmas sistema atual'!AN18</f>
        <v xml:space="preserve">segunda das 10:00 às 12:00, semanal </v>
      </c>
      <c r="H18" s="23" t="str">
        <f>' turmas sistema atual'!AO18</f>
        <v/>
      </c>
      <c r="I18" s="24" t="str">
        <f>' turmas sistema atual'!I18</f>
        <v xml:space="preserve">segunda das 10:00 às 12:00, sala S-310-2, semanal </v>
      </c>
      <c r="J18" s="24">
        <f>' turmas sistema atual'!J18</f>
        <v>0</v>
      </c>
      <c r="K18" s="24" t="str">
        <f>' turmas sistema atual'!K18</f>
        <v>SA</v>
      </c>
      <c r="L18" s="24" t="str">
        <f>' turmas sistema atual'!L18</f>
        <v>Matutino</v>
      </c>
      <c r="M18" s="24" t="str">
        <f>' turmas sistema atual'!M18</f>
        <v>2-0-2</v>
      </c>
      <c r="N18" s="24">
        <f>' turmas sistema atual'!N18</f>
        <v>30</v>
      </c>
      <c r="O18" s="24">
        <f>' turmas sistema atual'!O18</f>
        <v>0</v>
      </c>
      <c r="P18" s="24">
        <f t="shared" si="0"/>
        <v>30</v>
      </c>
      <c r="Q18" s="23" t="str">
        <f>' turmas sistema atual'!P18</f>
        <v>DANILO TRABUCO DO AMARAL</v>
      </c>
      <c r="R18" s="23">
        <f>' turmas sistema atual'!S18</f>
        <v>0</v>
      </c>
      <c r="S18" s="23">
        <f>' turmas sistema atual'!V18</f>
        <v>0</v>
      </c>
      <c r="T18" s="23">
        <f>' turmas sistema atual'!Y18</f>
        <v>0</v>
      </c>
      <c r="U18" s="23">
        <f>' turmas sistema atual'!AB18</f>
        <v>0</v>
      </c>
      <c r="V18" s="23">
        <f>' turmas sistema atual'!AE18</f>
        <v>0</v>
      </c>
    </row>
    <row r="19" spans="1:22" ht="47.25" customHeight="1" thickBot="1">
      <c r="A19" s="23" t="str">
        <f>' turmas sistema atual'!A19</f>
        <v>BACHARELADO EM BIOTECNOLOGIA</v>
      </c>
      <c r="B19" s="23" t="str">
        <f>' turmas sistema atual'!B19</f>
        <v>NA1NHZ6014-18SA</v>
      </c>
      <c r="C19" s="23" t="str">
        <f>' turmas sistema atual'!C19</f>
        <v>TRABALHO DE CONCLUSÃO DE CURSO DE BIOTECNOLOGIA A1-Noturno (SA)</v>
      </c>
      <c r="D19" s="23" t="str">
        <f>' turmas sistema atual'!E19</f>
        <v>TRABALHO DE CONCLUSÃO DE CURSO DE BIOTECNOLOGIA</v>
      </c>
      <c r="E19" s="23" t="str">
        <f>' turmas sistema atual'!G19</f>
        <v>NHZ6014-18</v>
      </c>
      <c r="F19" s="23" t="str">
        <f>' turmas sistema atual'!H19</f>
        <v>A1</v>
      </c>
      <c r="G19" s="23" t="str">
        <f>' turmas sistema atual'!AN19</f>
        <v xml:space="preserve">segunda das 19:00 às 21:00, semanal </v>
      </c>
      <c r="H19" s="23" t="str">
        <f>' turmas sistema atual'!AO19</f>
        <v/>
      </c>
      <c r="I19" s="24" t="str">
        <f>' turmas sistema atual'!I19</f>
        <v xml:space="preserve">segunda das 19:00 às 21:00, sala S-310-2, semanal </v>
      </c>
      <c r="J19" s="24">
        <f>' turmas sistema atual'!J19</f>
        <v>0</v>
      </c>
      <c r="K19" s="24" t="str">
        <f>' turmas sistema atual'!K19</f>
        <v>SA</v>
      </c>
      <c r="L19" s="24" t="str">
        <f>' turmas sistema atual'!L19</f>
        <v>Noturno</v>
      </c>
      <c r="M19" s="24" t="str">
        <f>' turmas sistema atual'!M19</f>
        <v>2-0-2</v>
      </c>
      <c r="N19" s="24">
        <f>' turmas sistema atual'!N19</f>
        <v>30</v>
      </c>
      <c r="O19" s="24">
        <f>' turmas sistema atual'!O19</f>
        <v>0</v>
      </c>
      <c r="P19" s="24">
        <f t="shared" si="0"/>
        <v>30</v>
      </c>
      <c r="Q19" s="23" t="str">
        <f>' turmas sistema atual'!P19</f>
        <v>JOANA MONTEZANO MARQUES</v>
      </c>
      <c r="R19" s="23">
        <f>' turmas sistema atual'!S19</f>
        <v>0</v>
      </c>
      <c r="S19" s="23">
        <f>' turmas sistema atual'!V19</f>
        <v>0</v>
      </c>
      <c r="T19" s="23">
        <f>' turmas sistema atual'!Y19</f>
        <v>0</v>
      </c>
      <c r="U19" s="23">
        <f>' turmas sistema atual'!AB19</f>
        <v>0</v>
      </c>
      <c r="V19" s="23">
        <f>' turmas sistema atual'!AE19</f>
        <v>0</v>
      </c>
    </row>
    <row r="20" spans="1:22" ht="47.25" customHeight="1" thickBot="1">
      <c r="A20" s="23" t="str">
        <f>' turmas sistema atual'!A20</f>
        <v>BACHARELADO EM CIÊNCIA DA COMPUTAÇÃO</v>
      </c>
      <c r="B20" s="23" t="str">
        <f>' turmas sistema atual'!B20</f>
        <v>DA1MCCC002-23SA</v>
      </c>
      <c r="C20" s="23" t="str">
        <f>' turmas sistema atual'!C20</f>
        <v>ALGORITMOS E ESTRUTURAS DE DADOS II A1-Matutino (SA)</v>
      </c>
      <c r="D20" s="23" t="str">
        <f>' turmas sistema atual'!E20</f>
        <v>ALGORITMOS E ESTRUTURAS DE DADOS II</v>
      </c>
      <c r="E20" s="23" t="str">
        <f>' turmas sistema atual'!G20</f>
        <v>MCCC002-23</v>
      </c>
      <c r="F20" s="23" t="str">
        <f>' turmas sistema atual'!H20</f>
        <v>A1</v>
      </c>
      <c r="G20" s="23" t="str">
        <f>' turmas sistema atual'!AN20</f>
        <v xml:space="preserve">terça das 08:00 às 10:00, semanal ; quinta das 10:00 às 12:00, semanal </v>
      </c>
      <c r="H20" s="23" t="str">
        <f>' turmas sistema atual'!AO20</f>
        <v/>
      </c>
      <c r="I20" s="24" t="str">
        <f>' turmas sistema atual'!I20</f>
        <v xml:space="preserve">terça das 08:00 às 10:00, sala A-114-0, semanal , quinta das 10:00 às 12:00, sala A-114-0, semanal </v>
      </c>
      <c r="J20" s="24">
        <f>' turmas sistema atual'!J20</f>
        <v>0</v>
      </c>
      <c r="K20" s="24" t="str">
        <f>' turmas sistema atual'!K20</f>
        <v>SA</v>
      </c>
      <c r="L20" s="24" t="str">
        <f>' turmas sistema atual'!L20</f>
        <v>Matutino</v>
      </c>
      <c r="M20" s="24" t="str">
        <f>' turmas sistema atual'!M20</f>
        <v>4-0-6</v>
      </c>
      <c r="N20" s="24">
        <f>' turmas sistema atual'!N20</f>
        <v>90</v>
      </c>
      <c r="O20" s="24">
        <f>' turmas sistema atual'!O20</f>
        <v>0</v>
      </c>
      <c r="P20" s="24">
        <f t="shared" si="0"/>
        <v>90</v>
      </c>
      <c r="Q20" s="23" t="str">
        <f>' turmas sistema atual'!P20</f>
        <v>CARLO KLEBER DA SILVA RODRIGUES</v>
      </c>
      <c r="R20" s="23">
        <f>' turmas sistema atual'!S20</f>
        <v>0</v>
      </c>
      <c r="S20" s="23">
        <f>' turmas sistema atual'!V20</f>
        <v>0</v>
      </c>
      <c r="T20" s="23">
        <f>' turmas sistema atual'!Y20</f>
        <v>0</v>
      </c>
      <c r="U20" s="23">
        <f>' turmas sistema atual'!AB20</f>
        <v>0</v>
      </c>
      <c r="V20" s="23">
        <f>' turmas sistema atual'!AE20</f>
        <v>0</v>
      </c>
    </row>
    <row r="21" spans="1:22" ht="47.25" customHeight="1" thickBot="1">
      <c r="A21" s="23" t="str">
        <f>' turmas sistema atual'!A21</f>
        <v>BACHARELADO EM CIÊNCIA DA COMPUTAÇÃO</v>
      </c>
      <c r="B21" s="23" t="str">
        <f>' turmas sistema atual'!B21</f>
        <v>NA1MCCC002-23SA</v>
      </c>
      <c r="C21" s="23" t="str">
        <f>' turmas sistema atual'!C21</f>
        <v>ALGORITMOS E ESTRUTURAS DE DADOS II A1-Noturno (SA)</v>
      </c>
      <c r="D21" s="23" t="str">
        <f>' turmas sistema atual'!E21</f>
        <v>ALGORITMOS E ESTRUTURAS DE DADOS II</v>
      </c>
      <c r="E21" s="23" t="str">
        <f>' turmas sistema atual'!G21</f>
        <v>MCCC002-23</v>
      </c>
      <c r="F21" s="23" t="str">
        <f>' turmas sistema atual'!H21</f>
        <v>A1</v>
      </c>
      <c r="G21" s="23" t="str">
        <f>' turmas sistema atual'!AN21</f>
        <v xml:space="preserve">terça das 19:00 às 21:00, semanal ; quinta das 21:00 às 23:00, semanal </v>
      </c>
      <c r="H21" s="23" t="str">
        <f>' turmas sistema atual'!AO21</f>
        <v/>
      </c>
      <c r="I21" s="24" t="str">
        <f>' turmas sistema atual'!I21</f>
        <v xml:space="preserve">terça das 19:00 às 21:00, sala A-114-0, semanal , quinta das 21:00 às 23:00, sala A-114-0, semanal </v>
      </c>
      <c r="J21" s="24">
        <f>' turmas sistema atual'!J21</f>
        <v>0</v>
      </c>
      <c r="K21" s="24" t="str">
        <f>' turmas sistema atual'!K21</f>
        <v>SA</v>
      </c>
      <c r="L21" s="24" t="str">
        <f>' turmas sistema atual'!L21</f>
        <v>Noturno</v>
      </c>
      <c r="M21" s="24" t="str">
        <f>' turmas sistema atual'!M21</f>
        <v>4-0-6</v>
      </c>
      <c r="N21" s="24">
        <f>' turmas sistema atual'!N21</f>
        <v>90</v>
      </c>
      <c r="O21" s="24">
        <f>' turmas sistema atual'!O21</f>
        <v>0</v>
      </c>
      <c r="P21" s="24">
        <f t="shared" si="0"/>
        <v>90</v>
      </c>
      <c r="Q21" s="23" t="str">
        <f>' turmas sistema atual'!P21</f>
        <v>CARLO KLEBER DA SILVA RODRIGUES</v>
      </c>
      <c r="R21" s="23">
        <f>' turmas sistema atual'!S21</f>
        <v>0</v>
      </c>
      <c r="S21" s="23">
        <f>' turmas sistema atual'!V21</f>
        <v>0</v>
      </c>
      <c r="T21" s="23">
        <f>' turmas sistema atual'!Y21</f>
        <v>0</v>
      </c>
      <c r="U21" s="23">
        <f>' turmas sistema atual'!AB21</f>
        <v>0</v>
      </c>
      <c r="V21" s="23">
        <f>' turmas sistema atual'!AE21</f>
        <v>0</v>
      </c>
    </row>
    <row r="22" spans="1:22" ht="47.25" customHeight="1" thickBot="1">
      <c r="A22" s="23" t="str">
        <f>' turmas sistema atual'!A22</f>
        <v>BACHARELADO EM CIÊNCIA DA COMPUTAÇÃO</v>
      </c>
      <c r="B22" s="23" t="str">
        <f>' turmas sistema atual'!B22</f>
        <v>DA1MCTA003-17SA</v>
      </c>
      <c r="C22" s="23" t="str">
        <f>' turmas sistema atual'!C22</f>
        <v>ANÁLISE DE ALGORITMOS A1-Matutino (SA)</v>
      </c>
      <c r="D22" s="23" t="str">
        <f>' turmas sistema atual'!E22</f>
        <v>ANÁLISE DE ALGORITMOS</v>
      </c>
      <c r="E22" s="23" t="str">
        <f>' turmas sistema atual'!G22</f>
        <v>MCTA003-17</v>
      </c>
      <c r="F22" s="23" t="str">
        <f>' turmas sistema atual'!H22</f>
        <v>A1</v>
      </c>
      <c r="G22" s="23" t="str">
        <f>' turmas sistema atual'!AN22</f>
        <v xml:space="preserve">segunda das 08:00 às 10:00, semanal ; quarta das 10:00 às 12:00, semanal </v>
      </c>
      <c r="H22" s="23" t="str">
        <f>' turmas sistema atual'!AO22</f>
        <v/>
      </c>
      <c r="I22" s="24" t="str">
        <f>' turmas sistema atual'!I22</f>
        <v xml:space="preserve">segunda das 08:00 às 10:00, sala A-108-0, semanal , quarta das 10:00 às 12:00, sala A-108-0, semanal </v>
      </c>
      <c r="J22" s="24">
        <f>' turmas sistema atual'!J22</f>
        <v>0</v>
      </c>
      <c r="K22" s="24" t="str">
        <f>' turmas sistema atual'!K22</f>
        <v>SA</v>
      </c>
      <c r="L22" s="24" t="str">
        <f>' turmas sistema atual'!L22</f>
        <v>Matutino</v>
      </c>
      <c r="M22" s="24" t="str">
        <f>' turmas sistema atual'!M22</f>
        <v>4-0-4</v>
      </c>
      <c r="N22" s="24">
        <f>' turmas sistema atual'!N22</f>
        <v>90</v>
      </c>
      <c r="O22" s="24">
        <f>' turmas sistema atual'!O22</f>
        <v>0</v>
      </c>
      <c r="P22" s="24">
        <f t="shared" si="0"/>
        <v>90</v>
      </c>
      <c r="Q22" s="23" t="str">
        <f>' turmas sistema atual'!P22</f>
        <v>ARITANAN BORGES GARCIA GRUBER</v>
      </c>
      <c r="R22" s="23">
        <f>' turmas sistema atual'!S22</f>
        <v>0</v>
      </c>
      <c r="S22" s="23">
        <f>' turmas sistema atual'!V22</f>
        <v>0</v>
      </c>
      <c r="T22" s="23">
        <f>' turmas sistema atual'!Y22</f>
        <v>0</v>
      </c>
      <c r="U22" s="23">
        <f>' turmas sistema atual'!AB22</f>
        <v>0</v>
      </c>
      <c r="V22" s="23">
        <f>' turmas sistema atual'!AE22</f>
        <v>0</v>
      </c>
    </row>
    <row r="23" spans="1:22" ht="47.25" customHeight="1" thickBot="1">
      <c r="A23" s="23" t="str">
        <f>' turmas sistema atual'!A23</f>
        <v>BACHARELADO EM CIÊNCIA DA COMPUTAÇÃO</v>
      </c>
      <c r="B23" s="23" t="str">
        <f>' turmas sistema atual'!B23</f>
        <v>NA1MCTA003-17SA</v>
      </c>
      <c r="C23" s="23" t="str">
        <f>' turmas sistema atual'!C23</f>
        <v>ANÁLISE DE ALGORITMOS A1-Noturno (SA)</v>
      </c>
      <c r="D23" s="23" t="str">
        <f>' turmas sistema atual'!E23</f>
        <v>ANÁLISE DE ALGORITMOS</v>
      </c>
      <c r="E23" s="23" t="str">
        <f>' turmas sistema atual'!G23</f>
        <v>MCTA003-17</v>
      </c>
      <c r="F23" s="23" t="str">
        <f>' turmas sistema atual'!H23</f>
        <v>A1</v>
      </c>
      <c r="G23" s="23" t="str">
        <f>' turmas sistema atual'!AN23</f>
        <v xml:space="preserve">segunda das 19:00 às 21:00, semanal ; quarta das 21:00 às 23:00, semanal </v>
      </c>
      <c r="H23" s="23" t="str">
        <f>' turmas sistema atual'!AO23</f>
        <v/>
      </c>
      <c r="I23" s="24" t="str">
        <f>' turmas sistema atual'!I23</f>
        <v xml:space="preserve">segunda das 19:00 às 21:00, sala A-108-0, semanal , quarta das 21:00 às 23:00, sala A-108-0, semanal </v>
      </c>
      <c r="J23" s="24">
        <f>' turmas sistema atual'!J23</f>
        <v>0</v>
      </c>
      <c r="K23" s="24" t="str">
        <f>' turmas sistema atual'!K23</f>
        <v>SA</v>
      </c>
      <c r="L23" s="24" t="str">
        <f>' turmas sistema atual'!L23</f>
        <v>Noturno</v>
      </c>
      <c r="M23" s="24" t="str">
        <f>' turmas sistema atual'!M23</f>
        <v>4-0-4</v>
      </c>
      <c r="N23" s="24">
        <f>' turmas sistema atual'!N23</f>
        <v>90</v>
      </c>
      <c r="O23" s="24">
        <f>' turmas sistema atual'!O23</f>
        <v>0</v>
      </c>
      <c r="P23" s="24">
        <f t="shared" si="0"/>
        <v>90</v>
      </c>
      <c r="Q23" s="23" t="str">
        <f>' turmas sistema atual'!P23</f>
        <v>ARITANAN BORGES GARCIA GRUBER</v>
      </c>
      <c r="R23" s="23">
        <f>' turmas sistema atual'!S23</f>
        <v>0</v>
      </c>
      <c r="S23" s="23">
        <f>' turmas sistema atual'!V23</f>
        <v>0</v>
      </c>
      <c r="T23" s="23">
        <f>' turmas sistema atual'!Y23</f>
        <v>0</v>
      </c>
      <c r="U23" s="23">
        <f>' turmas sistema atual'!AB23</f>
        <v>0</v>
      </c>
      <c r="V23" s="23">
        <f>' turmas sistema atual'!AE23</f>
        <v>0</v>
      </c>
    </row>
    <row r="24" spans="1:22" ht="47.25" customHeight="1" thickBot="1">
      <c r="A24" s="23" t="str">
        <f>' turmas sistema atual'!A24</f>
        <v>BACHARELADO EM CIÊNCIA DA COMPUTAÇÃO</v>
      </c>
      <c r="B24" s="23" t="str">
        <f>' turmas sistema atual'!B24</f>
        <v>DA1MCTA006-17SA</v>
      </c>
      <c r="C24" s="23" t="str">
        <f>' turmas sistema atual'!C24</f>
        <v>CIRCUITOS DIGITAIS A1-Matutino (SA)</v>
      </c>
      <c r="D24" s="23" t="str">
        <f>' turmas sistema atual'!E24</f>
        <v>CIRCUITOS DIGITAIS</v>
      </c>
      <c r="E24" s="23" t="str">
        <f>' turmas sistema atual'!G24</f>
        <v>MCTA006-17</v>
      </c>
      <c r="F24" s="23" t="str">
        <f>' turmas sistema atual'!H24</f>
        <v>A1</v>
      </c>
      <c r="G24" s="23" t="str">
        <f>' turmas sistema atual'!AN24</f>
        <v>quarta das 08:00 às 10:00, semanal ; sexta das 10:00 às 12:00, quinzenal I</v>
      </c>
      <c r="H24" s="23" t="str">
        <f>' turmas sistema atual'!AO24</f>
        <v>sexta das 10:00 às 12:00, quinzenal II</v>
      </c>
      <c r="I24" s="24" t="str">
        <f>' turmas sistema atual'!I24</f>
        <v>quarta das 08:00 às 10:00, sala A-113-0, semanal , sexta das 10:00 às 12:00, sala A-113-0, quinzenal I</v>
      </c>
      <c r="J24" s="24" t="str">
        <f>' turmas sistema atual'!J24</f>
        <v>sexta das 10:00 às 12:00, sala 406-2, quinzenal II</v>
      </c>
      <c r="K24" s="24" t="str">
        <f>' turmas sistema atual'!K24</f>
        <v>SA</v>
      </c>
      <c r="L24" s="24" t="str">
        <f>' turmas sistema atual'!L24</f>
        <v>Matutino</v>
      </c>
      <c r="M24" s="24" t="str">
        <f>' turmas sistema atual'!M24</f>
        <v>3-1-4</v>
      </c>
      <c r="N24" s="24">
        <f>' turmas sistema atual'!N24</f>
        <v>40</v>
      </c>
      <c r="O24" s="24">
        <f>' turmas sistema atual'!O24</f>
        <v>0</v>
      </c>
      <c r="P24" s="24">
        <f t="shared" si="0"/>
        <v>40</v>
      </c>
      <c r="Q24" s="23" t="str">
        <f>' turmas sistema atual'!P24</f>
        <v>VICTORIA ALEJANDRA SALAZAR HERRERA</v>
      </c>
      <c r="R24" s="23">
        <f>' turmas sistema atual'!S24</f>
        <v>0</v>
      </c>
      <c r="S24" s="23">
        <f>' turmas sistema atual'!V24</f>
        <v>0</v>
      </c>
      <c r="T24" s="23" t="str">
        <f>' turmas sistema atual'!Y24</f>
        <v>VICTORIA ALEJANDRA SALAZAR HERRERA</v>
      </c>
      <c r="U24" s="23">
        <f>' turmas sistema atual'!AB24</f>
        <v>0</v>
      </c>
      <c r="V24" s="23">
        <f>' turmas sistema atual'!AE24</f>
        <v>0</v>
      </c>
    </row>
    <row r="25" spans="1:22" ht="47.25" customHeight="1" thickBot="1">
      <c r="A25" s="23" t="str">
        <f>' turmas sistema atual'!A25</f>
        <v>BACHARELADO EM CIÊNCIA DA COMPUTAÇÃO</v>
      </c>
      <c r="B25" s="23" t="str">
        <f>' turmas sistema atual'!B25</f>
        <v>DA2MCTA006-17SA</v>
      </c>
      <c r="C25" s="23" t="str">
        <f>' turmas sistema atual'!C25</f>
        <v>CIRCUITOS DIGITAIS A2-Matutino (SA)</v>
      </c>
      <c r="D25" s="23" t="str">
        <f>' turmas sistema atual'!E25</f>
        <v>CIRCUITOS DIGITAIS</v>
      </c>
      <c r="E25" s="23" t="str">
        <f>' turmas sistema atual'!G25</f>
        <v>MCTA006-17</v>
      </c>
      <c r="F25" s="23" t="str">
        <f>' turmas sistema atual'!H25</f>
        <v>A2</v>
      </c>
      <c r="G25" s="23" t="str">
        <f>' turmas sistema atual'!AN25</f>
        <v>quarta das 08:00 às 10:00, semanal ; sexta das 10:00 às 12:00, quinzenal I</v>
      </c>
      <c r="H25" s="23" t="str">
        <f>' turmas sistema atual'!AO25</f>
        <v>sexta das 08:00 às 10:00, quinzenal II</v>
      </c>
      <c r="I25" s="24" t="str">
        <f>' turmas sistema atual'!I25</f>
        <v>quarta das 08:00 às 10:00, sala A-113-0, semanal , sexta das 10:00 às 12:00, sala A-113-0, quinzenal I</v>
      </c>
      <c r="J25" s="24" t="str">
        <f>' turmas sistema atual'!J25</f>
        <v>sexta das 08:00 às 10:00, sala 406-2, quinzenal II</v>
      </c>
      <c r="K25" s="24" t="str">
        <f>' turmas sistema atual'!K25</f>
        <v>SA</v>
      </c>
      <c r="L25" s="24" t="str">
        <f>' turmas sistema atual'!L25</f>
        <v>Matutino</v>
      </c>
      <c r="M25" s="24" t="str">
        <f>' turmas sistema atual'!M25</f>
        <v>3-1-4</v>
      </c>
      <c r="N25" s="24">
        <f>' turmas sistema atual'!N25</f>
        <v>40</v>
      </c>
      <c r="O25" s="24">
        <f>' turmas sistema atual'!O25</f>
        <v>0</v>
      </c>
      <c r="P25" s="24">
        <f t="shared" si="0"/>
        <v>40</v>
      </c>
      <c r="Q25" s="23" t="str">
        <f>' turmas sistema atual'!P25</f>
        <v>VICTORIA ALEJANDRA SALAZAR HERRERA</v>
      </c>
      <c r="R25" s="23">
        <f>' turmas sistema atual'!S25</f>
        <v>0</v>
      </c>
      <c r="S25" s="23">
        <f>' turmas sistema atual'!V25</f>
        <v>0</v>
      </c>
      <c r="T25" s="23" t="str">
        <f>' turmas sistema atual'!Y25</f>
        <v>VICTORIA ALEJANDRA SALAZAR HERRERA</v>
      </c>
      <c r="U25" s="23">
        <f>' turmas sistema atual'!AB25</f>
        <v>0</v>
      </c>
      <c r="V25" s="23">
        <f>' turmas sistema atual'!AE25</f>
        <v>0</v>
      </c>
    </row>
    <row r="26" spans="1:22" ht="47.25" customHeight="1" thickBot="1">
      <c r="A26" s="23" t="str">
        <f>' turmas sistema atual'!A26</f>
        <v>BACHARELADO EM CIÊNCIA DA COMPUTAÇÃO</v>
      </c>
      <c r="B26" s="23" t="str">
        <f>' turmas sistema atual'!B26</f>
        <v>NA1MCTA006-17SA</v>
      </c>
      <c r="C26" s="23" t="str">
        <f>' turmas sistema atual'!C26</f>
        <v>CIRCUITOS DIGITAIS A1-Noturno (SA)</v>
      </c>
      <c r="D26" s="23" t="str">
        <f>' turmas sistema atual'!E26</f>
        <v>CIRCUITOS DIGITAIS</v>
      </c>
      <c r="E26" s="23" t="str">
        <f>' turmas sistema atual'!G26</f>
        <v>MCTA006-17</v>
      </c>
      <c r="F26" s="23" t="str">
        <f>' turmas sistema atual'!H26</f>
        <v>A1</v>
      </c>
      <c r="G26" s="23" t="str">
        <f>' turmas sistema atual'!AN26</f>
        <v>quarta das 19:00 às 21:00, semanal ; sexta das 21:00 às 23:00, quinzenal I</v>
      </c>
      <c r="H26" s="23" t="str">
        <f>' turmas sistema atual'!AO26</f>
        <v>sexta das 21:00 às 23:00, quinzenal II</v>
      </c>
      <c r="I26" s="24" t="str">
        <f>' turmas sistema atual'!I26</f>
        <v>quarta das 19:00 às 21:00, sala A-113-0, semanal , sexta das 21:00 às 23:00, sala A-113-0, quinzenal I</v>
      </c>
      <c r="J26" s="24" t="str">
        <f>' turmas sistema atual'!J26</f>
        <v>sexta das 21:00 às 23:00, sala 406-2, quinzenal II</v>
      </c>
      <c r="K26" s="24" t="str">
        <f>' turmas sistema atual'!K26</f>
        <v>SA</v>
      </c>
      <c r="L26" s="24" t="str">
        <f>' turmas sistema atual'!L26</f>
        <v>Noturno</v>
      </c>
      <c r="M26" s="24" t="str">
        <f>' turmas sistema atual'!M26</f>
        <v>3-1-4</v>
      </c>
      <c r="N26" s="24">
        <f>' turmas sistema atual'!N26</f>
        <v>40</v>
      </c>
      <c r="O26" s="24">
        <f>' turmas sistema atual'!O26</f>
        <v>0</v>
      </c>
      <c r="P26" s="24">
        <f t="shared" si="0"/>
        <v>40</v>
      </c>
      <c r="Q26" s="23" t="str">
        <f>' turmas sistema atual'!P26</f>
        <v>VALERIO RAMOS BATISTA</v>
      </c>
      <c r="R26" s="23">
        <f>' turmas sistema atual'!S26</f>
        <v>0</v>
      </c>
      <c r="S26" s="23">
        <f>' turmas sistema atual'!V26</f>
        <v>0</v>
      </c>
      <c r="T26" s="23" t="str">
        <f>' turmas sistema atual'!Y26</f>
        <v>VALERIO RAMOS BATISTA</v>
      </c>
      <c r="U26" s="23">
        <f>' turmas sistema atual'!AB26</f>
        <v>0</v>
      </c>
      <c r="V26" s="23">
        <f>' turmas sistema atual'!AE26</f>
        <v>0</v>
      </c>
    </row>
    <row r="27" spans="1:22" ht="47.25" customHeight="1" thickBot="1">
      <c r="A27" s="23" t="str">
        <f>' turmas sistema atual'!A27</f>
        <v>BACHARELADO EM CIÊNCIA DA COMPUTAÇÃO</v>
      </c>
      <c r="B27" s="23" t="str">
        <f>' turmas sistema atual'!B27</f>
        <v>NA2MCTA006-17SA</v>
      </c>
      <c r="C27" s="23" t="str">
        <f>' turmas sistema atual'!C27</f>
        <v>CIRCUITOS DIGITAIS A2-Noturno (SA)</v>
      </c>
      <c r="D27" s="23" t="str">
        <f>' turmas sistema atual'!E27</f>
        <v>CIRCUITOS DIGITAIS</v>
      </c>
      <c r="E27" s="23" t="str">
        <f>' turmas sistema atual'!G27</f>
        <v>MCTA006-17</v>
      </c>
      <c r="F27" s="23" t="str">
        <f>' turmas sistema atual'!H27</f>
        <v>A2</v>
      </c>
      <c r="G27" s="23" t="str">
        <f>' turmas sistema atual'!AN27</f>
        <v>quarta das 19:00 às 21:00, semanal ; sexta das 21:00 às 23:00, quinzenal I</v>
      </c>
      <c r="H27" s="23" t="str">
        <f>' turmas sistema atual'!AO27</f>
        <v>sexta das 19:00 às 21:00, quinzenal II</v>
      </c>
      <c r="I27" s="24" t="str">
        <f>' turmas sistema atual'!I27</f>
        <v>quarta das 19:00 às 21:00, sala A-113-0, semanal , sexta das 21:00 às 23:00, sala A-113-0, quinzenal I</v>
      </c>
      <c r="J27" s="24" t="str">
        <f>' turmas sistema atual'!J27</f>
        <v>sexta das 19:00 às 21:00, sala 406-2, quinzenal II</v>
      </c>
      <c r="K27" s="24" t="str">
        <f>' turmas sistema atual'!K27</f>
        <v>SA</v>
      </c>
      <c r="L27" s="24" t="str">
        <f>' turmas sistema atual'!L27</f>
        <v>Noturno</v>
      </c>
      <c r="M27" s="24" t="str">
        <f>' turmas sistema atual'!M27</f>
        <v>3-1-4</v>
      </c>
      <c r="N27" s="24">
        <f>' turmas sistema atual'!N27</f>
        <v>40</v>
      </c>
      <c r="O27" s="24">
        <f>' turmas sistema atual'!O27</f>
        <v>0</v>
      </c>
      <c r="P27" s="24">
        <f t="shared" si="0"/>
        <v>40</v>
      </c>
      <c r="Q27" s="23" t="str">
        <f>' turmas sistema atual'!P27</f>
        <v>VALERIO RAMOS BATISTA</v>
      </c>
      <c r="R27" s="23">
        <f>' turmas sistema atual'!S27</f>
        <v>0</v>
      </c>
      <c r="S27" s="23">
        <f>' turmas sistema atual'!V27</f>
        <v>0</v>
      </c>
      <c r="T27" s="23" t="str">
        <f>' turmas sistema atual'!Y27</f>
        <v>VALERIO RAMOS BATISTA</v>
      </c>
      <c r="U27" s="23">
        <f>' turmas sistema atual'!AB27</f>
        <v>0</v>
      </c>
      <c r="V27" s="23">
        <f>' turmas sistema atual'!AE27</f>
        <v>0</v>
      </c>
    </row>
    <row r="28" spans="1:22" ht="47.25" customHeight="1" thickBot="1">
      <c r="A28" s="23" t="str">
        <f>' turmas sistema atual'!A28</f>
        <v>BACHARELADO EM CIÊNCIA DA COMPUTAÇÃO</v>
      </c>
      <c r="B28" s="23" t="str">
        <f>' turmas sistema atual'!B28</f>
        <v>DA1MCCC006-23SA</v>
      </c>
      <c r="C28" s="23" t="str">
        <f>' turmas sistema atual'!C28</f>
        <v>COMPILADORES E INTERPRETADORES A1-Matutino (SA)</v>
      </c>
      <c r="D28" s="23" t="str">
        <f>' turmas sistema atual'!E28</f>
        <v>COMPILADORES E INTERPRETADORES</v>
      </c>
      <c r="E28" s="23" t="str">
        <f>' turmas sistema atual'!G28</f>
        <v>MCCC006-23</v>
      </c>
      <c r="F28" s="23" t="str">
        <f>' turmas sistema atual'!H28</f>
        <v>A1</v>
      </c>
      <c r="G28" s="23" t="str">
        <f>' turmas sistema atual'!AN28</f>
        <v xml:space="preserve">segunda das 10:00 às 12:00, semanal ; quinta das 08:00 às 10:00, semanal </v>
      </c>
      <c r="H28" s="23" t="str">
        <f>' turmas sistema atual'!AO28</f>
        <v/>
      </c>
      <c r="I28" s="24" t="str">
        <f>' turmas sistema atual'!I28</f>
        <v xml:space="preserve">segunda das 10:00 às 12:00, sala A-108-0, semanal , quinta das 08:00 às 10:00, sala A-108-0, semanal </v>
      </c>
      <c r="J28" s="24">
        <f>' turmas sistema atual'!J28</f>
        <v>0</v>
      </c>
      <c r="K28" s="24" t="str">
        <f>' turmas sistema atual'!K28</f>
        <v>SA</v>
      </c>
      <c r="L28" s="24" t="str">
        <f>' turmas sistema atual'!L28</f>
        <v>Matutino</v>
      </c>
      <c r="M28" s="24" t="str">
        <f>' turmas sistema atual'!M28</f>
        <v>4-0-4</v>
      </c>
      <c r="N28" s="24">
        <f>' turmas sistema atual'!N28</f>
        <v>90</v>
      </c>
      <c r="O28" s="24">
        <f>' turmas sistema atual'!O28</f>
        <v>0</v>
      </c>
      <c r="P28" s="24">
        <f t="shared" si="0"/>
        <v>90</v>
      </c>
      <c r="Q28" s="23" t="str">
        <f>' turmas sistema atual'!P28</f>
        <v>FRANCISCO ISIDRO MASSETTO</v>
      </c>
      <c r="R28" s="23">
        <f>' turmas sistema atual'!S28</f>
        <v>0</v>
      </c>
      <c r="S28" s="23">
        <f>' turmas sistema atual'!V28</f>
        <v>0</v>
      </c>
      <c r="T28" s="23">
        <f>' turmas sistema atual'!Y28</f>
        <v>0</v>
      </c>
      <c r="U28" s="23">
        <f>' turmas sistema atual'!AB28</f>
        <v>0</v>
      </c>
      <c r="V28" s="23">
        <f>' turmas sistema atual'!AE28</f>
        <v>0</v>
      </c>
    </row>
    <row r="29" spans="1:22" ht="47.25" customHeight="1" thickBot="1">
      <c r="A29" s="23" t="str">
        <f>' turmas sistema atual'!A29</f>
        <v>BACHARELADO EM CIÊNCIA DA COMPUTAÇÃO</v>
      </c>
      <c r="B29" s="23" t="str">
        <f>' turmas sistema atual'!B29</f>
        <v>NA1MCCC006-23SA</v>
      </c>
      <c r="C29" s="23" t="str">
        <f>' turmas sistema atual'!C29</f>
        <v>COMPILADORES E INTERPRETADORES A1-Noturno (SA)</v>
      </c>
      <c r="D29" s="23" t="str">
        <f>' turmas sistema atual'!E29</f>
        <v>COMPILADORES E INTERPRETADORES</v>
      </c>
      <c r="E29" s="23" t="str">
        <f>' turmas sistema atual'!G29</f>
        <v>MCCC006-23</v>
      </c>
      <c r="F29" s="23" t="str">
        <f>' turmas sistema atual'!H29</f>
        <v>A1</v>
      </c>
      <c r="G29" s="23" t="str">
        <f>' turmas sistema atual'!AN29</f>
        <v xml:space="preserve">segunda das 21:00 às 23:00, semanal ; quinta das 19:00 às 21:00, semanal </v>
      </c>
      <c r="H29" s="23" t="str">
        <f>' turmas sistema atual'!AO29</f>
        <v/>
      </c>
      <c r="I29" s="24" t="str">
        <f>' turmas sistema atual'!I29</f>
        <v xml:space="preserve">segunda das 21:00 às 23:00, sala A-108-0, semanal , quinta das 19:00 às 21:00, sala A-108-0, semanal </v>
      </c>
      <c r="J29" s="24">
        <f>' turmas sistema atual'!J29</f>
        <v>0</v>
      </c>
      <c r="K29" s="24" t="str">
        <f>' turmas sistema atual'!K29</f>
        <v>SA</v>
      </c>
      <c r="L29" s="24" t="str">
        <f>' turmas sistema atual'!L29</f>
        <v>Noturno</v>
      </c>
      <c r="M29" s="24" t="str">
        <f>' turmas sistema atual'!M29</f>
        <v>4-0-4</v>
      </c>
      <c r="N29" s="24">
        <f>' turmas sistema atual'!N29</f>
        <v>90</v>
      </c>
      <c r="O29" s="24">
        <f>' turmas sistema atual'!O29</f>
        <v>0</v>
      </c>
      <c r="P29" s="24">
        <f t="shared" si="0"/>
        <v>90</v>
      </c>
      <c r="Q29" s="23" t="str">
        <f>' turmas sistema atual'!P29</f>
        <v>FRANCISCO ISIDRO MASSETTO</v>
      </c>
      <c r="R29" s="23">
        <f>' turmas sistema atual'!S29</f>
        <v>0</v>
      </c>
      <c r="S29" s="23">
        <f>' turmas sistema atual'!V29</f>
        <v>0</v>
      </c>
      <c r="T29" s="23">
        <f>' turmas sistema atual'!Y29</f>
        <v>0</v>
      </c>
      <c r="U29" s="23">
        <f>' turmas sistema atual'!AB29</f>
        <v>0</v>
      </c>
      <c r="V29" s="23">
        <f>' turmas sistema atual'!AE29</f>
        <v>0</v>
      </c>
    </row>
    <row r="30" spans="1:22" ht="47.25" customHeight="1" thickBot="1">
      <c r="A30" s="23" t="str">
        <f>' turmas sistema atual'!A30</f>
        <v>BACHARELADO EM CIÊNCIA DA COMPUTAÇÃO</v>
      </c>
      <c r="B30" s="23" t="str">
        <f>' turmas sistema atual'!B30</f>
        <v>DA1MCTA009-13SA</v>
      </c>
      <c r="C30" s="23" t="str">
        <f>' turmas sistema atual'!C30</f>
        <v>COMPUTADORES, ÉTICA E SOCIEDADE A1-Matutino (SA)</v>
      </c>
      <c r="D30" s="23" t="str">
        <f>' turmas sistema atual'!E30</f>
        <v>COMPUTADORES, ÉTICA E SOCIEDADE</v>
      </c>
      <c r="E30" s="23" t="str">
        <f>' turmas sistema atual'!G30</f>
        <v>MCTA009-13</v>
      </c>
      <c r="F30" s="23" t="str">
        <f>' turmas sistema atual'!H30</f>
        <v>A1</v>
      </c>
      <c r="G30" s="23" t="str">
        <f>' turmas sistema atual'!AN30</f>
        <v xml:space="preserve">terça das 10:00 às 12:00, semanal </v>
      </c>
      <c r="H30" s="23" t="str">
        <f>' turmas sistema atual'!AO30</f>
        <v/>
      </c>
      <c r="I30" s="24" t="str">
        <f>' turmas sistema atual'!I30</f>
        <v xml:space="preserve">terça das 10:00 às 12:00, sala A-108-0, semanal </v>
      </c>
      <c r="J30" s="24">
        <f>' turmas sistema atual'!J30</f>
        <v>0</v>
      </c>
      <c r="K30" s="24" t="str">
        <f>' turmas sistema atual'!K30</f>
        <v>SA</v>
      </c>
      <c r="L30" s="24" t="str">
        <f>' turmas sistema atual'!L30</f>
        <v>Matutino</v>
      </c>
      <c r="M30" s="24" t="str">
        <f>' turmas sistema atual'!M30</f>
        <v>2-0-4</v>
      </c>
      <c r="N30" s="24">
        <f>' turmas sistema atual'!N30</f>
        <v>90</v>
      </c>
      <c r="O30" s="24">
        <f>' turmas sistema atual'!O30</f>
        <v>0</v>
      </c>
      <c r="P30" s="24">
        <f t="shared" si="0"/>
        <v>90</v>
      </c>
      <c r="Q30" s="23" t="str">
        <f>' turmas sistema atual'!P30</f>
        <v>JERONIMO PELLEGRINI</v>
      </c>
      <c r="R30" s="23">
        <f>' turmas sistema atual'!S30</f>
        <v>0</v>
      </c>
      <c r="S30" s="23">
        <f>' turmas sistema atual'!V30</f>
        <v>0</v>
      </c>
      <c r="T30" s="23">
        <f>' turmas sistema atual'!Y30</f>
        <v>0</v>
      </c>
      <c r="U30" s="23">
        <f>' turmas sistema atual'!AB30</f>
        <v>0</v>
      </c>
      <c r="V30" s="23">
        <f>' turmas sistema atual'!AE30</f>
        <v>0</v>
      </c>
    </row>
    <row r="31" spans="1:22" ht="47.25" customHeight="1" thickBot="1">
      <c r="A31" s="23" t="str">
        <f>' turmas sistema atual'!A31</f>
        <v>BACHARELADO EM CIÊNCIA DA COMPUTAÇÃO</v>
      </c>
      <c r="B31" s="23" t="str">
        <f>' turmas sistema atual'!B31</f>
        <v>NA1MCTA009-13SA</v>
      </c>
      <c r="C31" s="23" t="str">
        <f>' turmas sistema atual'!C31</f>
        <v>COMPUTADORES, ÉTICA E SOCIEDADE A1-Noturno (SA)</v>
      </c>
      <c r="D31" s="23" t="str">
        <f>' turmas sistema atual'!E31</f>
        <v>COMPUTADORES, ÉTICA E SOCIEDADE</v>
      </c>
      <c r="E31" s="23" t="str">
        <f>' turmas sistema atual'!G31</f>
        <v>MCTA009-13</v>
      </c>
      <c r="F31" s="23" t="str">
        <f>' turmas sistema atual'!H31</f>
        <v>A1</v>
      </c>
      <c r="G31" s="23" t="str">
        <f>' turmas sistema atual'!AN31</f>
        <v xml:space="preserve">terça das 21:00 às 23:00, semanal </v>
      </c>
      <c r="H31" s="23" t="str">
        <f>' turmas sistema atual'!AO31</f>
        <v/>
      </c>
      <c r="I31" s="24" t="str">
        <f>' turmas sistema atual'!I31</f>
        <v xml:space="preserve">terça das 21:00 às 23:00, sala A-108-0, semanal </v>
      </c>
      <c r="J31" s="24">
        <f>' turmas sistema atual'!J31</f>
        <v>0</v>
      </c>
      <c r="K31" s="24" t="str">
        <f>' turmas sistema atual'!K31</f>
        <v>SA</v>
      </c>
      <c r="L31" s="24" t="str">
        <f>' turmas sistema atual'!L31</f>
        <v>Noturno</v>
      </c>
      <c r="M31" s="24" t="str">
        <f>' turmas sistema atual'!M31</f>
        <v>2-0-4</v>
      </c>
      <c r="N31" s="24">
        <f>' turmas sistema atual'!N31</f>
        <v>90</v>
      </c>
      <c r="O31" s="24">
        <f>' turmas sistema atual'!O31</f>
        <v>0</v>
      </c>
      <c r="P31" s="24">
        <f t="shared" si="0"/>
        <v>90</v>
      </c>
      <c r="Q31" s="23" t="str">
        <f>' turmas sistema atual'!P31</f>
        <v>JERONIMO PELLEGRINI</v>
      </c>
      <c r="R31" s="23">
        <f>' turmas sistema atual'!S31</f>
        <v>0</v>
      </c>
      <c r="S31" s="23">
        <f>' turmas sistema atual'!V31</f>
        <v>0</v>
      </c>
      <c r="T31" s="23">
        <f>' turmas sistema atual'!Y31</f>
        <v>0</v>
      </c>
      <c r="U31" s="23">
        <f>' turmas sistema atual'!AB31</f>
        <v>0</v>
      </c>
      <c r="V31" s="23">
        <f>' turmas sistema atual'!AE31</f>
        <v>0</v>
      </c>
    </row>
    <row r="32" spans="1:22" ht="47.25" customHeight="1" thickBot="1">
      <c r="A32" s="23" t="str">
        <f>' turmas sistema atual'!A32</f>
        <v>BACHARELADO EM CIÊNCIA DA COMPUTAÇÃO</v>
      </c>
      <c r="B32" s="23" t="str">
        <f>' turmas sistema atual'!B32</f>
        <v>DA1MCTB019-17SA</v>
      </c>
      <c r="C32" s="23" t="str">
        <f>' turmas sistema atual'!C32</f>
        <v>MATEMÁTICA DISCRETA A1-Matutino (SA)</v>
      </c>
      <c r="D32" s="23" t="str">
        <f>' turmas sistema atual'!E32</f>
        <v>MATEMÁTICA DISCRETA</v>
      </c>
      <c r="E32" s="23" t="str">
        <f>' turmas sistema atual'!G32</f>
        <v>MCTB019-17</v>
      </c>
      <c r="F32" s="23" t="str">
        <f>' turmas sistema atual'!H32</f>
        <v>A1</v>
      </c>
      <c r="G32" s="23" t="str">
        <f>' turmas sistema atual'!AN32</f>
        <v xml:space="preserve">terça das 08:00 às 10:00, semanal ; quinta das 10:00 às 12:00, semanal </v>
      </c>
      <c r="H32" s="23" t="str">
        <f>' turmas sistema atual'!AO32</f>
        <v/>
      </c>
      <c r="I32" s="24" t="str">
        <f>' turmas sistema atual'!I32</f>
        <v xml:space="preserve">terça das 08:00 às 10:00, sala A-108-0, semanal , quinta das 10:00 às 12:00, sala A-108-0, semanal </v>
      </c>
      <c r="J32" s="24">
        <f>' turmas sistema atual'!J32</f>
        <v>0</v>
      </c>
      <c r="K32" s="24" t="str">
        <f>' turmas sistema atual'!K32</f>
        <v>SA</v>
      </c>
      <c r="L32" s="24" t="str">
        <f>' turmas sistema atual'!L32</f>
        <v>Matutino</v>
      </c>
      <c r="M32" s="24" t="str">
        <f>' turmas sistema atual'!M32</f>
        <v>4-0-4</v>
      </c>
      <c r="N32" s="24">
        <f>' turmas sistema atual'!N32</f>
        <v>90</v>
      </c>
      <c r="O32" s="24">
        <f>' turmas sistema atual'!O32</f>
        <v>0</v>
      </c>
      <c r="P32" s="24">
        <f t="shared" si="0"/>
        <v>90</v>
      </c>
      <c r="Q32" s="23" t="str">
        <f>' turmas sistema atual'!P32</f>
        <v>SANDRO MARCIO DA SILVA PRETO</v>
      </c>
      <c r="R32" s="23">
        <f>' turmas sistema atual'!S32</f>
        <v>0</v>
      </c>
      <c r="S32" s="23">
        <f>' turmas sistema atual'!V32</f>
        <v>0</v>
      </c>
      <c r="T32" s="23">
        <f>' turmas sistema atual'!Y32</f>
        <v>0</v>
      </c>
      <c r="U32" s="23">
        <f>' turmas sistema atual'!AB32</f>
        <v>0</v>
      </c>
      <c r="V32" s="23">
        <f>' turmas sistema atual'!AE32</f>
        <v>0</v>
      </c>
    </row>
    <row r="33" spans="1:22" ht="47.25" customHeight="1" thickBot="1">
      <c r="A33" s="23" t="str">
        <f>' turmas sistema atual'!A33</f>
        <v>BACHARELADO EM CIÊNCIA DA COMPUTAÇÃO</v>
      </c>
      <c r="B33" s="23" t="str">
        <f>' turmas sistema atual'!B33</f>
        <v>NA1MCTB019-17SA</v>
      </c>
      <c r="C33" s="23" t="str">
        <f>' turmas sistema atual'!C33</f>
        <v>MATEMÁTICA DISCRETA A1-Noturno (SA)</v>
      </c>
      <c r="D33" s="23" t="str">
        <f>' turmas sistema atual'!E33</f>
        <v>MATEMÁTICA DISCRETA</v>
      </c>
      <c r="E33" s="23" t="str">
        <f>' turmas sistema atual'!G33</f>
        <v>MCTB019-17</v>
      </c>
      <c r="F33" s="23" t="str">
        <f>' turmas sistema atual'!H33</f>
        <v>A1</v>
      </c>
      <c r="G33" s="23" t="str">
        <f>' turmas sistema atual'!AN33</f>
        <v xml:space="preserve">terça das 19:00 às 21:00, semanal ; quinta das 21:00 às 23:00, semanal </v>
      </c>
      <c r="H33" s="23" t="str">
        <f>' turmas sistema atual'!AO33</f>
        <v/>
      </c>
      <c r="I33" s="24" t="str">
        <f>' turmas sistema atual'!I33</f>
        <v xml:space="preserve">terça das 19:00 às 21:00, sala A-108-0, semanal , quinta das 21:00 às 23:00, sala A-108-0, semanal </v>
      </c>
      <c r="J33" s="24">
        <f>' turmas sistema atual'!J33</f>
        <v>0</v>
      </c>
      <c r="K33" s="24" t="str">
        <f>' turmas sistema atual'!K33</f>
        <v>SA</v>
      </c>
      <c r="L33" s="24" t="str">
        <f>' turmas sistema atual'!L33</f>
        <v>Noturno</v>
      </c>
      <c r="M33" s="24" t="str">
        <f>' turmas sistema atual'!M33</f>
        <v>4-0-4</v>
      </c>
      <c r="N33" s="24">
        <f>' turmas sistema atual'!N33</f>
        <v>90</v>
      </c>
      <c r="O33" s="24">
        <f>' turmas sistema atual'!O33</f>
        <v>0</v>
      </c>
      <c r="P33" s="24">
        <f t="shared" si="0"/>
        <v>90</v>
      </c>
      <c r="Q33" s="23" t="str">
        <f>' turmas sistema atual'!P33</f>
        <v>SANDRO MARCIO DA SILVA PRETO</v>
      </c>
      <c r="R33" s="23">
        <f>' turmas sistema atual'!S33</f>
        <v>0</v>
      </c>
      <c r="S33" s="23">
        <f>' turmas sistema atual'!V33</f>
        <v>0</v>
      </c>
      <c r="T33" s="23">
        <f>' turmas sistema atual'!Y33</f>
        <v>0</v>
      </c>
      <c r="U33" s="23">
        <f>' turmas sistema atual'!AB33</f>
        <v>0</v>
      </c>
      <c r="V33" s="23">
        <f>' turmas sistema atual'!AE33</f>
        <v>0</v>
      </c>
    </row>
    <row r="34" spans="1:22" ht="47.25" customHeight="1" thickBot="1">
      <c r="A34" s="23" t="str">
        <f>' turmas sistema atual'!A34</f>
        <v>BACHARELADO EM CIÊNCIA DA COMPUTAÇÃO</v>
      </c>
      <c r="B34" s="23" t="str">
        <f>' turmas sistema atual'!B34</f>
        <v>DA1MCCC010-23SA</v>
      </c>
      <c r="C34" s="23" t="str">
        <f>' turmas sistema atual'!C34</f>
        <v>MATEMÁTICA DISCRETA II A1-Matutino (SA)</v>
      </c>
      <c r="D34" s="23" t="str">
        <f>' turmas sistema atual'!E34</f>
        <v>MATEMÁTICA DISCRETA II</v>
      </c>
      <c r="E34" s="23" t="str">
        <f>' turmas sistema atual'!G34</f>
        <v>MCCC010-23</v>
      </c>
      <c r="F34" s="23" t="str">
        <f>' turmas sistema atual'!H34</f>
        <v>A1</v>
      </c>
      <c r="G34" s="23" t="str">
        <f>' turmas sistema atual'!AN34</f>
        <v xml:space="preserve">terça das 10:00 às 12:00, semanal ; sexta das 08:00 às 10:00, semanal </v>
      </c>
      <c r="H34" s="23" t="str">
        <f>' turmas sistema atual'!AO34</f>
        <v/>
      </c>
      <c r="I34" s="24" t="str">
        <f>' turmas sistema atual'!I34</f>
        <v xml:space="preserve">terça das 10:00 às 12:00, sala A-114-0, semanal , sexta das 08:00 às 10:00, sala A-114-0, semanal </v>
      </c>
      <c r="J34" s="24">
        <f>' turmas sistema atual'!J34</f>
        <v>0</v>
      </c>
      <c r="K34" s="24" t="str">
        <f>' turmas sistema atual'!K34</f>
        <v>SA</v>
      </c>
      <c r="L34" s="24" t="str">
        <f>' turmas sistema atual'!L34</f>
        <v>Matutino</v>
      </c>
      <c r="M34" s="24" t="str">
        <f>' turmas sistema atual'!M34</f>
        <v>4-0-4</v>
      </c>
      <c r="N34" s="24">
        <f>' turmas sistema atual'!N34</f>
        <v>90</v>
      </c>
      <c r="O34" s="24">
        <f>' turmas sistema atual'!O34</f>
        <v>0</v>
      </c>
      <c r="P34" s="24">
        <f t="shared" si="0"/>
        <v>90</v>
      </c>
      <c r="Q34" s="23" t="str">
        <f>' turmas sistema atual'!P34</f>
        <v>CLAUDIO NOGUEIRA DE MENESES</v>
      </c>
      <c r="R34" s="23">
        <f>' turmas sistema atual'!S34</f>
        <v>0</v>
      </c>
      <c r="S34" s="23">
        <f>' turmas sistema atual'!V34</f>
        <v>0</v>
      </c>
      <c r="T34" s="23">
        <f>' turmas sistema atual'!Y34</f>
        <v>0</v>
      </c>
      <c r="U34" s="23">
        <f>' turmas sistema atual'!AB34</f>
        <v>0</v>
      </c>
      <c r="V34" s="23">
        <f>' turmas sistema atual'!AE34</f>
        <v>0</v>
      </c>
    </row>
    <row r="35" spans="1:22" ht="47.25" customHeight="1" thickBot="1">
      <c r="A35" s="23" t="str">
        <f>' turmas sistema atual'!A35</f>
        <v>BACHARELADO EM CIÊNCIA DA COMPUTAÇÃO</v>
      </c>
      <c r="B35" s="23" t="str">
        <f>' turmas sistema atual'!B35</f>
        <v>NA1MCCC010-23SA</v>
      </c>
      <c r="C35" s="23" t="str">
        <f>' turmas sistema atual'!C35</f>
        <v>MATEMÁTICA DISCRETA II A1-Noturno (SA)</v>
      </c>
      <c r="D35" s="23" t="str">
        <f>' turmas sistema atual'!E35</f>
        <v>MATEMÁTICA DISCRETA II</v>
      </c>
      <c r="E35" s="23" t="str">
        <f>' turmas sistema atual'!G35</f>
        <v>MCCC010-23</v>
      </c>
      <c r="F35" s="23" t="str">
        <f>' turmas sistema atual'!H35</f>
        <v>A1</v>
      </c>
      <c r="G35" s="23" t="str">
        <f>' turmas sistema atual'!AN35</f>
        <v xml:space="preserve">terça das 21:00 às 23:00, semanal ; sexta das 19:00 às 21:00, semanal </v>
      </c>
      <c r="H35" s="23" t="str">
        <f>' turmas sistema atual'!AO35</f>
        <v/>
      </c>
      <c r="I35" s="24" t="str">
        <f>' turmas sistema atual'!I35</f>
        <v xml:space="preserve">terça das 21:00 às 23:00, sala A-114-0, semanal , sexta das 19:00 às 21:00, sala A-114-0, semanal </v>
      </c>
      <c r="J35" s="24">
        <f>' turmas sistema atual'!J35</f>
        <v>0</v>
      </c>
      <c r="K35" s="24" t="str">
        <f>' turmas sistema atual'!K35</f>
        <v>SA</v>
      </c>
      <c r="L35" s="24" t="str">
        <f>' turmas sistema atual'!L35</f>
        <v>Noturno</v>
      </c>
      <c r="M35" s="24" t="str">
        <f>' turmas sistema atual'!M35</f>
        <v>4-0-4</v>
      </c>
      <c r="N35" s="24">
        <f>' turmas sistema atual'!N35</f>
        <v>90</v>
      </c>
      <c r="O35" s="24">
        <f>' turmas sistema atual'!O35</f>
        <v>0</v>
      </c>
      <c r="P35" s="24">
        <f t="shared" si="0"/>
        <v>90</v>
      </c>
      <c r="Q35" s="23" t="str">
        <f>' turmas sistema atual'!P35</f>
        <v>CLAUDIO NOGUEIRA DE MENESES</v>
      </c>
      <c r="R35" s="23">
        <f>' turmas sistema atual'!S35</f>
        <v>0</v>
      </c>
      <c r="S35" s="23">
        <f>' turmas sistema atual'!V35</f>
        <v>0</v>
      </c>
      <c r="T35" s="23">
        <f>' turmas sistema atual'!Y35</f>
        <v>0</v>
      </c>
      <c r="U35" s="23">
        <f>' turmas sistema atual'!AB35</f>
        <v>0</v>
      </c>
      <c r="V35" s="23">
        <f>' turmas sistema atual'!AE35</f>
        <v>0</v>
      </c>
    </row>
    <row r="36" spans="1:22" ht="47.25" customHeight="1" thickBot="1">
      <c r="A36" s="23" t="str">
        <f>' turmas sistema atual'!A36</f>
        <v>BACHARELADO EM CIÊNCIA DA COMPUTAÇÃO</v>
      </c>
      <c r="B36" s="23" t="str">
        <f>' turmas sistema atual'!B36</f>
        <v>DA1MCZA039-17SA</v>
      </c>
      <c r="C36" s="23" t="str">
        <f>' turmas sistema atual'!C36</f>
        <v>PRÁTICA AVANÇADA DE PROGRAMAÇÃO B A1-Matutino (SA)</v>
      </c>
      <c r="D36" s="23" t="str">
        <f>' turmas sistema atual'!E36</f>
        <v>PRÁTICA AVANÇADA DE PROGRAMAÇÃO B</v>
      </c>
      <c r="E36" s="23" t="str">
        <f>' turmas sistema atual'!G36</f>
        <v>MCZA039-17</v>
      </c>
      <c r="F36" s="23" t="str">
        <f>' turmas sistema atual'!H36</f>
        <v>A1</v>
      </c>
      <c r="G36" s="23" t="str">
        <f>' turmas sistema atual'!AN36</f>
        <v/>
      </c>
      <c r="H36" s="23" t="str">
        <f>' turmas sistema atual'!AO36</f>
        <v xml:space="preserve">segunda das 08:00 às 10:00, semanal ; quarta das 10:00 às 12:00, semanal </v>
      </c>
      <c r="I36" s="24">
        <f>' turmas sistema atual'!I36</f>
        <v>0</v>
      </c>
      <c r="J36" s="24" t="str">
        <f>' turmas sistema atual'!J36</f>
        <v xml:space="preserve">segunda das 08:00 às 10:00, sala 405-2, semanal , quarta das 10:00 às 12:00, sala 405-2, semanal </v>
      </c>
      <c r="K36" s="24" t="str">
        <f>' turmas sistema atual'!K36</f>
        <v>SA</v>
      </c>
      <c r="L36" s="24" t="str">
        <f>' turmas sistema atual'!L36</f>
        <v>Matutino</v>
      </c>
      <c r="M36" s="24" t="str">
        <f>' turmas sistema atual'!M36</f>
        <v>0-4-4</v>
      </c>
      <c r="N36" s="24">
        <f>' turmas sistema atual'!N36</f>
        <v>45</v>
      </c>
      <c r="O36" s="24">
        <f>' turmas sistema atual'!O36</f>
        <v>0</v>
      </c>
      <c r="P36" s="24">
        <f t="shared" si="0"/>
        <v>45</v>
      </c>
      <c r="Q36" s="23">
        <f>' turmas sistema atual'!P36</f>
        <v>0</v>
      </c>
      <c r="R36" s="23">
        <f>' turmas sistema atual'!S36</f>
        <v>0</v>
      </c>
      <c r="S36" s="23">
        <f>' turmas sistema atual'!V36</f>
        <v>0</v>
      </c>
      <c r="T36" s="23" t="str">
        <f>' turmas sistema atual'!Y36</f>
        <v>RENZO GONZALO GOMEZ DIAZ</v>
      </c>
      <c r="U36" s="23">
        <f>' turmas sistema atual'!AB36</f>
        <v>0</v>
      </c>
      <c r="V36" s="23">
        <f>' turmas sistema atual'!AE36</f>
        <v>0</v>
      </c>
    </row>
    <row r="37" spans="1:22" ht="47.25" customHeight="1" thickBot="1">
      <c r="A37" s="23" t="str">
        <f>' turmas sistema atual'!A37</f>
        <v>BACHARELADO EM CIÊNCIA DA COMPUTAÇÃO</v>
      </c>
      <c r="B37" s="23" t="str">
        <f>' turmas sistema atual'!B37</f>
        <v>NA1MCZA039-17SA</v>
      </c>
      <c r="C37" s="23" t="str">
        <f>' turmas sistema atual'!C37</f>
        <v>PRÁTICA AVANÇADA DE PROGRAMAÇÃO B A1-Noturno (SA)</v>
      </c>
      <c r="D37" s="23" t="str">
        <f>' turmas sistema atual'!E37</f>
        <v>PRÁTICA AVANÇADA DE PROGRAMAÇÃO B</v>
      </c>
      <c r="E37" s="23" t="str">
        <f>' turmas sistema atual'!G37</f>
        <v>MCZA039-17</v>
      </c>
      <c r="F37" s="23" t="str">
        <f>' turmas sistema atual'!H37</f>
        <v>A1</v>
      </c>
      <c r="G37" s="23" t="str">
        <f>' turmas sistema atual'!AN37</f>
        <v/>
      </c>
      <c r="H37" s="23" t="str">
        <f>' turmas sistema atual'!AO37</f>
        <v xml:space="preserve">segunda das 19:00 às 21:00, semanal ; quarta das 21:00 às 23:00, semanal </v>
      </c>
      <c r="I37" s="24">
        <f>' turmas sistema atual'!I37</f>
        <v>0</v>
      </c>
      <c r="J37" s="24" t="str">
        <f>' turmas sistema atual'!J37</f>
        <v xml:space="preserve">segunda das 19:00 às 21:00, sala 405-2, semanal , quarta das 21:00 às 23:00, sala 405-2, semanal </v>
      </c>
      <c r="K37" s="24" t="str">
        <f>' turmas sistema atual'!K37</f>
        <v>SA</v>
      </c>
      <c r="L37" s="24" t="str">
        <f>' turmas sistema atual'!L37</f>
        <v>Noturno</v>
      </c>
      <c r="M37" s="24" t="str">
        <f>' turmas sistema atual'!M37</f>
        <v>0-4-4</v>
      </c>
      <c r="N37" s="24">
        <f>' turmas sistema atual'!N37</f>
        <v>45</v>
      </c>
      <c r="O37" s="24">
        <f>' turmas sistema atual'!O37</f>
        <v>0</v>
      </c>
      <c r="P37" s="24">
        <f t="shared" si="0"/>
        <v>45</v>
      </c>
      <c r="Q37" s="23">
        <f>' turmas sistema atual'!P37</f>
        <v>0</v>
      </c>
      <c r="R37" s="23">
        <f>' turmas sistema atual'!S37</f>
        <v>0</v>
      </c>
      <c r="S37" s="23">
        <f>' turmas sistema atual'!V37</f>
        <v>0</v>
      </c>
      <c r="T37" s="23" t="str">
        <f>' turmas sistema atual'!Y37</f>
        <v>RENZO GONZALO GOMEZ DIAZ</v>
      </c>
      <c r="U37" s="23">
        <f>' turmas sistema atual'!AB37</f>
        <v>0</v>
      </c>
      <c r="V37" s="23">
        <f>' turmas sistema atual'!AE37</f>
        <v>0</v>
      </c>
    </row>
    <row r="38" spans="1:22" ht="47.25" customHeight="1" thickBot="1">
      <c r="A38" s="23" t="str">
        <f>' turmas sistema atual'!A38</f>
        <v>BACHARELADO EM CIÊNCIA DA COMPUTAÇÃO</v>
      </c>
      <c r="B38" s="23" t="str">
        <f>' turmas sistema atual'!B38</f>
        <v>DA1MCCC015-23SA</v>
      </c>
      <c r="C38" s="23" t="str">
        <f>' turmas sistema atual'!C38</f>
        <v>PROGRAMAÇÃO FUNCIONAL A1-Matutino (SA)</v>
      </c>
      <c r="D38" s="23" t="str">
        <f>' turmas sistema atual'!E38</f>
        <v>PROGRAMAÇÃO FUNCIONAL</v>
      </c>
      <c r="E38" s="23" t="str">
        <f>' turmas sistema atual'!G38</f>
        <v>MCCC015-23</v>
      </c>
      <c r="F38" s="23" t="str">
        <f>' turmas sistema atual'!H38</f>
        <v>A1</v>
      </c>
      <c r="G38" s="23" t="str">
        <f>' turmas sistema atual'!AN38</f>
        <v xml:space="preserve">terça das 08:00 às 10:00, semanal ; quinta das 10:00 às 12:00, semanal </v>
      </c>
      <c r="H38" s="23" t="str">
        <f>' turmas sistema atual'!AO38</f>
        <v/>
      </c>
      <c r="I38" s="24" t="str">
        <f>' turmas sistema atual'!I38</f>
        <v xml:space="preserve">terça das 08:00 às 10:00, sala S-214-0, semanal , quinta das 10:00 às 12:00, sala S-214-0, semanal </v>
      </c>
      <c r="J38" s="24">
        <f>' turmas sistema atual'!J38</f>
        <v>0</v>
      </c>
      <c r="K38" s="24" t="str">
        <f>' turmas sistema atual'!K38</f>
        <v>SA</v>
      </c>
      <c r="L38" s="24" t="str">
        <f>' turmas sistema atual'!L38</f>
        <v>Matutino</v>
      </c>
      <c r="M38" s="24" t="str">
        <f>' turmas sistema atual'!M38</f>
        <v>4-0-4</v>
      </c>
      <c r="N38" s="24">
        <f>' turmas sistema atual'!N38</f>
        <v>90</v>
      </c>
      <c r="O38" s="24">
        <f>' turmas sistema atual'!O38</f>
        <v>0</v>
      </c>
      <c r="P38" s="24">
        <f t="shared" si="0"/>
        <v>90</v>
      </c>
      <c r="Q38" s="23" t="str">
        <f>' turmas sistema atual'!P38</f>
        <v>DIOGO SANTANA MARTINS</v>
      </c>
      <c r="R38" s="23">
        <f>' turmas sistema atual'!S38</f>
        <v>0</v>
      </c>
      <c r="S38" s="23">
        <f>' turmas sistema atual'!V38</f>
        <v>0</v>
      </c>
      <c r="T38" s="23">
        <f>' turmas sistema atual'!Y38</f>
        <v>0</v>
      </c>
      <c r="U38" s="23">
        <f>' turmas sistema atual'!AB38</f>
        <v>0</v>
      </c>
      <c r="V38" s="23">
        <f>' turmas sistema atual'!AE38</f>
        <v>0</v>
      </c>
    </row>
    <row r="39" spans="1:22" ht="47.25" customHeight="1" thickBot="1">
      <c r="A39" s="23" t="str">
        <f>' turmas sistema atual'!A39</f>
        <v>BACHARELADO EM CIÊNCIA DA COMPUTAÇÃO</v>
      </c>
      <c r="B39" s="23" t="str">
        <f>' turmas sistema atual'!B39</f>
        <v>NA1MCCC015-23SA</v>
      </c>
      <c r="C39" s="23" t="str">
        <f>' turmas sistema atual'!C39</f>
        <v>PROGRAMAÇÃO FUNCIONAL A1-Noturno (SA)</v>
      </c>
      <c r="D39" s="23" t="str">
        <f>' turmas sistema atual'!E39</f>
        <v>PROGRAMAÇÃO FUNCIONAL</v>
      </c>
      <c r="E39" s="23" t="str">
        <f>' turmas sistema atual'!G39</f>
        <v>MCCC015-23</v>
      </c>
      <c r="F39" s="23" t="str">
        <f>' turmas sistema atual'!H39</f>
        <v>A1</v>
      </c>
      <c r="G39" s="23" t="str">
        <f>' turmas sistema atual'!AN39</f>
        <v xml:space="preserve">terça das 19:00 às 21:00, semanal ; quinta das 21:00 às 23:00, semanal </v>
      </c>
      <c r="H39" s="23" t="str">
        <f>' turmas sistema atual'!AO39</f>
        <v/>
      </c>
      <c r="I39" s="24" t="str">
        <f>' turmas sistema atual'!I39</f>
        <v xml:space="preserve">terça das 19:00 às 21:00, sala S-214-0, semanal , quinta das 21:00 às 23:00, sala S-214-0, semanal </v>
      </c>
      <c r="J39" s="24">
        <f>' turmas sistema atual'!J39</f>
        <v>0</v>
      </c>
      <c r="K39" s="24" t="str">
        <f>' turmas sistema atual'!K39</f>
        <v>SA</v>
      </c>
      <c r="L39" s="24" t="str">
        <f>' turmas sistema atual'!L39</f>
        <v>Noturno</v>
      </c>
      <c r="M39" s="24" t="str">
        <f>' turmas sistema atual'!M39</f>
        <v>4-0-4</v>
      </c>
      <c r="N39" s="24">
        <f>' turmas sistema atual'!N39</f>
        <v>90</v>
      </c>
      <c r="O39" s="24">
        <f>' turmas sistema atual'!O39</f>
        <v>0</v>
      </c>
      <c r="P39" s="24">
        <f t="shared" si="0"/>
        <v>90</v>
      </c>
      <c r="Q39" s="23" t="str">
        <f>' turmas sistema atual'!P39</f>
        <v>DIOGO SANTANA MARTINS</v>
      </c>
      <c r="R39" s="23">
        <f>' turmas sistema atual'!S39</f>
        <v>0</v>
      </c>
      <c r="S39" s="23">
        <f>' turmas sistema atual'!V39</f>
        <v>0</v>
      </c>
      <c r="T39" s="23">
        <f>' turmas sistema atual'!Y39</f>
        <v>0</v>
      </c>
      <c r="U39" s="23">
        <f>' turmas sistema atual'!AB39</f>
        <v>0</v>
      </c>
      <c r="V39" s="23">
        <f>' turmas sistema atual'!AE39</f>
        <v>0</v>
      </c>
    </row>
    <row r="40" spans="1:22" ht="47.25" customHeight="1" thickBot="1">
      <c r="A40" s="23" t="str">
        <f>' turmas sistema atual'!A40</f>
        <v>BACHARELADO EM CIÊNCIA DA COMPUTAÇÃO</v>
      </c>
      <c r="B40" s="23" t="str">
        <f>' turmas sistema atual'!B40</f>
        <v>DA1MCTA018-13SA</v>
      </c>
      <c r="C40" s="23" t="str">
        <f>' turmas sistema atual'!C40</f>
        <v>PROGRAMAÇÃO ORIENTADA A OBJETOS A1-Matutino (SA)</v>
      </c>
      <c r="D40" s="23" t="str">
        <f>' turmas sistema atual'!E40</f>
        <v>PROGRAMAÇÃO ORIENTADA A OBJETOS</v>
      </c>
      <c r="E40" s="23" t="str">
        <f>' turmas sistema atual'!G40</f>
        <v>MCTA018-13</v>
      </c>
      <c r="F40" s="23" t="str">
        <f>' turmas sistema atual'!H40</f>
        <v>A1</v>
      </c>
      <c r="G40" s="23" t="str">
        <f>' turmas sistema atual'!AN40</f>
        <v xml:space="preserve">sexta das 10:00 às 12:00, semanal </v>
      </c>
      <c r="H40" s="23" t="str">
        <f>' turmas sistema atual'!AO40</f>
        <v xml:space="preserve">quarta das 08:00 às 10:00, semanal </v>
      </c>
      <c r="I40" s="24" t="str">
        <f>' turmas sistema atual'!I40</f>
        <v xml:space="preserve">sexta das 10:00 às 12:00, sala A-108-0, semanal </v>
      </c>
      <c r="J40" s="24" t="str">
        <f>' turmas sistema atual'!J40</f>
        <v xml:space="preserve">quarta das 08:00 às 10:00, sala 407-2, semanal </v>
      </c>
      <c r="K40" s="24" t="str">
        <f>' turmas sistema atual'!K40</f>
        <v>SA</v>
      </c>
      <c r="L40" s="24" t="str">
        <f>' turmas sistema atual'!L40</f>
        <v>Matutino</v>
      </c>
      <c r="M40" s="24" t="str">
        <f>' turmas sistema atual'!M40</f>
        <v>2-2-4</v>
      </c>
      <c r="N40" s="24">
        <f>' turmas sistema atual'!N40</f>
        <v>45</v>
      </c>
      <c r="O40" s="24">
        <f>' turmas sistema atual'!O40</f>
        <v>0</v>
      </c>
      <c r="P40" s="24">
        <f t="shared" si="0"/>
        <v>45</v>
      </c>
      <c r="Q40" s="23" t="str">
        <f>' turmas sistema atual'!P40</f>
        <v>PAULO HENRIQUE PISANI</v>
      </c>
      <c r="R40" s="23">
        <f>' turmas sistema atual'!S40</f>
        <v>0</v>
      </c>
      <c r="S40" s="23">
        <f>' turmas sistema atual'!V40</f>
        <v>0</v>
      </c>
      <c r="T40" s="23" t="str">
        <f>' turmas sistema atual'!Y40</f>
        <v>PAULO HENRIQUE PISANI</v>
      </c>
      <c r="U40" s="23">
        <f>' turmas sistema atual'!AB40</f>
        <v>0</v>
      </c>
      <c r="V40" s="23">
        <f>' turmas sistema atual'!AE40</f>
        <v>0</v>
      </c>
    </row>
    <row r="41" spans="1:22" ht="47.25" customHeight="1" thickBot="1">
      <c r="A41" s="23" t="str">
        <f>' turmas sistema atual'!A41</f>
        <v>BACHARELADO EM CIÊNCIA DA COMPUTAÇÃO</v>
      </c>
      <c r="B41" s="23" t="str">
        <f>' turmas sistema atual'!B41</f>
        <v>DA2MCTA018-13SA</v>
      </c>
      <c r="C41" s="23" t="str">
        <f>' turmas sistema atual'!C41</f>
        <v>PROGRAMAÇÃO ORIENTADA A OBJETOS A2-Matutino (SA)</v>
      </c>
      <c r="D41" s="23" t="str">
        <f>' turmas sistema atual'!E41</f>
        <v>PROGRAMAÇÃO ORIENTADA A OBJETOS</v>
      </c>
      <c r="E41" s="23" t="str">
        <f>' turmas sistema atual'!G41</f>
        <v>MCTA018-13</v>
      </c>
      <c r="F41" s="23" t="str">
        <f>' turmas sistema atual'!H41</f>
        <v>A2</v>
      </c>
      <c r="G41" s="23" t="str">
        <f>' turmas sistema atual'!AN41</f>
        <v xml:space="preserve">sexta das 10:00 às 12:00, semanal </v>
      </c>
      <c r="H41" s="23" t="str">
        <f>' turmas sistema atual'!AO41</f>
        <v xml:space="preserve">quarta das 10:00 às 12:00, semanal </v>
      </c>
      <c r="I41" s="24" t="str">
        <f>' turmas sistema atual'!I41</f>
        <v xml:space="preserve">sexta das 10:00 às 12:00, sala A-108-0, semanal </v>
      </c>
      <c r="J41" s="24" t="str">
        <f>' turmas sistema atual'!J41</f>
        <v xml:space="preserve">quarta das 10:00 às 12:00, sala 407-2, semanal </v>
      </c>
      <c r="K41" s="24" t="str">
        <f>' turmas sistema atual'!K41</f>
        <v>SA</v>
      </c>
      <c r="L41" s="24" t="str">
        <f>' turmas sistema atual'!L41</f>
        <v>Matutino</v>
      </c>
      <c r="M41" s="24" t="str">
        <f>' turmas sistema atual'!M41</f>
        <v>2-2-4</v>
      </c>
      <c r="N41" s="24">
        <f>' turmas sistema atual'!N41</f>
        <v>45</v>
      </c>
      <c r="O41" s="24">
        <f>' turmas sistema atual'!O41</f>
        <v>0</v>
      </c>
      <c r="P41" s="24">
        <f t="shared" si="0"/>
        <v>45</v>
      </c>
      <c r="Q41" s="23" t="str">
        <f>' turmas sistema atual'!P41</f>
        <v>PAULO HENRIQUE PISANI</v>
      </c>
      <c r="R41" s="23">
        <f>' turmas sistema atual'!S41</f>
        <v>0</v>
      </c>
      <c r="S41" s="23">
        <f>' turmas sistema atual'!V41</f>
        <v>0</v>
      </c>
      <c r="T41" s="23" t="str">
        <f>' turmas sistema atual'!Y41</f>
        <v>PAULO HENRIQUE PISANI</v>
      </c>
      <c r="U41" s="23">
        <f>' turmas sistema atual'!AB41</f>
        <v>0</v>
      </c>
      <c r="V41" s="23">
        <f>' turmas sistema atual'!AE41</f>
        <v>0</v>
      </c>
    </row>
    <row r="42" spans="1:22" ht="47.25" customHeight="1" thickBot="1">
      <c r="A42" s="23" t="str">
        <f>' turmas sistema atual'!A42</f>
        <v>BACHARELADO EM CIÊNCIA DA COMPUTAÇÃO</v>
      </c>
      <c r="B42" s="23" t="str">
        <f>' turmas sistema atual'!B42</f>
        <v>NA1MCTA018-13SA</v>
      </c>
      <c r="C42" s="23" t="str">
        <f>' turmas sistema atual'!C42</f>
        <v>PROGRAMAÇÃO ORIENTADA A OBJETOS A1-Noturno (SA)</v>
      </c>
      <c r="D42" s="23" t="str">
        <f>' turmas sistema atual'!E42</f>
        <v>PROGRAMAÇÃO ORIENTADA A OBJETOS</v>
      </c>
      <c r="E42" s="23" t="str">
        <f>' turmas sistema atual'!G42</f>
        <v>MCTA018-13</v>
      </c>
      <c r="F42" s="23" t="str">
        <f>' turmas sistema atual'!H42</f>
        <v>A1</v>
      </c>
      <c r="G42" s="23" t="str">
        <f>' turmas sistema atual'!AN42</f>
        <v xml:space="preserve">sexta das 21:00 às 23:00, semanal </v>
      </c>
      <c r="H42" s="23" t="str">
        <f>' turmas sistema atual'!AO42</f>
        <v xml:space="preserve">quarta das 19:00 às 21:00, semanal </v>
      </c>
      <c r="I42" s="24" t="str">
        <f>' turmas sistema atual'!I42</f>
        <v xml:space="preserve">sexta das 21:00 às 23:00, sala A-108-0, semanal </v>
      </c>
      <c r="J42" s="24" t="str">
        <f>' turmas sistema atual'!J42</f>
        <v xml:space="preserve">quarta das 19:00 às 21:00, sala 407-2, semanal </v>
      </c>
      <c r="K42" s="24" t="str">
        <f>' turmas sistema atual'!K42</f>
        <v>SA</v>
      </c>
      <c r="L42" s="24" t="str">
        <f>' turmas sistema atual'!L42</f>
        <v>Noturno</v>
      </c>
      <c r="M42" s="24" t="str">
        <f>' turmas sistema atual'!M42</f>
        <v>2-2-4</v>
      </c>
      <c r="N42" s="24">
        <f>' turmas sistema atual'!N42</f>
        <v>45</v>
      </c>
      <c r="O42" s="24">
        <f>' turmas sistema atual'!O42</f>
        <v>0</v>
      </c>
      <c r="P42" s="24">
        <f t="shared" si="0"/>
        <v>45</v>
      </c>
      <c r="Q42" s="23" t="str">
        <f>' turmas sistema atual'!P42</f>
        <v>MONAEL PINHEIRO RIBEIRO</v>
      </c>
      <c r="R42" s="23">
        <f>' turmas sistema atual'!S42</f>
        <v>0</v>
      </c>
      <c r="S42" s="23">
        <f>' turmas sistema atual'!V42</f>
        <v>0</v>
      </c>
      <c r="T42" s="23" t="str">
        <f>' turmas sistema atual'!Y42</f>
        <v>MONAEL PINHEIRO RIBEIRO</v>
      </c>
      <c r="U42" s="23">
        <f>' turmas sistema atual'!AB42</f>
        <v>0</v>
      </c>
      <c r="V42" s="23">
        <f>' turmas sistema atual'!AE42</f>
        <v>0</v>
      </c>
    </row>
    <row r="43" spans="1:22" ht="47.25" customHeight="1" thickBot="1">
      <c r="A43" s="23" t="str">
        <f>' turmas sistema atual'!A43</f>
        <v>BACHARELADO EM CIÊNCIA DA COMPUTAÇÃO</v>
      </c>
      <c r="B43" s="23" t="str">
        <f>' turmas sistema atual'!B43</f>
        <v>NA2MCTA018-13SA</v>
      </c>
      <c r="C43" s="23" t="str">
        <f>' turmas sistema atual'!C43</f>
        <v>PROGRAMAÇÃO ORIENTADA A OBJETOS A2-Noturno (SA)</v>
      </c>
      <c r="D43" s="23" t="str">
        <f>' turmas sistema atual'!E43</f>
        <v>PROGRAMAÇÃO ORIENTADA A OBJETOS</v>
      </c>
      <c r="E43" s="23" t="str">
        <f>' turmas sistema atual'!G43</f>
        <v>MCTA018-13</v>
      </c>
      <c r="F43" s="23" t="str">
        <f>' turmas sistema atual'!H43</f>
        <v>A2</v>
      </c>
      <c r="G43" s="23" t="str">
        <f>' turmas sistema atual'!AN43</f>
        <v xml:space="preserve">sexta das 21:00 às 23:00, semanal </v>
      </c>
      <c r="H43" s="23" t="str">
        <f>' turmas sistema atual'!AO43</f>
        <v xml:space="preserve">quarta das 21:00 às 23:00, semanal </v>
      </c>
      <c r="I43" s="24" t="str">
        <f>' turmas sistema atual'!I43</f>
        <v xml:space="preserve">sexta das 21:00 às 23:00, sala A-108-0, semanal </v>
      </c>
      <c r="J43" s="24" t="str">
        <f>' turmas sistema atual'!J43</f>
        <v xml:space="preserve">quarta das 21:00 às 23:00, sala 407-2, semanal </v>
      </c>
      <c r="K43" s="24" t="str">
        <f>' turmas sistema atual'!K43</f>
        <v>SA</v>
      </c>
      <c r="L43" s="24" t="str">
        <f>' turmas sistema atual'!L43</f>
        <v>Noturno</v>
      </c>
      <c r="M43" s="24" t="str">
        <f>' turmas sistema atual'!M43</f>
        <v>2-2-4</v>
      </c>
      <c r="N43" s="24">
        <f>' turmas sistema atual'!N43</f>
        <v>45</v>
      </c>
      <c r="O43" s="24">
        <f>' turmas sistema atual'!O43</f>
        <v>0</v>
      </c>
      <c r="P43" s="24">
        <f t="shared" si="0"/>
        <v>45</v>
      </c>
      <c r="Q43" s="23" t="str">
        <f>' turmas sistema atual'!P43</f>
        <v>MONAEL PINHEIRO RIBEIRO</v>
      </c>
      <c r="R43" s="23">
        <f>' turmas sistema atual'!S43</f>
        <v>0</v>
      </c>
      <c r="S43" s="23">
        <f>' turmas sistema atual'!V43</f>
        <v>0</v>
      </c>
      <c r="T43" s="23" t="str">
        <f>' turmas sistema atual'!Y43</f>
        <v>MONAEL PINHEIRO RIBEIRO</v>
      </c>
      <c r="U43" s="23">
        <f>' turmas sistema atual'!AB43</f>
        <v>0</v>
      </c>
      <c r="V43" s="23">
        <f>' turmas sistema atual'!AE43</f>
        <v>0</v>
      </c>
    </row>
    <row r="44" spans="1:22" ht="47.25" customHeight="1" thickBot="1">
      <c r="A44" s="23" t="str">
        <f>' turmas sistema atual'!A44</f>
        <v>BACHARELADO EM CIÊNCIA DA COMPUTAÇÃO</v>
      </c>
      <c r="B44" s="23" t="str">
        <f>' turmas sistema atual'!B44</f>
        <v>DA1MCZA020-13SA</v>
      </c>
      <c r="C44" s="23" t="str">
        <f>' turmas sistema atual'!C44</f>
        <v>PROGRAMAÇÃO PARALELA A1-Matutino (SA)</v>
      </c>
      <c r="D44" s="23" t="str">
        <f>' turmas sistema atual'!E44</f>
        <v>PROGRAMAÇÃO PARALELA</v>
      </c>
      <c r="E44" s="23" t="str">
        <f>' turmas sistema atual'!G44</f>
        <v>MCZA020-13</v>
      </c>
      <c r="F44" s="23" t="str">
        <f>' turmas sistema atual'!H44</f>
        <v>A1</v>
      </c>
      <c r="G44" s="23" t="str">
        <f>' turmas sistema atual'!AN44</f>
        <v xml:space="preserve">terça das 10:00 às 12:00, semanal ; sexta das 08:00 às 10:00, semanal </v>
      </c>
      <c r="H44" s="23" t="str">
        <f>' turmas sistema atual'!AO44</f>
        <v/>
      </c>
      <c r="I44" s="24" t="str">
        <f>' turmas sistema atual'!I44</f>
        <v xml:space="preserve">terça das 10:00 às 12:00, sala S-214-0, semanal , sexta das 08:00 às 10:00, sala S-214-0, semanal </v>
      </c>
      <c r="J44" s="24">
        <f>' turmas sistema atual'!J44</f>
        <v>0</v>
      </c>
      <c r="K44" s="24" t="str">
        <f>' turmas sistema atual'!K44</f>
        <v>SA</v>
      </c>
      <c r="L44" s="24" t="str">
        <f>' turmas sistema atual'!L44</f>
        <v>Matutino</v>
      </c>
      <c r="M44" s="24" t="str">
        <f>' turmas sistema atual'!M44</f>
        <v>4-0-4</v>
      </c>
      <c r="N44" s="24">
        <f>' turmas sistema atual'!N44</f>
        <v>90</v>
      </c>
      <c r="O44" s="24">
        <f>' turmas sistema atual'!O44</f>
        <v>0</v>
      </c>
      <c r="P44" s="24">
        <f t="shared" si="0"/>
        <v>90</v>
      </c>
      <c r="Q44" s="23" t="str">
        <f>' turmas sistema atual'!P44</f>
        <v>EMILIO DE CAMARGO FRANCESQUINI</v>
      </c>
      <c r="R44" s="23">
        <f>' turmas sistema atual'!S44</f>
        <v>0</v>
      </c>
      <c r="S44" s="23">
        <f>' turmas sistema atual'!V44</f>
        <v>0</v>
      </c>
      <c r="T44" s="23">
        <f>' turmas sistema atual'!Y44</f>
        <v>0</v>
      </c>
      <c r="U44" s="23">
        <f>' turmas sistema atual'!AB44</f>
        <v>0</v>
      </c>
      <c r="V44" s="23">
        <f>' turmas sistema atual'!AE44</f>
        <v>0</v>
      </c>
    </row>
    <row r="45" spans="1:22" ht="47.25" customHeight="1" thickBot="1">
      <c r="A45" s="23" t="str">
        <f>' turmas sistema atual'!A45</f>
        <v>BACHARELADO EM CIÊNCIA DA COMPUTAÇÃO</v>
      </c>
      <c r="B45" s="23" t="str">
        <f>' turmas sistema atual'!B45</f>
        <v>NA1MCZA046-17SA</v>
      </c>
      <c r="C45" s="23" t="str">
        <f>' turmas sistema atual'!C45</f>
        <v>SEMÂNTICA DE LINGUAGEM DE PROGRAMAÇÃO A1-Noturno (SA)</v>
      </c>
      <c r="D45" s="23" t="str">
        <f>' turmas sistema atual'!E45</f>
        <v>SEMÂNTICA DE LINGUAGEM DE PROGRAMAÇÃO</v>
      </c>
      <c r="E45" s="23" t="str">
        <f>' turmas sistema atual'!G45</f>
        <v>MCZA046-17</v>
      </c>
      <c r="F45" s="23" t="str">
        <f>' turmas sistema atual'!H45</f>
        <v>A1</v>
      </c>
      <c r="G45" s="23" t="str">
        <f>' turmas sistema atual'!AN45</f>
        <v xml:space="preserve">terça das 21:00 às 23:00, semanal ; sexta das 19:00 às 21:00, semanal </v>
      </c>
      <c r="H45" s="23" t="str">
        <f>' turmas sistema atual'!AO45</f>
        <v/>
      </c>
      <c r="I45" s="24" t="str">
        <f>' turmas sistema atual'!I45</f>
        <v xml:space="preserve">terça das 21:00 às 23:00, sala S-214-0, semanal , sexta das 19:00 às 21:00, sala S-214-0, semanal </v>
      </c>
      <c r="J45" s="24">
        <f>' turmas sistema atual'!J45</f>
        <v>0</v>
      </c>
      <c r="K45" s="24" t="str">
        <f>' turmas sistema atual'!K45</f>
        <v>SA</v>
      </c>
      <c r="L45" s="24" t="str">
        <f>' turmas sistema atual'!L45</f>
        <v>Noturno</v>
      </c>
      <c r="M45" s="24" t="str">
        <f>' turmas sistema atual'!M45</f>
        <v>4-0-4</v>
      </c>
      <c r="N45" s="24">
        <f>' turmas sistema atual'!N45</f>
        <v>90</v>
      </c>
      <c r="O45" s="24">
        <f>' turmas sistema atual'!O45</f>
        <v>0</v>
      </c>
      <c r="P45" s="24">
        <f t="shared" si="0"/>
        <v>90</v>
      </c>
      <c r="Q45" s="23" t="str">
        <f>' turmas sistema atual'!P45</f>
        <v>MARIO LESTON REY</v>
      </c>
      <c r="R45" s="23">
        <f>' turmas sistema atual'!S45</f>
        <v>0</v>
      </c>
      <c r="S45" s="23">
        <f>' turmas sistema atual'!V45</f>
        <v>0</v>
      </c>
      <c r="T45" s="23">
        <f>' turmas sistema atual'!Y45</f>
        <v>0</v>
      </c>
      <c r="U45" s="23">
        <f>' turmas sistema atual'!AB45</f>
        <v>0</v>
      </c>
      <c r="V45" s="23">
        <f>' turmas sistema atual'!AE45</f>
        <v>0</v>
      </c>
    </row>
    <row r="46" spans="1:22" ht="47.25" customHeight="1" thickBot="1">
      <c r="A46" s="23" t="str">
        <f>' turmas sistema atual'!A46</f>
        <v>BACHARELADO EM CIÊNCIA DA COMPUTAÇÃO</v>
      </c>
      <c r="B46" s="23" t="str">
        <f>' turmas sistema atual'!B46</f>
        <v>DA1MCTA024-13SA</v>
      </c>
      <c r="C46" s="23" t="str">
        <f>' turmas sistema atual'!C46</f>
        <v>SISTEMAS DIGITAIS A1-Matutino (SA)</v>
      </c>
      <c r="D46" s="23" t="str">
        <f>' turmas sistema atual'!E46</f>
        <v>SISTEMAS DIGITAIS</v>
      </c>
      <c r="E46" s="23" t="str">
        <f>' turmas sistema atual'!G46</f>
        <v>MCTA024-13</v>
      </c>
      <c r="F46" s="23" t="str">
        <f>' turmas sistema atual'!H46</f>
        <v>A1</v>
      </c>
      <c r="G46" s="23" t="str">
        <f>' turmas sistema atual'!AN46</f>
        <v xml:space="preserve">quinta das 08:00 às 10:00, semanal </v>
      </c>
      <c r="H46" s="23" t="str">
        <f>' turmas sistema atual'!AO46</f>
        <v xml:space="preserve">segunda das 08:00 às 10:00, semanal </v>
      </c>
      <c r="I46" s="24" t="str">
        <f>' turmas sistema atual'!I46</f>
        <v xml:space="preserve">quinta das 08:00 às 10:00, sala A-114-0, semanal </v>
      </c>
      <c r="J46" s="24" t="str">
        <f>' turmas sistema atual'!J46</f>
        <v xml:space="preserve">segunda das 08:00 às 10:00, sala 407-2, semanal </v>
      </c>
      <c r="K46" s="24" t="str">
        <f>' turmas sistema atual'!K46</f>
        <v>SA</v>
      </c>
      <c r="L46" s="24" t="str">
        <f>' turmas sistema atual'!L46</f>
        <v>Matutino</v>
      </c>
      <c r="M46" s="24" t="str">
        <f>' turmas sistema atual'!M46</f>
        <v>2-2-4</v>
      </c>
      <c r="N46" s="24">
        <f>' turmas sistema atual'!N46</f>
        <v>45</v>
      </c>
      <c r="O46" s="24">
        <f>' turmas sistema atual'!O46</f>
        <v>0</v>
      </c>
      <c r="P46" s="24">
        <f t="shared" si="0"/>
        <v>45</v>
      </c>
      <c r="Q46" s="23" t="str">
        <f>' turmas sistema atual'!P46</f>
        <v>HUGO PUERTAS DE ARAUJO</v>
      </c>
      <c r="R46" s="23">
        <f>' turmas sistema atual'!S46</f>
        <v>0</v>
      </c>
      <c r="S46" s="23">
        <f>' turmas sistema atual'!V46</f>
        <v>0</v>
      </c>
      <c r="T46" s="23" t="str">
        <f>' turmas sistema atual'!Y46</f>
        <v>HUGO PUERTAS DE ARAUJO</v>
      </c>
      <c r="U46" s="23">
        <f>' turmas sistema atual'!AB46</f>
        <v>0</v>
      </c>
      <c r="V46" s="23">
        <f>' turmas sistema atual'!AE46</f>
        <v>0</v>
      </c>
    </row>
    <row r="47" spans="1:22" ht="47.25" customHeight="1" thickBot="1">
      <c r="A47" s="23" t="str">
        <f>' turmas sistema atual'!A47</f>
        <v>BACHARELADO EM CIÊNCIA DA COMPUTAÇÃO</v>
      </c>
      <c r="B47" s="23" t="str">
        <f>' turmas sistema atual'!B47</f>
        <v>DA2MCTA024-13SA</v>
      </c>
      <c r="C47" s="23" t="str">
        <f>' turmas sistema atual'!C47</f>
        <v>SISTEMAS DIGITAIS A2-Matutino (SA)</v>
      </c>
      <c r="D47" s="23" t="str">
        <f>' turmas sistema atual'!E47</f>
        <v>SISTEMAS DIGITAIS</v>
      </c>
      <c r="E47" s="23" t="str">
        <f>' turmas sistema atual'!G47</f>
        <v>MCTA024-13</v>
      </c>
      <c r="F47" s="23" t="str">
        <f>' turmas sistema atual'!H47</f>
        <v>A2</v>
      </c>
      <c r="G47" s="23" t="str">
        <f>' turmas sistema atual'!AN47</f>
        <v xml:space="preserve">quinta das 08:00 às 10:00, semanal </v>
      </c>
      <c r="H47" s="23" t="str">
        <f>' turmas sistema atual'!AO47</f>
        <v xml:space="preserve">segunda das 10:00 às 12:00, semanal </v>
      </c>
      <c r="I47" s="24" t="str">
        <f>' turmas sistema atual'!I47</f>
        <v xml:space="preserve">quinta das 08:00 às 10:00, sala A-114-0, semanal </v>
      </c>
      <c r="J47" s="24" t="str">
        <f>' turmas sistema atual'!J47</f>
        <v xml:space="preserve">segunda das 10:00 às 12:00, sala 407-2, semanal </v>
      </c>
      <c r="K47" s="24" t="str">
        <f>' turmas sistema atual'!K47</f>
        <v>SA</v>
      </c>
      <c r="L47" s="24" t="str">
        <f>' turmas sistema atual'!L47</f>
        <v>Matutino</v>
      </c>
      <c r="M47" s="24" t="str">
        <f>' turmas sistema atual'!M47</f>
        <v>2-2-4</v>
      </c>
      <c r="N47" s="24">
        <f>' turmas sistema atual'!N47</f>
        <v>45</v>
      </c>
      <c r="O47" s="24">
        <f>' turmas sistema atual'!O47</f>
        <v>0</v>
      </c>
      <c r="P47" s="24">
        <f t="shared" si="0"/>
        <v>45</v>
      </c>
      <c r="Q47" s="23" t="str">
        <f>' turmas sistema atual'!P47</f>
        <v>HUGO PUERTAS DE ARAUJO</v>
      </c>
      <c r="R47" s="23">
        <f>' turmas sistema atual'!S47</f>
        <v>0</v>
      </c>
      <c r="S47" s="23">
        <f>' turmas sistema atual'!V47</f>
        <v>0</v>
      </c>
      <c r="T47" s="23" t="str">
        <f>' turmas sistema atual'!Y47</f>
        <v>HUGO PUERTAS DE ARAUJO</v>
      </c>
      <c r="U47" s="23">
        <f>' turmas sistema atual'!AB47</f>
        <v>0</v>
      </c>
      <c r="V47" s="23">
        <f>' turmas sistema atual'!AE47</f>
        <v>0</v>
      </c>
    </row>
    <row r="48" spans="1:22" ht="47.25" customHeight="1" thickBot="1">
      <c r="A48" s="23" t="str">
        <f>' turmas sistema atual'!A48</f>
        <v>BACHARELADO EM CIÊNCIA DA COMPUTAÇÃO</v>
      </c>
      <c r="B48" s="23" t="str">
        <f>' turmas sistema atual'!B48</f>
        <v>NA1MCTA024-13SA</v>
      </c>
      <c r="C48" s="23" t="str">
        <f>' turmas sistema atual'!C48</f>
        <v>SISTEMAS DIGITAIS A1-Noturno (SA)</v>
      </c>
      <c r="D48" s="23" t="str">
        <f>' turmas sistema atual'!E48</f>
        <v>SISTEMAS DIGITAIS</v>
      </c>
      <c r="E48" s="23" t="str">
        <f>' turmas sistema atual'!G48</f>
        <v>MCTA024-13</v>
      </c>
      <c r="F48" s="23" t="str">
        <f>' turmas sistema atual'!H48</f>
        <v>A1</v>
      </c>
      <c r="G48" s="23" t="str">
        <f>' turmas sistema atual'!AN48</f>
        <v xml:space="preserve">quinta das 19:00 às 21:00, semanal </v>
      </c>
      <c r="H48" s="23" t="str">
        <f>' turmas sistema atual'!AO48</f>
        <v xml:space="preserve">segunda das 19:00 às 21:00, semanal </v>
      </c>
      <c r="I48" s="24" t="str">
        <f>' turmas sistema atual'!I48</f>
        <v xml:space="preserve">quinta das 19:00 às 21:00, sala A-114-0, semanal </v>
      </c>
      <c r="J48" s="24" t="str">
        <f>' turmas sistema atual'!J48</f>
        <v xml:space="preserve">segunda das 19:00 às 21:00, sala 407-2, semanal </v>
      </c>
      <c r="K48" s="24" t="str">
        <f>' turmas sistema atual'!K48</f>
        <v>SA</v>
      </c>
      <c r="L48" s="24" t="str">
        <f>' turmas sistema atual'!L48</f>
        <v>Noturno</v>
      </c>
      <c r="M48" s="24" t="str">
        <f>' turmas sistema atual'!M48</f>
        <v>2-2-4</v>
      </c>
      <c r="N48" s="24">
        <f>' turmas sistema atual'!N48</f>
        <v>45</v>
      </c>
      <c r="O48" s="24">
        <f>' turmas sistema atual'!O48</f>
        <v>0</v>
      </c>
      <c r="P48" s="24">
        <f t="shared" si="0"/>
        <v>45</v>
      </c>
      <c r="Q48" s="23" t="str">
        <f>' turmas sistema atual'!P48</f>
        <v>JOSE ARTUR QUILICI GONZALEZ</v>
      </c>
      <c r="R48" s="23">
        <f>' turmas sistema atual'!S48</f>
        <v>0</v>
      </c>
      <c r="S48" s="23">
        <f>' turmas sistema atual'!V48</f>
        <v>0</v>
      </c>
      <c r="T48" s="23" t="str">
        <f>' turmas sistema atual'!Y48</f>
        <v>JOSE ARTUR QUILICI GONZALEZ</v>
      </c>
      <c r="U48" s="23">
        <f>' turmas sistema atual'!AB48</f>
        <v>0</v>
      </c>
      <c r="V48" s="23">
        <f>' turmas sistema atual'!AE48</f>
        <v>0</v>
      </c>
    </row>
    <row r="49" spans="1:22" ht="47.25" customHeight="1" thickBot="1">
      <c r="A49" s="23" t="str">
        <f>' turmas sistema atual'!A49</f>
        <v>BACHARELADO EM CIÊNCIA DA COMPUTAÇÃO</v>
      </c>
      <c r="B49" s="23" t="str">
        <f>' turmas sistema atual'!B49</f>
        <v>NA2MCTA024-13SA</v>
      </c>
      <c r="C49" s="23" t="str">
        <f>' turmas sistema atual'!C49</f>
        <v>SISTEMAS DIGITAIS A2-Noturno (SA)</v>
      </c>
      <c r="D49" s="23" t="str">
        <f>' turmas sistema atual'!E49</f>
        <v>SISTEMAS DIGITAIS</v>
      </c>
      <c r="E49" s="23" t="str">
        <f>' turmas sistema atual'!G49</f>
        <v>MCTA024-13</v>
      </c>
      <c r="F49" s="23" t="str">
        <f>' turmas sistema atual'!H49</f>
        <v>A2</v>
      </c>
      <c r="G49" s="23" t="str">
        <f>' turmas sistema atual'!AN49</f>
        <v xml:space="preserve">quinta das 19:00 às 21:00, semanal </v>
      </c>
      <c r="H49" s="23" t="str">
        <f>' turmas sistema atual'!AO49</f>
        <v xml:space="preserve">segunda das 21:00 às 23:00, semanal </v>
      </c>
      <c r="I49" s="24" t="str">
        <f>' turmas sistema atual'!I49</f>
        <v xml:space="preserve">quinta das 19:00 às 21:00, sala A-114-0, semanal </v>
      </c>
      <c r="J49" s="24" t="str">
        <f>' turmas sistema atual'!J49</f>
        <v xml:space="preserve">segunda das 21:00 às 23:00, sala 407-2, semanal </v>
      </c>
      <c r="K49" s="24" t="str">
        <f>' turmas sistema atual'!K49</f>
        <v>SA</v>
      </c>
      <c r="L49" s="24" t="str">
        <f>' turmas sistema atual'!L49</f>
        <v>Noturno</v>
      </c>
      <c r="M49" s="24" t="str">
        <f>' turmas sistema atual'!M49</f>
        <v>2-2-4</v>
      </c>
      <c r="N49" s="24">
        <f>' turmas sistema atual'!N49</f>
        <v>45</v>
      </c>
      <c r="O49" s="24">
        <f>' turmas sistema atual'!O49</f>
        <v>0</v>
      </c>
      <c r="P49" s="24">
        <f t="shared" si="0"/>
        <v>45</v>
      </c>
      <c r="Q49" s="23" t="str">
        <f>' turmas sistema atual'!P49</f>
        <v>JOSE ARTUR QUILICI GONZALEZ</v>
      </c>
      <c r="R49" s="23">
        <f>' turmas sistema atual'!S49</f>
        <v>0</v>
      </c>
      <c r="S49" s="23">
        <f>' turmas sistema atual'!V49</f>
        <v>0</v>
      </c>
      <c r="T49" s="23" t="str">
        <f>' turmas sistema atual'!Y49</f>
        <v>JOSE ARTUR QUILICI GONZALEZ</v>
      </c>
      <c r="U49" s="23">
        <f>' turmas sistema atual'!AB49</f>
        <v>0</v>
      </c>
      <c r="V49" s="23">
        <f>' turmas sistema atual'!AE49</f>
        <v>0</v>
      </c>
    </row>
    <row r="50" spans="1:22" ht="47.25" customHeight="1" thickBot="1">
      <c r="A50" s="23" t="str">
        <f>' turmas sistema atual'!A50</f>
        <v>BACHARELADO EM CIÊNCIA DA COMPUTAÇÃO</v>
      </c>
      <c r="B50" s="23" t="str">
        <f>' turmas sistema atual'!B50</f>
        <v>DA1MCTA025-13SA</v>
      </c>
      <c r="C50" s="23" t="str">
        <f>' turmas sistema atual'!C50</f>
        <v>SISTEMAS DISTRIBUÍDOS A1-Matutino (SA)</v>
      </c>
      <c r="D50" s="23" t="str">
        <f>' turmas sistema atual'!E50</f>
        <v>SISTEMAS DISTRIBUÍDOS</v>
      </c>
      <c r="E50" s="23" t="str">
        <f>' turmas sistema atual'!G50</f>
        <v>MCTA025-13</v>
      </c>
      <c r="F50" s="23" t="str">
        <f>' turmas sistema atual'!H50</f>
        <v>A1</v>
      </c>
      <c r="G50" s="23" t="str">
        <f>' turmas sistema atual'!AN50</f>
        <v>segunda das 08:00 às 10:00, semanal ; quarta das 10:00 às 12:00, quinzenal I</v>
      </c>
      <c r="H50" s="23" t="str">
        <f>' turmas sistema atual'!AO50</f>
        <v>quarta das 08:00 às 10:00, quinzenal II</v>
      </c>
      <c r="I50" s="24" t="str">
        <f>' turmas sistema atual'!I50</f>
        <v>segunda das 08:00 às 10:00, sala A-114-0, semanal , quarta das 10:00 às 12:00, sala A-114-0, quinzenal I</v>
      </c>
      <c r="J50" s="24" t="str">
        <f>' turmas sistema atual'!J50</f>
        <v>quarta das 08:00 às 10:00, sala 404-2, quinzenal II</v>
      </c>
      <c r="K50" s="24" t="str">
        <f>' turmas sistema atual'!K50</f>
        <v>SA</v>
      </c>
      <c r="L50" s="24" t="str">
        <f>' turmas sistema atual'!L50</f>
        <v>Matutino</v>
      </c>
      <c r="M50" s="24" t="str">
        <f>' turmas sistema atual'!M50</f>
        <v>3-1-4</v>
      </c>
      <c r="N50" s="24">
        <f>' turmas sistema atual'!N50</f>
        <v>45</v>
      </c>
      <c r="O50" s="24">
        <f>' turmas sistema atual'!O50</f>
        <v>0</v>
      </c>
      <c r="P50" s="24">
        <f t="shared" si="0"/>
        <v>45</v>
      </c>
      <c r="Q50" s="23" t="str">
        <f>' turmas sistema atual'!P50</f>
        <v>GUSTAVO SOUSA PAVANI</v>
      </c>
      <c r="R50" s="23">
        <f>' turmas sistema atual'!S50</f>
        <v>0</v>
      </c>
      <c r="S50" s="23">
        <f>' turmas sistema atual'!V50</f>
        <v>0</v>
      </c>
      <c r="T50" s="23" t="str">
        <f>' turmas sistema atual'!Y50</f>
        <v>GUSTAVO SOUSA PAVANI</v>
      </c>
      <c r="U50" s="23">
        <f>' turmas sistema atual'!AB50</f>
        <v>0</v>
      </c>
      <c r="V50" s="23">
        <f>' turmas sistema atual'!AE50</f>
        <v>0</v>
      </c>
    </row>
    <row r="51" spans="1:22" ht="47.25" customHeight="1" thickBot="1">
      <c r="A51" s="23" t="str">
        <f>' turmas sistema atual'!A51</f>
        <v>BACHARELADO EM CIÊNCIA DA COMPUTAÇÃO</v>
      </c>
      <c r="B51" s="23" t="str">
        <f>' turmas sistema atual'!B51</f>
        <v>DA2MCTA025-13SA</v>
      </c>
      <c r="C51" s="23" t="str">
        <f>' turmas sistema atual'!C51</f>
        <v>SISTEMAS DISTRIBUÍDOS A2-Matutino (SA)</v>
      </c>
      <c r="D51" s="23" t="str">
        <f>' turmas sistema atual'!E51</f>
        <v>SISTEMAS DISTRIBUÍDOS</v>
      </c>
      <c r="E51" s="23" t="str">
        <f>' turmas sistema atual'!G51</f>
        <v>MCTA025-13</v>
      </c>
      <c r="F51" s="23" t="str">
        <f>' turmas sistema atual'!H51</f>
        <v>A2</v>
      </c>
      <c r="G51" s="23" t="str">
        <f>' turmas sistema atual'!AN51</f>
        <v>segunda das 08:00 às 10:00, semanal ; quarta das 10:00 às 12:00, quinzenal I</v>
      </c>
      <c r="H51" s="23" t="str">
        <f>' turmas sistema atual'!AO51</f>
        <v>quarta das 10:00 às 12:00, quinzenal II</v>
      </c>
      <c r="I51" s="24" t="str">
        <f>' turmas sistema atual'!I51</f>
        <v>segunda das 08:00 às 10:00, sala A-114-0, semanal , quarta das 10:00 às 12:00, sala A-114-0, quinzenal I</v>
      </c>
      <c r="J51" s="24" t="str">
        <f>' turmas sistema atual'!J51</f>
        <v>quarta das 10:00 às 12:00, sala 404-2, quinzenal II</v>
      </c>
      <c r="K51" s="24" t="str">
        <f>' turmas sistema atual'!K51</f>
        <v>SA</v>
      </c>
      <c r="L51" s="24" t="str">
        <f>' turmas sistema atual'!L51</f>
        <v>Matutino</v>
      </c>
      <c r="M51" s="24" t="str">
        <f>' turmas sistema atual'!M51</f>
        <v>3-1-4</v>
      </c>
      <c r="N51" s="24">
        <f>' turmas sistema atual'!N51</f>
        <v>45</v>
      </c>
      <c r="O51" s="24">
        <f>' turmas sistema atual'!O51</f>
        <v>0</v>
      </c>
      <c r="P51" s="24">
        <f t="shared" si="0"/>
        <v>45</v>
      </c>
      <c r="Q51" s="23" t="str">
        <f>' turmas sistema atual'!P51</f>
        <v>GUSTAVO SOUSA PAVANI</v>
      </c>
      <c r="R51" s="23">
        <f>' turmas sistema atual'!S51</f>
        <v>0</v>
      </c>
      <c r="S51" s="23">
        <f>' turmas sistema atual'!V51</f>
        <v>0</v>
      </c>
      <c r="T51" s="23" t="str">
        <f>' turmas sistema atual'!Y51</f>
        <v>GUSTAVO SOUSA PAVANI</v>
      </c>
      <c r="U51" s="23">
        <f>' turmas sistema atual'!AB51</f>
        <v>0</v>
      </c>
      <c r="V51" s="23">
        <f>' turmas sistema atual'!AE51</f>
        <v>0</v>
      </c>
    </row>
    <row r="52" spans="1:22" ht="47.25" customHeight="1" thickBot="1">
      <c r="A52" s="23" t="str">
        <f>' turmas sistema atual'!A52</f>
        <v>BACHARELADO EM CIÊNCIA DA COMPUTAÇÃO</v>
      </c>
      <c r="B52" s="23" t="str">
        <f>' turmas sistema atual'!B52</f>
        <v>NA1MCTA025-13SA</v>
      </c>
      <c r="C52" s="23" t="str">
        <f>' turmas sistema atual'!C52</f>
        <v>SISTEMAS DISTRIBUÍDOS A1-Noturno (SA)</v>
      </c>
      <c r="D52" s="23" t="str">
        <f>' turmas sistema atual'!E52</f>
        <v>SISTEMAS DISTRIBUÍDOS</v>
      </c>
      <c r="E52" s="23" t="str">
        <f>' turmas sistema atual'!G52</f>
        <v>MCTA025-13</v>
      </c>
      <c r="F52" s="23" t="str">
        <f>' turmas sistema atual'!H52</f>
        <v>A1</v>
      </c>
      <c r="G52" s="23" t="str">
        <f>' turmas sistema atual'!AN52</f>
        <v>segunda das 19:00 às 21:00, semanal ; quarta das 21:00 às 23:00, quinzenal I</v>
      </c>
      <c r="H52" s="23" t="str">
        <f>' turmas sistema atual'!AO52</f>
        <v>quarta das 19:00 às 21:00, quinzenal II</v>
      </c>
      <c r="I52" s="24" t="str">
        <f>' turmas sistema atual'!I52</f>
        <v>segunda das 19:00 às 21:00, sala A-114-0, semanal , quarta das 21:00 às 23:00, sala A-114-0, quinzenal I</v>
      </c>
      <c r="J52" s="24" t="str">
        <f>' turmas sistema atual'!J52</f>
        <v>quarta das 19:00 às 21:00, sala 404-2, quinzenal II</v>
      </c>
      <c r="K52" s="24" t="str">
        <f>' turmas sistema atual'!K52</f>
        <v>SA</v>
      </c>
      <c r="L52" s="24" t="str">
        <f>' turmas sistema atual'!L52</f>
        <v>Noturno</v>
      </c>
      <c r="M52" s="24" t="str">
        <f>' turmas sistema atual'!M52</f>
        <v>3-1-4</v>
      </c>
      <c r="N52" s="24">
        <f>' turmas sistema atual'!N52</f>
        <v>45</v>
      </c>
      <c r="O52" s="24">
        <f>' turmas sistema atual'!O52</f>
        <v>0</v>
      </c>
      <c r="P52" s="24">
        <f t="shared" si="0"/>
        <v>45</v>
      </c>
      <c r="Q52" s="23" t="str">
        <f>' turmas sistema atual'!P52</f>
        <v>VLADIMIR EMILIANO MOREIRA ROCHA</v>
      </c>
      <c r="R52" s="23">
        <f>' turmas sistema atual'!S52</f>
        <v>0</v>
      </c>
      <c r="S52" s="23">
        <f>' turmas sistema atual'!V52</f>
        <v>0</v>
      </c>
      <c r="T52" s="23" t="str">
        <f>' turmas sistema atual'!Y52</f>
        <v>VLADIMIR EMILIANO MOREIRA ROCHA</v>
      </c>
      <c r="U52" s="23">
        <f>' turmas sistema atual'!AB52</f>
        <v>0</v>
      </c>
      <c r="V52" s="23">
        <f>' turmas sistema atual'!AE52</f>
        <v>0</v>
      </c>
    </row>
    <row r="53" spans="1:22" ht="47.25" customHeight="1" thickBot="1">
      <c r="A53" s="23" t="str">
        <f>' turmas sistema atual'!A53</f>
        <v>BACHARELADO EM CIÊNCIA DA COMPUTAÇÃO</v>
      </c>
      <c r="B53" s="23" t="str">
        <f>' turmas sistema atual'!B53</f>
        <v>NA2MCTA025-13SA</v>
      </c>
      <c r="C53" s="23" t="str">
        <f>' turmas sistema atual'!C53</f>
        <v>SISTEMAS DISTRIBUÍDOS A2-Noturno (SA)</v>
      </c>
      <c r="D53" s="23" t="str">
        <f>' turmas sistema atual'!E53</f>
        <v>SISTEMAS DISTRIBUÍDOS</v>
      </c>
      <c r="E53" s="23" t="str">
        <f>' turmas sistema atual'!G53</f>
        <v>MCTA025-13</v>
      </c>
      <c r="F53" s="23" t="str">
        <f>' turmas sistema atual'!H53</f>
        <v>A2</v>
      </c>
      <c r="G53" s="23" t="str">
        <f>' turmas sistema atual'!AN53</f>
        <v>segunda das 19:00 às 21:00, semanal ; quarta das 21:00 às 23:00, quinzenal I</v>
      </c>
      <c r="H53" s="23" t="str">
        <f>' turmas sistema atual'!AO53</f>
        <v>quarta das 21:00 às 23:00, quinzenal II</v>
      </c>
      <c r="I53" s="24" t="str">
        <f>' turmas sistema atual'!I53</f>
        <v>segunda das 19:00 às 21:00, sala A-114-0, semanal , quarta das 21:00 às 23:00, sala A-114-0, quinzenal I</v>
      </c>
      <c r="J53" s="24" t="str">
        <f>' turmas sistema atual'!J53</f>
        <v>quarta das 21:00 às 23:00, sala 404-2, quinzenal II</v>
      </c>
      <c r="K53" s="24" t="str">
        <f>' turmas sistema atual'!K53</f>
        <v>SA</v>
      </c>
      <c r="L53" s="24" t="str">
        <f>' turmas sistema atual'!L53</f>
        <v>Noturno</v>
      </c>
      <c r="M53" s="24" t="str">
        <f>' turmas sistema atual'!M53</f>
        <v>3-1-4</v>
      </c>
      <c r="N53" s="24">
        <f>' turmas sistema atual'!N53</f>
        <v>45</v>
      </c>
      <c r="O53" s="24">
        <f>' turmas sistema atual'!O53</f>
        <v>0</v>
      </c>
      <c r="P53" s="24">
        <f t="shared" si="0"/>
        <v>45</v>
      </c>
      <c r="Q53" s="23" t="str">
        <f>' turmas sistema atual'!P53</f>
        <v>VLADIMIR EMILIANO MOREIRA ROCHA</v>
      </c>
      <c r="R53" s="23">
        <f>' turmas sistema atual'!S53</f>
        <v>0</v>
      </c>
      <c r="S53" s="23">
        <f>' turmas sistema atual'!V53</f>
        <v>0</v>
      </c>
      <c r="T53" s="23" t="str">
        <f>' turmas sistema atual'!Y53</f>
        <v>VLADIMIR EMILIANO MOREIRA ROCHA</v>
      </c>
      <c r="U53" s="23">
        <f>' turmas sistema atual'!AB53</f>
        <v>0</v>
      </c>
      <c r="V53" s="23">
        <f>' turmas sistema atual'!AE53</f>
        <v>0</v>
      </c>
    </row>
    <row r="54" spans="1:22" ht="47.25" customHeight="1" thickBot="1">
      <c r="A54" s="23" t="str">
        <f>' turmas sistema atual'!A54</f>
        <v>BACHARELADO EM CIÊNCIA DA COMPUTAÇÃO</v>
      </c>
      <c r="B54" s="23" t="str">
        <f>' turmas sistema atual'!B54</f>
        <v>DA1MCZA030-17SA</v>
      </c>
      <c r="C54" s="23" t="str">
        <f>' turmas sistema atual'!C54</f>
        <v>VIDA ARTIFICIAL NA COMPUTAÇÃO A1-Matutino (SA)</v>
      </c>
      <c r="D54" s="23" t="str">
        <f>' turmas sistema atual'!E54</f>
        <v>VIDA ARTIFICIAL NA COMPUTAÇÃO</v>
      </c>
      <c r="E54" s="23" t="str">
        <f>' turmas sistema atual'!G54</f>
        <v>MCZA030-17</v>
      </c>
      <c r="F54" s="23" t="str">
        <f>' turmas sistema atual'!H54</f>
        <v>A1</v>
      </c>
      <c r="G54" s="23" t="str">
        <f>' turmas sistema atual'!AN54</f>
        <v xml:space="preserve">quarta das 08:00 às 10:00, semanal </v>
      </c>
      <c r="H54" s="23" t="str">
        <f>' turmas sistema atual'!AO54</f>
        <v/>
      </c>
      <c r="I54" s="24" t="str">
        <f>' turmas sistema atual'!I54</f>
        <v xml:space="preserve">quarta das 08:00 às 10:00, sala A-108-0, semanal </v>
      </c>
      <c r="J54" s="24">
        <f>' turmas sistema atual'!J54</f>
        <v>0</v>
      </c>
      <c r="K54" s="24" t="str">
        <f>' turmas sistema atual'!K54</f>
        <v>SA</v>
      </c>
      <c r="L54" s="24" t="str">
        <f>' turmas sistema atual'!L54</f>
        <v>Matutino</v>
      </c>
      <c r="M54" s="24" t="str">
        <f>' turmas sistema atual'!M54</f>
        <v>2-0-4</v>
      </c>
      <c r="N54" s="24">
        <f>' turmas sistema atual'!N54</f>
        <v>90</v>
      </c>
      <c r="O54" s="24">
        <f>' turmas sistema atual'!O54</f>
        <v>0</v>
      </c>
      <c r="P54" s="24">
        <f t="shared" si="0"/>
        <v>90</v>
      </c>
      <c r="Q54" s="23" t="str">
        <f>' turmas sistema atual'!P54</f>
        <v>KARLA VITTORI</v>
      </c>
      <c r="R54" s="23">
        <f>' turmas sistema atual'!S54</f>
        <v>0</v>
      </c>
      <c r="S54" s="23">
        <f>' turmas sistema atual'!V54</f>
        <v>0</v>
      </c>
      <c r="T54" s="23">
        <f>' turmas sistema atual'!Y54</f>
        <v>0</v>
      </c>
      <c r="U54" s="23">
        <f>' turmas sistema atual'!AB54</f>
        <v>0</v>
      </c>
      <c r="V54" s="23">
        <f>' turmas sistema atual'!AE54</f>
        <v>0</v>
      </c>
    </row>
    <row r="55" spans="1:22" ht="47.25" customHeight="1" thickBot="1">
      <c r="A55" s="23" t="str">
        <f>' turmas sistema atual'!A55</f>
        <v>BACHARELADO EM CIÊNCIA DA COMPUTAÇÃO</v>
      </c>
      <c r="B55" s="23" t="str">
        <f>' turmas sistema atual'!B55</f>
        <v>NA1MCZA030-17SA</v>
      </c>
      <c r="C55" s="23" t="str">
        <f>' turmas sistema atual'!C55</f>
        <v>VIDA ARTIFICIAL NA COMPUTAÇÃO A1-Noturno (SA)</v>
      </c>
      <c r="D55" s="23" t="str">
        <f>' turmas sistema atual'!E55</f>
        <v>VIDA ARTIFICIAL NA COMPUTAÇÃO</v>
      </c>
      <c r="E55" s="23" t="str">
        <f>' turmas sistema atual'!G55</f>
        <v>MCZA030-17</v>
      </c>
      <c r="F55" s="23" t="str">
        <f>' turmas sistema atual'!H55</f>
        <v>A1</v>
      </c>
      <c r="G55" s="23" t="str">
        <f>' turmas sistema atual'!AN55</f>
        <v xml:space="preserve">quarta das 19:00 às 21:00, semanal </v>
      </c>
      <c r="H55" s="23" t="str">
        <f>' turmas sistema atual'!AO55</f>
        <v/>
      </c>
      <c r="I55" s="24" t="str">
        <f>' turmas sistema atual'!I55</f>
        <v xml:space="preserve">quarta das 19:00 às 21:00, sala A-108-0, semanal </v>
      </c>
      <c r="J55" s="24">
        <f>' turmas sistema atual'!J55</f>
        <v>0</v>
      </c>
      <c r="K55" s="24" t="str">
        <f>' turmas sistema atual'!K55</f>
        <v>SA</v>
      </c>
      <c r="L55" s="24" t="str">
        <f>' turmas sistema atual'!L55</f>
        <v>Noturno</v>
      </c>
      <c r="M55" s="24" t="str">
        <f>' turmas sistema atual'!M55</f>
        <v>2-0-4</v>
      </c>
      <c r="N55" s="24">
        <f>' turmas sistema atual'!N55</f>
        <v>90</v>
      </c>
      <c r="O55" s="24">
        <f>' turmas sistema atual'!O55</f>
        <v>0</v>
      </c>
      <c r="P55" s="24">
        <f t="shared" si="0"/>
        <v>90</v>
      </c>
      <c r="Q55" s="23" t="str">
        <f>' turmas sistema atual'!P55</f>
        <v>KARLA VITTORI</v>
      </c>
      <c r="R55" s="23">
        <f>' turmas sistema atual'!S55</f>
        <v>0</v>
      </c>
      <c r="S55" s="23">
        <f>' turmas sistema atual'!V55</f>
        <v>0</v>
      </c>
      <c r="T55" s="23">
        <f>' turmas sistema atual'!Y55</f>
        <v>0</v>
      </c>
      <c r="U55" s="23">
        <f>' turmas sistema atual'!AB55</f>
        <v>0</v>
      </c>
      <c r="V55" s="23">
        <f>' turmas sistema atual'!AE55</f>
        <v>0</v>
      </c>
    </row>
    <row r="56" spans="1:22" ht="47.25" customHeight="1" thickBot="1">
      <c r="A56" s="23" t="str">
        <f>' turmas sistema atual'!A56</f>
        <v>BACHARELADO EM CIÊNCIA E TECNOLOGIA</v>
      </c>
      <c r="B56" s="23" t="str">
        <f>' turmas sistema atual'!B56</f>
        <v>DA1BCS0001-15SA</v>
      </c>
      <c r="C56" s="23" t="str">
        <f>' turmas sistema atual'!C56</f>
        <v>BASE EXPERIMENTAL DAS CIÊNCIAS NATURAIS A1-Matutino (SA)</v>
      </c>
      <c r="D56" s="23" t="str">
        <f>' turmas sistema atual'!E56</f>
        <v>BASE EXPERIMENTAL DAS CIÊNCIAS NATURAIS</v>
      </c>
      <c r="E56" s="23" t="str">
        <f>' turmas sistema atual'!G56</f>
        <v>BCS0001-15</v>
      </c>
      <c r="F56" s="23" t="str">
        <f>' turmas sistema atual'!H56</f>
        <v>A1</v>
      </c>
      <c r="G56" s="23" t="str">
        <f>' turmas sistema atual'!AN56</f>
        <v/>
      </c>
      <c r="H56" s="23" t="str">
        <f>' turmas sistema atual'!AO56</f>
        <v xml:space="preserve">sexta das 10:00 às 13:00, semanal </v>
      </c>
      <c r="I56" s="24">
        <f>' turmas sistema atual'!I56</f>
        <v>0</v>
      </c>
      <c r="J56" s="24" t="str">
        <f>' turmas sistema atual'!J56</f>
        <v xml:space="preserve">sexta das 10:00 às 13:00, sala L601, semanal </v>
      </c>
      <c r="K56" s="24" t="str">
        <f>' turmas sistema atual'!K56</f>
        <v>SA</v>
      </c>
      <c r="L56" s="24" t="str">
        <f>' turmas sistema atual'!L56</f>
        <v>Matutino</v>
      </c>
      <c r="M56" s="24" t="str">
        <f>' turmas sistema atual'!M56</f>
        <v>0-3-0</v>
      </c>
      <c r="N56" s="24">
        <f>' turmas sistema atual'!N56</f>
        <v>30</v>
      </c>
      <c r="O56" s="24">
        <f>' turmas sistema atual'!O56</f>
        <v>30</v>
      </c>
      <c r="P56" s="24">
        <f t="shared" si="0"/>
        <v>0</v>
      </c>
      <c r="Q56" s="23">
        <f>' turmas sistema atual'!P56</f>
        <v>0</v>
      </c>
      <c r="R56" s="23">
        <f>' turmas sistema atual'!S56</f>
        <v>0</v>
      </c>
      <c r="S56" s="23">
        <f>' turmas sistema atual'!V56</f>
        <v>0</v>
      </c>
      <c r="T56" s="23" t="str">
        <f>' turmas sistema atual'!Y56</f>
        <v>MERCIA REGINA DOMINGUES MORETTO</v>
      </c>
      <c r="U56" s="23">
        <f>' turmas sistema atual'!AB56</f>
        <v>0</v>
      </c>
      <c r="V56" s="23">
        <f>' turmas sistema atual'!AE56</f>
        <v>0</v>
      </c>
    </row>
    <row r="57" spans="1:22" ht="47.25" customHeight="1" thickBot="1">
      <c r="A57" s="23" t="str">
        <f>' turmas sistema atual'!A57</f>
        <v>BACHARELADO EM CIÊNCIA E TECNOLOGIA</v>
      </c>
      <c r="B57" s="23" t="str">
        <f>' turmas sistema atual'!B57</f>
        <v>DA1BCS0001-15SB</v>
      </c>
      <c r="C57" s="23" t="str">
        <f>' turmas sistema atual'!C57</f>
        <v>BASE EXPERIMENTAL DAS CIÊNCIAS NATURAIS A1-Matutino (SB)</v>
      </c>
      <c r="D57" s="23" t="str">
        <f>' turmas sistema atual'!E57</f>
        <v>BASE EXPERIMENTAL DAS CIÊNCIAS NATURAIS</v>
      </c>
      <c r="E57" s="23" t="str">
        <f>' turmas sistema atual'!G57</f>
        <v>BCS0001-15</v>
      </c>
      <c r="F57" s="23" t="str">
        <f>' turmas sistema atual'!H57</f>
        <v>A1</v>
      </c>
      <c r="G57" s="23" t="str">
        <f>' turmas sistema atual'!AN57</f>
        <v/>
      </c>
      <c r="H57" s="23" t="str">
        <f>' turmas sistema atual'!AO57</f>
        <v xml:space="preserve">sexta das 10:00 às 13:00, semanal </v>
      </c>
      <c r="I57" s="24">
        <f>' turmas sistema atual'!I57</f>
        <v>0</v>
      </c>
      <c r="J57" s="24" t="str">
        <f>' turmas sistema atual'!J57</f>
        <v xml:space="preserve">sexta das 10:00 às 13:00, sala A1-L301-SB, semanal </v>
      </c>
      <c r="K57" s="24" t="str">
        <f>' turmas sistema atual'!K57</f>
        <v>SB</v>
      </c>
      <c r="L57" s="24" t="str">
        <f>' turmas sistema atual'!L57</f>
        <v>Matutino</v>
      </c>
      <c r="M57" s="24" t="str">
        <f>' turmas sistema atual'!M57</f>
        <v>0-3-0</v>
      </c>
      <c r="N57" s="24">
        <f>' turmas sistema atual'!N57</f>
        <v>32</v>
      </c>
      <c r="O57" s="24">
        <f>' turmas sistema atual'!O57</f>
        <v>32</v>
      </c>
      <c r="P57" s="24">
        <f t="shared" si="0"/>
        <v>0</v>
      </c>
      <c r="Q57" s="23">
        <f>' turmas sistema atual'!P57</f>
        <v>0</v>
      </c>
      <c r="R57" s="23">
        <f>' turmas sistema atual'!S57</f>
        <v>0</v>
      </c>
      <c r="S57" s="23">
        <f>' turmas sistema atual'!V57</f>
        <v>0</v>
      </c>
      <c r="T57" s="23" t="str">
        <f>' turmas sistema atual'!Y57</f>
        <v>ILKA TIEMY KATO PRATES</v>
      </c>
      <c r="U57" s="23">
        <f>' turmas sistema atual'!AB57</f>
        <v>0</v>
      </c>
      <c r="V57" s="23">
        <f>' turmas sistema atual'!AE57</f>
        <v>0</v>
      </c>
    </row>
    <row r="58" spans="1:22" ht="47.25" customHeight="1" thickBot="1">
      <c r="A58" s="23" t="str">
        <f>' turmas sistema atual'!A58</f>
        <v>BACHARELADO EM CIÊNCIA E TECNOLOGIA</v>
      </c>
      <c r="B58" s="23" t="str">
        <f>' turmas sistema atual'!B58</f>
        <v>DA2BCS0001-15SA</v>
      </c>
      <c r="C58" s="23" t="str">
        <f>' turmas sistema atual'!C58</f>
        <v>BASE EXPERIMENTAL DAS CIÊNCIAS NATURAIS A2-Matutino (SA)</v>
      </c>
      <c r="D58" s="23" t="str">
        <f>' turmas sistema atual'!E58</f>
        <v>BASE EXPERIMENTAL DAS CIÊNCIAS NATURAIS</v>
      </c>
      <c r="E58" s="23" t="str">
        <f>' turmas sistema atual'!G58</f>
        <v>BCS0001-15</v>
      </c>
      <c r="F58" s="23" t="str">
        <f>' turmas sistema atual'!H58</f>
        <v>A2</v>
      </c>
      <c r="G58" s="23" t="str">
        <f>' turmas sistema atual'!AN58</f>
        <v/>
      </c>
      <c r="H58" s="23" t="str">
        <f>' turmas sistema atual'!AO58</f>
        <v xml:space="preserve">sexta das 10:00 às 13:00, semanal </v>
      </c>
      <c r="I58" s="24">
        <f>' turmas sistema atual'!I58</f>
        <v>0</v>
      </c>
      <c r="J58" s="24" t="str">
        <f>' turmas sistema atual'!J58</f>
        <v xml:space="preserve">sexta das 10:00 às 13:00, sala L602, semanal </v>
      </c>
      <c r="K58" s="24" t="str">
        <f>' turmas sistema atual'!K58</f>
        <v>SA</v>
      </c>
      <c r="L58" s="24" t="str">
        <f>' turmas sistema atual'!L58</f>
        <v>Matutino</v>
      </c>
      <c r="M58" s="24" t="str">
        <f>' turmas sistema atual'!M58</f>
        <v>0-3-0</v>
      </c>
      <c r="N58" s="24">
        <f>' turmas sistema atual'!N58</f>
        <v>30</v>
      </c>
      <c r="O58" s="24">
        <f>' turmas sistema atual'!O58</f>
        <v>30</v>
      </c>
      <c r="P58" s="24">
        <f t="shared" si="0"/>
        <v>0</v>
      </c>
      <c r="Q58" s="23">
        <f>' turmas sistema atual'!P58</f>
        <v>0</v>
      </c>
      <c r="R58" s="23">
        <f>' turmas sistema atual'!S58</f>
        <v>0</v>
      </c>
      <c r="S58" s="23">
        <f>' turmas sistema atual'!V58</f>
        <v>0</v>
      </c>
      <c r="T58" s="23" t="str">
        <f>' turmas sistema atual'!Y58</f>
        <v>JEROEN SCHOENMAKER</v>
      </c>
      <c r="U58" s="23">
        <f>' turmas sistema atual'!AB58</f>
        <v>0</v>
      </c>
      <c r="V58" s="23">
        <f>' turmas sistema atual'!AE58</f>
        <v>0</v>
      </c>
    </row>
    <row r="59" spans="1:22" ht="47.25" customHeight="1" thickBot="1">
      <c r="A59" s="23" t="str">
        <f>' turmas sistema atual'!A59</f>
        <v>BACHARELADO EM CIÊNCIA E TECNOLOGIA</v>
      </c>
      <c r="B59" s="23" t="str">
        <f>' turmas sistema atual'!B59</f>
        <v>DA2BCS0001-15SB</v>
      </c>
      <c r="C59" s="23" t="str">
        <f>' turmas sistema atual'!C59</f>
        <v>BASE EXPERIMENTAL DAS CIÊNCIAS NATURAIS A2-Matutino (SB)</v>
      </c>
      <c r="D59" s="23" t="str">
        <f>' turmas sistema atual'!E59</f>
        <v>BASE EXPERIMENTAL DAS CIÊNCIAS NATURAIS</v>
      </c>
      <c r="E59" s="23" t="str">
        <f>' turmas sistema atual'!G59</f>
        <v>BCS0001-15</v>
      </c>
      <c r="F59" s="23" t="str">
        <f>' turmas sistema atual'!H59</f>
        <v>A2</v>
      </c>
      <c r="G59" s="23" t="str">
        <f>' turmas sistema atual'!AN59</f>
        <v/>
      </c>
      <c r="H59" s="23" t="str">
        <f>' turmas sistema atual'!AO59</f>
        <v xml:space="preserve">sexta das 10:00 às 13:00, semanal </v>
      </c>
      <c r="I59" s="24">
        <f>' turmas sistema atual'!I59</f>
        <v>0</v>
      </c>
      <c r="J59" s="24" t="str">
        <f>' turmas sistema atual'!J59</f>
        <v xml:space="preserve">sexta das 10:00 às 13:00, sala A1-L302-SB, semanal </v>
      </c>
      <c r="K59" s="24" t="str">
        <f>' turmas sistema atual'!K59</f>
        <v>SB</v>
      </c>
      <c r="L59" s="24" t="str">
        <f>' turmas sistema atual'!L59</f>
        <v>Matutino</v>
      </c>
      <c r="M59" s="24" t="str">
        <f>' turmas sistema atual'!M59</f>
        <v>0-3-0</v>
      </c>
      <c r="N59" s="24">
        <f>' turmas sistema atual'!N59</f>
        <v>32</v>
      </c>
      <c r="O59" s="24">
        <f>' turmas sistema atual'!O59</f>
        <v>32</v>
      </c>
      <c r="P59" s="24">
        <f t="shared" si="0"/>
        <v>0</v>
      </c>
      <c r="Q59" s="23">
        <f>' turmas sistema atual'!P59</f>
        <v>0</v>
      </c>
      <c r="R59" s="23">
        <f>' turmas sistema atual'!S59</f>
        <v>0</v>
      </c>
      <c r="S59" s="23">
        <f>' turmas sistema atual'!V59</f>
        <v>0</v>
      </c>
      <c r="T59" s="23" t="str">
        <f>' turmas sistema atual'!Y59</f>
        <v>MARCELO BUSSOTTI REYES</v>
      </c>
      <c r="U59" s="23">
        <f>' turmas sistema atual'!AB59</f>
        <v>0</v>
      </c>
      <c r="V59" s="23">
        <f>' turmas sistema atual'!AE59</f>
        <v>0</v>
      </c>
    </row>
    <row r="60" spans="1:22" ht="47.25" customHeight="1" thickBot="1">
      <c r="A60" s="23" t="str">
        <f>' turmas sistema atual'!A60</f>
        <v>BACHARELADO EM CIÊNCIA E TECNOLOGIA</v>
      </c>
      <c r="B60" s="23" t="str">
        <f>' turmas sistema atual'!B60</f>
        <v>DA3BCS0001-15SA</v>
      </c>
      <c r="C60" s="23" t="str">
        <f>' turmas sistema atual'!C60</f>
        <v>BASE EXPERIMENTAL DAS CIÊNCIAS NATURAIS A3-Matutino (SA)</v>
      </c>
      <c r="D60" s="23" t="str">
        <f>' turmas sistema atual'!E60</f>
        <v>BASE EXPERIMENTAL DAS CIÊNCIAS NATURAIS</v>
      </c>
      <c r="E60" s="23" t="str">
        <f>' turmas sistema atual'!G60</f>
        <v>BCS0001-15</v>
      </c>
      <c r="F60" s="23" t="str">
        <f>' turmas sistema atual'!H60</f>
        <v>A3</v>
      </c>
      <c r="G60" s="23" t="str">
        <f>' turmas sistema atual'!AN60</f>
        <v/>
      </c>
      <c r="H60" s="23" t="str">
        <f>' turmas sistema atual'!AO60</f>
        <v xml:space="preserve">sexta das 10:00 às 13:00, semanal </v>
      </c>
      <c r="I60" s="24">
        <f>' turmas sistema atual'!I60</f>
        <v>0</v>
      </c>
      <c r="J60" s="24" t="str">
        <f>' turmas sistema atual'!J60</f>
        <v xml:space="preserve">sexta das 10:00 às 13:00, sala L605, semanal </v>
      </c>
      <c r="K60" s="24" t="str">
        <f>' turmas sistema atual'!K60</f>
        <v>SA</v>
      </c>
      <c r="L60" s="24" t="str">
        <f>' turmas sistema atual'!L60</f>
        <v>Matutino</v>
      </c>
      <c r="M60" s="24" t="str">
        <f>' turmas sistema atual'!M60</f>
        <v>0-3-0</v>
      </c>
      <c r="N60" s="24">
        <f>' turmas sistema atual'!N60</f>
        <v>30</v>
      </c>
      <c r="O60" s="24">
        <f>' turmas sistema atual'!O60</f>
        <v>30</v>
      </c>
      <c r="P60" s="24">
        <f t="shared" si="0"/>
        <v>0</v>
      </c>
      <c r="Q60" s="23">
        <f>' turmas sistema atual'!P60</f>
        <v>0</v>
      </c>
      <c r="R60" s="23">
        <f>' turmas sistema atual'!S60</f>
        <v>0</v>
      </c>
      <c r="S60" s="23">
        <f>' turmas sistema atual'!V60</f>
        <v>0</v>
      </c>
      <c r="T60" s="23" t="str">
        <f>' turmas sistema atual'!Y60</f>
        <v>LIVIA SENO FERREIRA CAMARGO</v>
      </c>
      <c r="U60" s="23">
        <f>' turmas sistema atual'!AB60</f>
        <v>0</v>
      </c>
      <c r="V60" s="23">
        <f>' turmas sistema atual'!AE60</f>
        <v>0</v>
      </c>
    </row>
    <row r="61" spans="1:22" ht="47.25" customHeight="1" thickBot="1">
      <c r="A61" s="23" t="str">
        <f>' turmas sistema atual'!A61</f>
        <v>BACHARELADO EM CIÊNCIA E TECNOLOGIA</v>
      </c>
      <c r="B61" s="23" t="str">
        <f>' turmas sistema atual'!B61</f>
        <v>DA3BCS0001-15SB</v>
      </c>
      <c r="C61" s="23" t="str">
        <f>' turmas sistema atual'!C61</f>
        <v>BASE EXPERIMENTAL DAS CIÊNCIAS NATURAIS A3-Matutino (SB)</v>
      </c>
      <c r="D61" s="23" t="str">
        <f>' turmas sistema atual'!E61</f>
        <v>BASE EXPERIMENTAL DAS CIÊNCIAS NATURAIS</v>
      </c>
      <c r="E61" s="23" t="str">
        <f>' turmas sistema atual'!G61</f>
        <v>BCS0001-15</v>
      </c>
      <c r="F61" s="23" t="str">
        <f>' turmas sistema atual'!H61</f>
        <v>A3</v>
      </c>
      <c r="G61" s="23" t="str">
        <f>' turmas sistema atual'!AN61</f>
        <v/>
      </c>
      <c r="H61" s="23" t="str">
        <f>' turmas sistema atual'!AO61</f>
        <v xml:space="preserve">sexta das 10:00 às 13:00, semanal </v>
      </c>
      <c r="I61" s="24">
        <f>' turmas sistema atual'!I61</f>
        <v>0</v>
      </c>
      <c r="J61" s="24" t="str">
        <f>' turmas sistema atual'!J61</f>
        <v xml:space="preserve">sexta das 10:00 às 13:00, sala A1-L305-SB, semanal </v>
      </c>
      <c r="K61" s="24" t="str">
        <f>' turmas sistema atual'!K61</f>
        <v>SB</v>
      </c>
      <c r="L61" s="24" t="str">
        <f>' turmas sistema atual'!L61</f>
        <v>Matutino</v>
      </c>
      <c r="M61" s="24" t="str">
        <f>' turmas sistema atual'!M61</f>
        <v>0-3-0</v>
      </c>
      <c r="N61" s="24">
        <f>' turmas sistema atual'!N61</f>
        <v>32</v>
      </c>
      <c r="O61" s="24">
        <f>' turmas sistema atual'!O61</f>
        <v>32</v>
      </c>
      <c r="P61" s="24">
        <f t="shared" si="0"/>
        <v>0</v>
      </c>
      <c r="Q61" s="23">
        <f>' turmas sistema atual'!P61</f>
        <v>0</v>
      </c>
      <c r="R61" s="23">
        <f>' turmas sistema atual'!S61</f>
        <v>0</v>
      </c>
      <c r="S61" s="23">
        <f>' turmas sistema atual'!V61</f>
        <v>0</v>
      </c>
      <c r="T61" s="23">
        <f>' turmas sistema atual'!Y61</f>
        <v>0</v>
      </c>
      <c r="U61" s="23">
        <f>' turmas sistema atual'!AB61</f>
        <v>0</v>
      </c>
      <c r="V61" s="23">
        <f>' turmas sistema atual'!AE61</f>
        <v>0</v>
      </c>
    </row>
    <row r="62" spans="1:22" ht="47.25" customHeight="1" thickBot="1">
      <c r="A62" s="23" t="str">
        <f>' turmas sistema atual'!A62</f>
        <v>BACHARELADO EM CIÊNCIA E TECNOLOGIA</v>
      </c>
      <c r="B62" s="23" t="str">
        <f>' turmas sistema atual'!B62</f>
        <v>DA4BCS0001-15SA</v>
      </c>
      <c r="C62" s="23" t="str">
        <f>' turmas sistema atual'!C62</f>
        <v>BASE EXPERIMENTAL DAS CIÊNCIAS NATURAIS A4-Matutino (SA)</v>
      </c>
      <c r="D62" s="23" t="str">
        <f>' turmas sistema atual'!E62</f>
        <v>BASE EXPERIMENTAL DAS CIÊNCIAS NATURAIS</v>
      </c>
      <c r="E62" s="23" t="str">
        <f>' turmas sistema atual'!G62</f>
        <v>BCS0001-15</v>
      </c>
      <c r="F62" s="23" t="str">
        <f>' turmas sistema atual'!H62</f>
        <v>A4</v>
      </c>
      <c r="G62" s="23" t="str">
        <f>' turmas sistema atual'!AN62</f>
        <v/>
      </c>
      <c r="H62" s="23" t="str">
        <f>' turmas sistema atual'!AO62</f>
        <v xml:space="preserve">sexta das 10:00 às 13:00, semanal </v>
      </c>
      <c r="I62" s="24">
        <f>' turmas sistema atual'!I62</f>
        <v>0</v>
      </c>
      <c r="J62" s="24" t="str">
        <f>' turmas sistema atual'!J62</f>
        <v xml:space="preserve">sexta das 10:00 às 13:00, sala L606, semanal </v>
      </c>
      <c r="K62" s="24" t="str">
        <f>' turmas sistema atual'!K62</f>
        <v>SA</v>
      </c>
      <c r="L62" s="24" t="str">
        <f>' turmas sistema atual'!L62</f>
        <v>Matutino</v>
      </c>
      <c r="M62" s="24" t="str">
        <f>' turmas sistema atual'!M62</f>
        <v>0-3-0</v>
      </c>
      <c r="N62" s="24">
        <f>' turmas sistema atual'!N62</f>
        <v>30</v>
      </c>
      <c r="O62" s="24">
        <f>' turmas sistema atual'!O62</f>
        <v>30</v>
      </c>
      <c r="P62" s="24">
        <f t="shared" si="0"/>
        <v>0</v>
      </c>
      <c r="Q62" s="23">
        <f>' turmas sistema atual'!P62</f>
        <v>0</v>
      </c>
      <c r="R62" s="23">
        <f>' turmas sistema atual'!S62</f>
        <v>0</v>
      </c>
      <c r="S62" s="23">
        <f>' turmas sistema atual'!V62</f>
        <v>0</v>
      </c>
      <c r="T62" s="23" t="str">
        <f>' turmas sistema atual'!Y62</f>
        <v>ANA CAROLINA SANTOS DE SOUZA GALVAO</v>
      </c>
      <c r="U62" s="23">
        <f>' turmas sistema atual'!AB62</f>
        <v>0</v>
      </c>
      <c r="V62" s="23">
        <f>' turmas sistema atual'!AE62</f>
        <v>0</v>
      </c>
    </row>
    <row r="63" spans="1:22" ht="47.25" customHeight="1" thickBot="1">
      <c r="A63" s="23" t="str">
        <f>' turmas sistema atual'!A63</f>
        <v>BACHARELADO EM CIÊNCIA E TECNOLOGIA</v>
      </c>
      <c r="B63" s="23" t="str">
        <f>' turmas sistema atual'!B63</f>
        <v>DA4BCS0001-15SB</v>
      </c>
      <c r="C63" s="23" t="str">
        <f>' turmas sistema atual'!C63</f>
        <v>BASE EXPERIMENTAL DAS CIÊNCIAS NATURAIS A4-Matutino (SB)</v>
      </c>
      <c r="D63" s="23" t="str">
        <f>' turmas sistema atual'!E63</f>
        <v>BASE EXPERIMENTAL DAS CIÊNCIAS NATURAIS</v>
      </c>
      <c r="E63" s="23" t="str">
        <f>' turmas sistema atual'!G63</f>
        <v>BCS0001-15</v>
      </c>
      <c r="F63" s="23" t="str">
        <f>' turmas sistema atual'!H63</f>
        <v>A4</v>
      </c>
      <c r="G63" s="23" t="str">
        <f>' turmas sistema atual'!AN63</f>
        <v/>
      </c>
      <c r="H63" s="23" t="str">
        <f>' turmas sistema atual'!AO63</f>
        <v xml:space="preserve">sexta das 10:00 às 13:00, semanal </v>
      </c>
      <c r="I63" s="24">
        <f>' turmas sistema atual'!I63</f>
        <v>0</v>
      </c>
      <c r="J63" s="24" t="str">
        <f>' turmas sistema atual'!J63</f>
        <v xml:space="preserve">sexta das 10:00 às 13:00, sala A1-L303-SB, semanal </v>
      </c>
      <c r="K63" s="24" t="str">
        <f>' turmas sistema atual'!K63</f>
        <v>SB</v>
      </c>
      <c r="L63" s="24" t="str">
        <f>' turmas sistema atual'!L63</f>
        <v>Matutino</v>
      </c>
      <c r="M63" s="24" t="str">
        <f>' turmas sistema atual'!M63</f>
        <v>0-3-0</v>
      </c>
      <c r="N63" s="24">
        <f>' turmas sistema atual'!N63</f>
        <v>30</v>
      </c>
      <c r="O63" s="24">
        <f>' turmas sistema atual'!O63</f>
        <v>30</v>
      </c>
      <c r="P63" s="24">
        <f t="shared" si="0"/>
        <v>0</v>
      </c>
      <c r="Q63" s="23">
        <f>' turmas sistema atual'!P63</f>
        <v>0</v>
      </c>
      <c r="R63" s="23">
        <f>' turmas sistema atual'!S63</f>
        <v>0</v>
      </c>
      <c r="S63" s="23">
        <f>' turmas sistema atual'!V63</f>
        <v>0</v>
      </c>
      <c r="T63" s="23" t="str">
        <f>' turmas sistema atual'!Y63</f>
        <v>HANA PAULA MASUDA</v>
      </c>
      <c r="U63" s="23">
        <f>' turmas sistema atual'!AB63</f>
        <v>0</v>
      </c>
      <c r="V63" s="23">
        <f>' turmas sistema atual'!AE63</f>
        <v>0</v>
      </c>
    </row>
    <row r="64" spans="1:22" ht="47.25" customHeight="1" thickBot="1">
      <c r="A64" s="23" t="str">
        <f>' turmas sistema atual'!A64</f>
        <v>BACHARELADO EM CIÊNCIA E TECNOLOGIA</v>
      </c>
      <c r="B64" s="23" t="str">
        <f>' turmas sistema atual'!B64</f>
        <v>DA5BCS0001-15SA</v>
      </c>
      <c r="C64" s="23" t="str">
        <f>' turmas sistema atual'!C64</f>
        <v>BASE EXPERIMENTAL DAS CIÊNCIAS NATURAIS A5-Matutino (SA)</v>
      </c>
      <c r="D64" s="23" t="str">
        <f>' turmas sistema atual'!E64</f>
        <v>BASE EXPERIMENTAL DAS CIÊNCIAS NATURAIS</v>
      </c>
      <c r="E64" s="23" t="str">
        <f>' turmas sistema atual'!G64</f>
        <v>BCS0001-15</v>
      </c>
      <c r="F64" s="23" t="str">
        <f>' turmas sistema atual'!H64</f>
        <v>A5</v>
      </c>
      <c r="G64" s="23" t="str">
        <f>' turmas sistema atual'!AN64</f>
        <v/>
      </c>
      <c r="H64" s="23" t="str">
        <f>' turmas sistema atual'!AO64</f>
        <v xml:space="preserve">sexta das 10:00 às 13:00, semanal </v>
      </c>
      <c r="I64" s="24">
        <f>' turmas sistema atual'!I64</f>
        <v>0</v>
      </c>
      <c r="J64" s="24" t="str">
        <f>' turmas sistema atual'!J64</f>
        <v xml:space="preserve">sexta das 10:00 às 13:00, sala 402-3, semanal </v>
      </c>
      <c r="K64" s="24" t="str">
        <f>' turmas sistema atual'!K64</f>
        <v>SA</v>
      </c>
      <c r="L64" s="24" t="str">
        <f>' turmas sistema atual'!L64</f>
        <v>Matutino</v>
      </c>
      <c r="M64" s="24" t="str">
        <f>' turmas sistema atual'!M64</f>
        <v>0-3-0</v>
      </c>
      <c r="N64" s="24">
        <f>' turmas sistema atual'!N64</f>
        <v>30</v>
      </c>
      <c r="O64" s="24">
        <f>' turmas sistema atual'!O64</f>
        <v>30</v>
      </c>
      <c r="P64" s="24">
        <f t="shared" si="0"/>
        <v>0</v>
      </c>
      <c r="Q64" s="23">
        <f>' turmas sistema atual'!P64</f>
        <v>0</v>
      </c>
      <c r="R64" s="23">
        <f>' turmas sistema atual'!S64</f>
        <v>0</v>
      </c>
      <c r="S64" s="23">
        <f>' turmas sistema atual'!V64</f>
        <v>0</v>
      </c>
      <c r="T64" s="23" t="str">
        <f>' turmas sistema atual'!Y64</f>
        <v>HELOISA FRANCA MALTEZ</v>
      </c>
      <c r="U64" s="23">
        <f>' turmas sistema atual'!AB64</f>
        <v>0</v>
      </c>
      <c r="V64" s="23">
        <f>' turmas sistema atual'!AE64</f>
        <v>0</v>
      </c>
    </row>
    <row r="65" spans="1:22" ht="47.25" customHeight="1" thickBot="1">
      <c r="A65" s="23" t="str">
        <f>' turmas sistema atual'!A65</f>
        <v>BACHARELADO EM CIÊNCIA E TECNOLOGIA</v>
      </c>
      <c r="B65" s="23" t="str">
        <f>' turmas sistema atual'!B65</f>
        <v>DA6BCS0001-15SA</v>
      </c>
      <c r="C65" s="23" t="str">
        <f>' turmas sistema atual'!C65</f>
        <v>BASE EXPERIMENTAL DAS CIÊNCIAS NATURAIS A6-Matutino (SA)</v>
      </c>
      <c r="D65" s="23" t="str">
        <f>' turmas sistema atual'!E65</f>
        <v>BASE EXPERIMENTAL DAS CIÊNCIAS NATURAIS</v>
      </c>
      <c r="E65" s="23" t="str">
        <f>' turmas sistema atual'!G65</f>
        <v>BCS0001-15</v>
      </c>
      <c r="F65" s="23" t="str">
        <f>' turmas sistema atual'!H65</f>
        <v>A6</v>
      </c>
      <c r="G65" s="23" t="str">
        <f>' turmas sistema atual'!AN65</f>
        <v/>
      </c>
      <c r="H65" s="23" t="str">
        <f>' turmas sistema atual'!AO65</f>
        <v xml:space="preserve">sexta das 10:00 às 13:00, semanal </v>
      </c>
      <c r="I65" s="24">
        <f>' turmas sistema atual'!I65</f>
        <v>0</v>
      </c>
      <c r="J65" s="24" t="str">
        <f>' turmas sistema atual'!J65</f>
        <v xml:space="preserve">sexta das 10:00 às 13:00, sala 404-3, semanal </v>
      </c>
      <c r="K65" s="24" t="str">
        <f>' turmas sistema atual'!K65</f>
        <v>SA</v>
      </c>
      <c r="L65" s="24" t="str">
        <f>' turmas sistema atual'!L65</f>
        <v>Matutino</v>
      </c>
      <c r="M65" s="24" t="str">
        <f>' turmas sistema atual'!M65</f>
        <v>0-3-0</v>
      </c>
      <c r="N65" s="24">
        <f>' turmas sistema atual'!N65</f>
        <v>30</v>
      </c>
      <c r="O65" s="24">
        <f>' turmas sistema atual'!O65</f>
        <v>30</v>
      </c>
      <c r="P65" s="24">
        <f t="shared" si="0"/>
        <v>0</v>
      </c>
      <c r="Q65" s="23">
        <f>' turmas sistema atual'!P65</f>
        <v>0</v>
      </c>
      <c r="R65" s="23">
        <f>' turmas sistema atual'!S65</f>
        <v>0</v>
      </c>
      <c r="S65" s="23">
        <f>' turmas sistema atual'!V65</f>
        <v>0</v>
      </c>
      <c r="T65" s="23" t="str">
        <f>' turmas sistema atual'!Y65</f>
        <v>JULIANA MARCHI</v>
      </c>
      <c r="U65" s="23">
        <f>' turmas sistema atual'!AB65</f>
        <v>0</v>
      </c>
      <c r="V65" s="23">
        <f>' turmas sistema atual'!AE65</f>
        <v>0</v>
      </c>
    </row>
    <row r="66" spans="1:22" ht="47.25" customHeight="1" thickBot="1">
      <c r="A66" s="23" t="str">
        <f>' turmas sistema atual'!A66</f>
        <v>BACHARELADO EM CIÊNCIA E TECNOLOGIA</v>
      </c>
      <c r="B66" s="23" t="str">
        <f>' turmas sistema atual'!B66</f>
        <v>DA7BCS0001-15SA</v>
      </c>
      <c r="C66" s="23" t="str">
        <f>' turmas sistema atual'!C66</f>
        <v>BASE EXPERIMENTAL DAS CIÊNCIAS NATURAIS A7-Matutino (SA)</v>
      </c>
      <c r="D66" s="23" t="str">
        <f>' turmas sistema atual'!E66</f>
        <v>BASE EXPERIMENTAL DAS CIÊNCIAS NATURAIS</v>
      </c>
      <c r="E66" s="23" t="str">
        <f>' turmas sistema atual'!G66</f>
        <v>BCS0001-15</v>
      </c>
      <c r="F66" s="23" t="str">
        <f>' turmas sistema atual'!H66</f>
        <v>A7</v>
      </c>
      <c r="G66" s="23" t="str">
        <f>' turmas sistema atual'!AN66</f>
        <v/>
      </c>
      <c r="H66" s="23" t="str">
        <f>' turmas sistema atual'!AO66</f>
        <v xml:space="preserve">sexta das 10:00 às 13:00, semanal </v>
      </c>
      <c r="I66" s="24">
        <f>' turmas sistema atual'!I66</f>
        <v>0</v>
      </c>
      <c r="J66" s="24" t="str">
        <f>' turmas sistema atual'!J66</f>
        <v xml:space="preserve">sexta das 10:00 às 13:00, sala 405-3, semanal </v>
      </c>
      <c r="K66" s="24" t="str">
        <f>' turmas sistema atual'!K66</f>
        <v>SA</v>
      </c>
      <c r="L66" s="24" t="str">
        <f>' turmas sistema atual'!L66</f>
        <v>Matutino</v>
      </c>
      <c r="M66" s="24" t="str">
        <f>' turmas sistema atual'!M66</f>
        <v>0-3-0</v>
      </c>
      <c r="N66" s="24">
        <f>' turmas sistema atual'!N66</f>
        <v>30</v>
      </c>
      <c r="O66" s="24">
        <f>' turmas sistema atual'!O66</f>
        <v>30</v>
      </c>
      <c r="P66" s="24">
        <f t="shared" si="0"/>
        <v>0</v>
      </c>
      <c r="Q66" s="23">
        <f>' turmas sistema atual'!P66</f>
        <v>0</v>
      </c>
      <c r="R66" s="23">
        <f>' turmas sistema atual'!S66</f>
        <v>0</v>
      </c>
      <c r="S66" s="23">
        <f>' turmas sistema atual'!V66</f>
        <v>0</v>
      </c>
      <c r="T66" s="23" t="str">
        <f>' turmas sistema atual'!Y66</f>
        <v>AMEDEA BAROZZI SEABRA</v>
      </c>
      <c r="U66" s="23">
        <f>' turmas sistema atual'!AB66</f>
        <v>0</v>
      </c>
      <c r="V66" s="23">
        <f>' turmas sistema atual'!AE66</f>
        <v>0</v>
      </c>
    </row>
    <row r="67" spans="1:22" ht="47.25" customHeight="1" thickBot="1">
      <c r="A67" s="23" t="str">
        <f>' turmas sistema atual'!A67</f>
        <v>BACHARELADO EM CIÊNCIA E TECNOLOGIA</v>
      </c>
      <c r="B67" s="23" t="str">
        <f>' turmas sistema atual'!B67</f>
        <v>DA8BCS0001-15SA</v>
      </c>
      <c r="C67" s="23" t="str">
        <f>' turmas sistema atual'!C67</f>
        <v>BASE EXPERIMENTAL DAS CIÊNCIAS NATURAIS A8-Matutino (SA)</v>
      </c>
      <c r="D67" s="23" t="str">
        <f>' turmas sistema atual'!E67</f>
        <v>BASE EXPERIMENTAL DAS CIÊNCIAS NATURAIS</v>
      </c>
      <c r="E67" s="23" t="str">
        <f>' turmas sistema atual'!G67</f>
        <v>BCS0001-15</v>
      </c>
      <c r="F67" s="23" t="str">
        <f>' turmas sistema atual'!H67</f>
        <v>A8</v>
      </c>
      <c r="G67" s="23" t="str">
        <f>' turmas sistema atual'!AN67</f>
        <v/>
      </c>
      <c r="H67" s="23" t="str">
        <f>' turmas sistema atual'!AO67</f>
        <v xml:space="preserve">sexta das 10:00 às 13:00, semanal </v>
      </c>
      <c r="I67" s="24">
        <f>' turmas sistema atual'!I67</f>
        <v>0</v>
      </c>
      <c r="J67" s="24" t="str">
        <f>' turmas sistema atual'!J67</f>
        <v xml:space="preserve">sexta das 10:00 às 13:00, sala 408-3, semanal </v>
      </c>
      <c r="K67" s="24" t="str">
        <f>' turmas sistema atual'!K67</f>
        <v>SA</v>
      </c>
      <c r="L67" s="24" t="str">
        <f>' turmas sistema atual'!L67</f>
        <v>Matutino</v>
      </c>
      <c r="M67" s="24" t="str">
        <f>' turmas sistema atual'!M67</f>
        <v>0-3-0</v>
      </c>
      <c r="N67" s="24">
        <f>' turmas sistema atual'!N67</f>
        <v>30</v>
      </c>
      <c r="O67" s="24">
        <f>' turmas sistema atual'!O67</f>
        <v>30</v>
      </c>
      <c r="P67" s="24">
        <f t="shared" ref="P67:P130" si="1">N67-O67</f>
        <v>0</v>
      </c>
      <c r="Q67" s="23">
        <f>' turmas sistema atual'!P67</f>
        <v>0</v>
      </c>
      <c r="R67" s="23">
        <f>' turmas sistema atual'!S67</f>
        <v>0</v>
      </c>
      <c r="S67" s="23">
        <f>' turmas sistema atual'!V67</f>
        <v>0</v>
      </c>
      <c r="T67" s="23" t="str">
        <f>' turmas sistema atual'!Y67</f>
        <v>ROBSON MACEDO NOVAIS</v>
      </c>
      <c r="U67" s="23">
        <f>' turmas sistema atual'!AB67</f>
        <v>0</v>
      </c>
      <c r="V67" s="23">
        <f>' turmas sistema atual'!AE67</f>
        <v>0</v>
      </c>
    </row>
    <row r="68" spans="1:22" ht="47.25" customHeight="1" thickBot="1">
      <c r="A68" s="23" t="str">
        <f>' turmas sistema atual'!A68</f>
        <v>BACHARELADO EM CIÊNCIA E TECNOLOGIA</v>
      </c>
      <c r="B68" s="23" t="str">
        <f>' turmas sistema atual'!B68</f>
        <v>DA9BCS0001-15SA</v>
      </c>
      <c r="C68" s="23" t="str">
        <f>' turmas sistema atual'!C68</f>
        <v>BASE EXPERIMENTAL DAS CIÊNCIAS NATURAIS A9-Matutino (SA)</v>
      </c>
      <c r="D68" s="23" t="str">
        <f>' turmas sistema atual'!E68</f>
        <v>BASE EXPERIMENTAL DAS CIÊNCIAS NATURAIS</v>
      </c>
      <c r="E68" s="23" t="str">
        <f>' turmas sistema atual'!G68</f>
        <v>BCS0001-15</v>
      </c>
      <c r="F68" s="23" t="str">
        <f>' turmas sistema atual'!H68</f>
        <v>A9</v>
      </c>
      <c r="G68" s="23" t="str">
        <f>' turmas sistema atual'!AN68</f>
        <v/>
      </c>
      <c r="H68" s="23" t="str">
        <f>' turmas sistema atual'!AO68</f>
        <v xml:space="preserve">sexta das 10:00 às 13:00, semanal </v>
      </c>
      <c r="I68" s="24">
        <f>' turmas sistema atual'!I68</f>
        <v>0</v>
      </c>
      <c r="J68" s="24" t="str">
        <f>' turmas sistema atual'!J68</f>
        <v xml:space="preserve">sexta das 10:00 às 13:00, sala 501-1, semanal </v>
      </c>
      <c r="K68" s="24" t="str">
        <f>' turmas sistema atual'!K68</f>
        <v>SA</v>
      </c>
      <c r="L68" s="24" t="str">
        <f>' turmas sistema atual'!L68</f>
        <v>Matutino</v>
      </c>
      <c r="M68" s="24" t="str">
        <f>' turmas sistema atual'!M68</f>
        <v>0-3-0</v>
      </c>
      <c r="N68" s="24">
        <f>' turmas sistema atual'!N68</f>
        <v>30</v>
      </c>
      <c r="O68" s="24">
        <f>' turmas sistema atual'!O68</f>
        <v>24</v>
      </c>
      <c r="P68" s="24">
        <f t="shared" si="1"/>
        <v>6</v>
      </c>
      <c r="Q68" s="23">
        <f>' turmas sistema atual'!P68</f>
        <v>0</v>
      </c>
      <c r="R68" s="23">
        <f>' turmas sistema atual'!S68</f>
        <v>0</v>
      </c>
      <c r="S68" s="23">
        <f>' turmas sistema atual'!V68</f>
        <v>0</v>
      </c>
      <c r="T68" s="23" t="str">
        <f>' turmas sistema atual'!Y68</f>
        <v>BRUNO GUZZO DA SILVA</v>
      </c>
      <c r="U68" s="23">
        <f>' turmas sistema atual'!AB68</f>
        <v>0</v>
      </c>
      <c r="V68" s="23">
        <f>' turmas sistema atual'!AE68</f>
        <v>0</v>
      </c>
    </row>
    <row r="69" spans="1:22" ht="47.25" customHeight="1" thickBot="1">
      <c r="A69" s="23" t="str">
        <f>' turmas sistema atual'!A69</f>
        <v>BACHARELADO EM CIÊNCIA E TECNOLOGIA</v>
      </c>
      <c r="B69" s="23" t="str">
        <f>' turmas sistema atual'!B69</f>
        <v>DB1BCS0001-15SA</v>
      </c>
      <c r="C69" s="23" t="str">
        <f>' turmas sistema atual'!C69</f>
        <v>BASE EXPERIMENTAL DAS CIÊNCIAS NATURAIS B1-Matutino (SA)</v>
      </c>
      <c r="D69" s="23" t="str">
        <f>' turmas sistema atual'!E69</f>
        <v>BASE EXPERIMENTAL DAS CIÊNCIAS NATURAIS</v>
      </c>
      <c r="E69" s="23" t="str">
        <f>' turmas sistema atual'!G69</f>
        <v>BCS0001-15</v>
      </c>
      <c r="F69" s="23" t="str">
        <f>' turmas sistema atual'!H69</f>
        <v>B1</v>
      </c>
      <c r="G69" s="23" t="str">
        <f>' turmas sistema atual'!AN69</f>
        <v/>
      </c>
      <c r="H69" s="23" t="str">
        <f>' turmas sistema atual'!AO69</f>
        <v xml:space="preserve">quarta das 10:00 às 13:00, semanal </v>
      </c>
      <c r="I69" s="24">
        <f>' turmas sistema atual'!I69</f>
        <v>0</v>
      </c>
      <c r="J69" s="24" t="str">
        <f>' turmas sistema atual'!J69</f>
        <v xml:space="preserve">quarta das 10:00 às 13:00, sala L601, semanal </v>
      </c>
      <c r="K69" s="24" t="str">
        <f>' turmas sistema atual'!K69</f>
        <v>SA</v>
      </c>
      <c r="L69" s="24" t="str">
        <f>' turmas sistema atual'!L69</f>
        <v>Matutino</v>
      </c>
      <c r="M69" s="24" t="str">
        <f>' turmas sistema atual'!M69</f>
        <v>0-3-0</v>
      </c>
      <c r="N69" s="24">
        <f>' turmas sistema atual'!N69</f>
        <v>30</v>
      </c>
      <c r="O69" s="24">
        <f>' turmas sistema atual'!O69</f>
        <v>30</v>
      </c>
      <c r="P69" s="24">
        <f t="shared" si="1"/>
        <v>0</v>
      </c>
      <c r="Q69" s="23">
        <f>' turmas sistema atual'!P69</f>
        <v>0</v>
      </c>
      <c r="R69" s="23">
        <f>' turmas sistema atual'!S69</f>
        <v>0</v>
      </c>
      <c r="S69" s="23">
        <f>' turmas sistema atual'!V69</f>
        <v>0</v>
      </c>
      <c r="T69" s="23" t="str">
        <f>' turmas sistema atual'!Y69</f>
        <v>MERCIA REGINA DOMINGUES MORETTO</v>
      </c>
      <c r="U69" s="23">
        <f>' turmas sistema atual'!AB69</f>
        <v>0</v>
      </c>
      <c r="V69" s="23">
        <f>' turmas sistema atual'!AE69</f>
        <v>0</v>
      </c>
    </row>
    <row r="70" spans="1:22" ht="47.25" customHeight="1" thickBot="1">
      <c r="A70" s="23" t="str">
        <f>' turmas sistema atual'!A70</f>
        <v>BACHARELADO EM CIÊNCIA E TECNOLOGIA</v>
      </c>
      <c r="B70" s="23" t="str">
        <f>' turmas sistema atual'!B70</f>
        <v>DB1BCS0001-15SB</v>
      </c>
      <c r="C70" s="23" t="str">
        <f>' turmas sistema atual'!C70</f>
        <v>BASE EXPERIMENTAL DAS CIÊNCIAS NATURAIS B1-Matutino (SB)</v>
      </c>
      <c r="D70" s="23" t="str">
        <f>' turmas sistema atual'!E70</f>
        <v>BASE EXPERIMENTAL DAS CIÊNCIAS NATURAIS</v>
      </c>
      <c r="E70" s="23" t="str">
        <f>' turmas sistema atual'!G70</f>
        <v>BCS0001-15</v>
      </c>
      <c r="F70" s="23" t="str">
        <f>' turmas sistema atual'!H70</f>
        <v>B1</v>
      </c>
      <c r="G70" s="23" t="str">
        <f>' turmas sistema atual'!AN70</f>
        <v/>
      </c>
      <c r="H70" s="23" t="str">
        <f>' turmas sistema atual'!AO70</f>
        <v xml:space="preserve">quarta das 10:00 às 13:00, semanal </v>
      </c>
      <c r="I70" s="24">
        <f>' turmas sistema atual'!I70</f>
        <v>0</v>
      </c>
      <c r="J70" s="24" t="str">
        <f>' turmas sistema atual'!J70</f>
        <v xml:space="preserve">quarta das 10:00 às 13:00, sala A1-L301-SB, semanal </v>
      </c>
      <c r="K70" s="24" t="str">
        <f>' turmas sistema atual'!K70</f>
        <v>SB</v>
      </c>
      <c r="L70" s="24" t="str">
        <f>' turmas sistema atual'!L70</f>
        <v>Matutino</v>
      </c>
      <c r="M70" s="24" t="str">
        <f>' turmas sistema atual'!M70</f>
        <v>0-3-0</v>
      </c>
      <c r="N70" s="24">
        <f>' turmas sistema atual'!N70</f>
        <v>30</v>
      </c>
      <c r="O70" s="24">
        <f>' turmas sistema atual'!O70</f>
        <v>30</v>
      </c>
      <c r="P70" s="24">
        <f t="shared" si="1"/>
        <v>0</v>
      </c>
      <c r="Q70" s="23">
        <f>' turmas sistema atual'!P70</f>
        <v>0</v>
      </c>
      <c r="R70" s="23">
        <f>' turmas sistema atual'!S70</f>
        <v>0</v>
      </c>
      <c r="S70" s="23">
        <f>' turmas sistema atual'!V70</f>
        <v>0</v>
      </c>
      <c r="T70" s="23" t="str">
        <f>' turmas sistema atual'!Y70</f>
        <v>ARNALDO RODRIGUES DOS SANTOS JUNIOR</v>
      </c>
      <c r="U70" s="23">
        <f>' turmas sistema atual'!AB70</f>
        <v>0</v>
      </c>
      <c r="V70" s="23">
        <f>' turmas sistema atual'!AE70</f>
        <v>0</v>
      </c>
    </row>
    <row r="71" spans="1:22" ht="47.25" customHeight="1" thickBot="1">
      <c r="A71" s="23" t="str">
        <f>' turmas sistema atual'!A71</f>
        <v>BACHARELADO EM CIÊNCIA E TECNOLOGIA</v>
      </c>
      <c r="B71" s="23" t="str">
        <f>' turmas sistema atual'!B71</f>
        <v>DB2BCS0001-15SA</v>
      </c>
      <c r="C71" s="23" t="str">
        <f>' turmas sistema atual'!C71</f>
        <v>BASE EXPERIMENTAL DAS CIÊNCIAS NATURAIS B2-Matutino (SA)</v>
      </c>
      <c r="D71" s="23" t="str">
        <f>' turmas sistema atual'!E71</f>
        <v>BASE EXPERIMENTAL DAS CIÊNCIAS NATURAIS</v>
      </c>
      <c r="E71" s="23" t="str">
        <f>' turmas sistema atual'!G71</f>
        <v>BCS0001-15</v>
      </c>
      <c r="F71" s="23" t="str">
        <f>' turmas sistema atual'!H71</f>
        <v>B2</v>
      </c>
      <c r="G71" s="23" t="str">
        <f>' turmas sistema atual'!AN71</f>
        <v/>
      </c>
      <c r="H71" s="23" t="str">
        <f>' turmas sistema atual'!AO71</f>
        <v xml:space="preserve">quarta das 10:00 às 13:00, semanal </v>
      </c>
      <c r="I71" s="24">
        <f>' turmas sistema atual'!I71</f>
        <v>0</v>
      </c>
      <c r="J71" s="24" t="str">
        <f>' turmas sistema atual'!J71</f>
        <v xml:space="preserve">quarta das 10:00 às 13:00, sala L602, semanal </v>
      </c>
      <c r="K71" s="24" t="str">
        <f>' turmas sistema atual'!K71</f>
        <v>SA</v>
      </c>
      <c r="L71" s="24" t="str">
        <f>' turmas sistema atual'!L71</f>
        <v>Matutino</v>
      </c>
      <c r="M71" s="24" t="str">
        <f>' turmas sistema atual'!M71</f>
        <v>0-3-0</v>
      </c>
      <c r="N71" s="24">
        <f>' turmas sistema atual'!N71</f>
        <v>30</v>
      </c>
      <c r="O71" s="24">
        <f>' turmas sistema atual'!O71</f>
        <v>30</v>
      </c>
      <c r="P71" s="24">
        <f t="shared" si="1"/>
        <v>0</v>
      </c>
      <c r="Q71" s="23">
        <f>' turmas sistema atual'!P71</f>
        <v>0</v>
      </c>
      <c r="R71" s="23">
        <f>' turmas sistema atual'!S71</f>
        <v>0</v>
      </c>
      <c r="S71" s="23">
        <f>' turmas sistema atual'!V71</f>
        <v>0</v>
      </c>
      <c r="T71" s="23" t="str">
        <f>' turmas sistema atual'!Y71</f>
        <v>JEROEN SCHOENMAKER</v>
      </c>
      <c r="U71" s="23">
        <f>' turmas sistema atual'!AB71</f>
        <v>0</v>
      </c>
      <c r="V71" s="23">
        <f>' turmas sistema atual'!AE71</f>
        <v>0</v>
      </c>
    </row>
    <row r="72" spans="1:22" ht="47.25" customHeight="1" thickBot="1">
      <c r="A72" s="23" t="str">
        <f>' turmas sistema atual'!A72</f>
        <v>BACHARELADO EM CIÊNCIA E TECNOLOGIA</v>
      </c>
      <c r="B72" s="23" t="str">
        <f>' turmas sistema atual'!B72</f>
        <v>DB2BCS0001-15SB</v>
      </c>
      <c r="C72" s="23" t="str">
        <f>' turmas sistema atual'!C72</f>
        <v>BASE EXPERIMENTAL DAS CIÊNCIAS NATURAIS B2-Matutino (SB)</v>
      </c>
      <c r="D72" s="23" t="str">
        <f>' turmas sistema atual'!E72</f>
        <v>BASE EXPERIMENTAL DAS CIÊNCIAS NATURAIS</v>
      </c>
      <c r="E72" s="23" t="str">
        <f>' turmas sistema atual'!G72</f>
        <v>BCS0001-15</v>
      </c>
      <c r="F72" s="23" t="str">
        <f>' turmas sistema atual'!H72</f>
        <v>B2</v>
      </c>
      <c r="G72" s="23" t="str">
        <f>' turmas sistema atual'!AN72</f>
        <v/>
      </c>
      <c r="H72" s="23" t="str">
        <f>' turmas sistema atual'!AO72</f>
        <v xml:space="preserve">quarta das 10:00 às 13:00, semanal </v>
      </c>
      <c r="I72" s="24">
        <f>' turmas sistema atual'!I72</f>
        <v>0</v>
      </c>
      <c r="J72" s="24" t="str">
        <f>' turmas sistema atual'!J72</f>
        <v xml:space="preserve">quarta das 10:00 às 13:00, sala A1-L302-SB, semanal </v>
      </c>
      <c r="K72" s="24" t="str">
        <f>' turmas sistema atual'!K72</f>
        <v>SB</v>
      </c>
      <c r="L72" s="24" t="str">
        <f>' turmas sistema atual'!L72</f>
        <v>Matutino</v>
      </c>
      <c r="M72" s="24" t="str">
        <f>' turmas sistema atual'!M72</f>
        <v>0-3-0</v>
      </c>
      <c r="N72" s="24">
        <f>' turmas sistema atual'!N72</f>
        <v>30</v>
      </c>
      <c r="O72" s="24">
        <f>' turmas sistema atual'!O72</f>
        <v>30</v>
      </c>
      <c r="P72" s="24">
        <f t="shared" si="1"/>
        <v>0</v>
      </c>
      <c r="Q72" s="23">
        <f>' turmas sistema atual'!P72</f>
        <v>0</v>
      </c>
      <c r="R72" s="23">
        <f>' turmas sistema atual'!S72</f>
        <v>0</v>
      </c>
      <c r="S72" s="23">
        <f>' turmas sistema atual'!V72</f>
        <v>0</v>
      </c>
      <c r="T72" s="23" t="str">
        <f>' turmas sistema atual'!Y72</f>
        <v>ALEXANDRE HIDEKI OKANO</v>
      </c>
      <c r="U72" s="23">
        <f>' turmas sistema atual'!AB72</f>
        <v>0</v>
      </c>
      <c r="V72" s="23">
        <f>' turmas sistema atual'!AE72</f>
        <v>0</v>
      </c>
    </row>
    <row r="73" spans="1:22" ht="47.25" customHeight="1" thickBot="1">
      <c r="A73" s="23" t="str">
        <f>' turmas sistema atual'!A73</f>
        <v>BACHARELADO EM CIÊNCIA E TECNOLOGIA</v>
      </c>
      <c r="B73" s="23" t="str">
        <f>' turmas sistema atual'!B73</f>
        <v>DB3BCS0001-15SA</v>
      </c>
      <c r="C73" s="23" t="str">
        <f>' turmas sistema atual'!C73</f>
        <v>BASE EXPERIMENTAL DAS CIÊNCIAS NATURAIS B3-Matutino (SA)</v>
      </c>
      <c r="D73" s="23" t="str">
        <f>' turmas sistema atual'!E73</f>
        <v>BASE EXPERIMENTAL DAS CIÊNCIAS NATURAIS</v>
      </c>
      <c r="E73" s="23" t="str">
        <f>' turmas sistema atual'!G73</f>
        <v>BCS0001-15</v>
      </c>
      <c r="F73" s="23" t="str">
        <f>' turmas sistema atual'!H73</f>
        <v>B3</v>
      </c>
      <c r="G73" s="23" t="str">
        <f>' turmas sistema atual'!AN73</f>
        <v/>
      </c>
      <c r="H73" s="23" t="str">
        <f>' turmas sistema atual'!AO73</f>
        <v xml:space="preserve">quarta das 10:00 às 13:00, semanal </v>
      </c>
      <c r="I73" s="24">
        <f>' turmas sistema atual'!I73</f>
        <v>0</v>
      </c>
      <c r="J73" s="24" t="str">
        <f>' turmas sistema atual'!J73</f>
        <v xml:space="preserve">quarta das 10:00 às 13:00, sala L605, semanal </v>
      </c>
      <c r="K73" s="24" t="str">
        <f>' turmas sistema atual'!K73</f>
        <v>SA</v>
      </c>
      <c r="L73" s="24" t="str">
        <f>' turmas sistema atual'!L73</f>
        <v>Matutino</v>
      </c>
      <c r="M73" s="24" t="str">
        <f>' turmas sistema atual'!M73</f>
        <v>0-3-0</v>
      </c>
      <c r="N73" s="24">
        <f>' turmas sistema atual'!N73</f>
        <v>30</v>
      </c>
      <c r="O73" s="24">
        <f>' turmas sistema atual'!O73</f>
        <v>30</v>
      </c>
      <c r="P73" s="24">
        <f t="shared" si="1"/>
        <v>0</v>
      </c>
      <c r="Q73" s="23">
        <f>' turmas sistema atual'!P73</f>
        <v>0</v>
      </c>
      <c r="R73" s="23">
        <f>' turmas sistema atual'!S73</f>
        <v>0</v>
      </c>
      <c r="S73" s="23">
        <f>' turmas sistema atual'!V73</f>
        <v>0</v>
      </c>
      <c r="T73" s="23" t="str">
        <f>' turmas sistema atual'!Y73</f>
        <v>MARCELO BUSSOTTI REYES</v>
      </c>
      <c r="U73" s="23">
        <f>' turmas sistema atual'!AB73</f>
        <v>0</v>
      </c>
      <c r="V73" s="23">
        <f>' turmas sistema atual'!AE73</f>
        <v>0</v>
      </c>
    </row>
    <row r="74" spans="1:22" ht="47.25" customHeight="1" thickBot="1">
      <c r="A74" s="23" t="str">
        <f>' turmas sistema atual'!A74</f>
        <v>BACHARELADO EM CIÊNCIA E TECNOLOGIA</v>
      </c>
      <c r="B74" s="23" t="str">
        <f>' turmas sistema atual'!B74</f>
        <v>DB3BCS0001-15SB</v>
      </c>
      <c r="C74" s="23" t="str">
        <f>' turmas sistema atual'!C74</f>
        <v>BASE EXPERIMENTAL DAS CIÊNCIAS NATURAIS B3-Matutino (SB)</v>
      </c>
      <c r="D74" s="23" t="str">
        <f>' turmas sistema atual'!E74</f>
        <v>BASE EXPERIMENTAL DAS CIÊNCIAS NATURAIS</v>
      </c>
      <c r="E74" s="23" t="str">
        <f>' turmas sistema atual'!G74</f>
        <v>BCS0001-15</v>
      </c>
      <c r="F74" s="23" t="str">
        <f>' turmas sistema atual'!H74</f>
        <v>B3</v>
      </c>
      <c r="G74" s="23" t="str">
        <f>' turmas sistema atual'!AN74</f>
        <v/>
      </c>
      <c r="H74" s="23" t="str">
        <f>' turmas sistema atual'!AO74</f>
        <v xml:space="preserve">quarta das 10:00 às 13:00, semanal </v>
      </c>
      <c r="I74" s="24">
        <f>' turmas sistema atual'!I74</f>
        <v>0</v>
      </c>
      <c r="J74" s="24" t="str">
        <f>' turmas sistema atual'!J74</f>
        <v xml:space="preserve">quarta das 10:00 às 13:00, sala A1-L305-SB, semanal </v>
      </c>
      <c r="K74" s="24" t="str">
        <f>' turmas sistema atual'!K74</f>
        <v>SB</v>
      </c>
      <c r="L74" s="24" t="str">
        <f>' turmas sistema atual'!L74</f>
        <v>Matutino</v>
      </c>
      <c r="M74" s="24" t="str">
        <f>' turmas sistema atual'!M74</f>
        <v>0-3-0</v>
      </c>
      <c r="N74" s="24">
        <f>' turmas sistema atual'!N74</f>
        <v>30</v>
      </c>
      <c r="O74" s="24">
        <f>' turmas sistema atual'!O74</f>
        <v>30</v>
      </c>
      <c r="P74" s="24">
        <f t="shared" si="1"/>
        <v>0</v>
      </c>
      <c r="Q74" s="23">
        <f>' turmas sistema atual'!P74</f>
        <v>0</v>
      </c>
      <c r="R74" s="23">
        <f>' turmas sistema atual'!S74</f>
        <v>0</v>
      </c>
      <c r="S74" s="23">
        <f>' turmas sistema atual'!V74</f>
        <v>0</v>
      </c>
      <c r="T74" s="23" t="str">
        <f>' turmas sistema atual'!Y74</f>
        <v>RENATA SIMOES</v>
      </c>
      <c r="U74" s="23">
        <f>' turmas sistema atual'!AB74</f>
        <v>0</v>
      </c>
      <c r="V74" s="23">
        <f>' turmas sistema atual'!AE74</f>
        <v>0</v>
      </c>
    </row>
    <row r="75" spans="1:22" ht="47.25" customHeight="1" thickBot="1">
      <c r="A75" s="23" t="str">
        <f>' turmas sistema atual'!A75</f>
        <v>BACHARELADO EM CIÊNCIA E TECNOLOGIA</v>
      </c>
      <c r="B75" s="23" t="str">
        <f>' turmas sistema atual'!B75</f>
        <v>DB4BCS0001-15SA</v>
      </c>
      <c r="C75" s="23" t="str">
        <f>' turmas sistema atual'!C75</f>
        <v>BASE EXPERIMENTAL DAS CIÊNCIAS NATURAIS B4-Matutino (SA)</v>
      </c>
      <c r="D75" s="23" t="str">
        <f>' turmas sistema atual'!E75</f>
        <v>BASE EXPERIMENTAL DAS CIÊNCIAS NATURAIS</v>
      </c>
      <c r="E75" s="23" t="str">
        <f>' turmas sistema atual'!G75</f>
        <v>BCS0001-15</v>
      </c>
      <c r="F75" s="23" t="str">
        <f>' turmas sistema atual'!H75</f>
        <v>B4</v>
      </c>
      <c r="G75" s="23" t="str">
        <f>' turmas sistema atual'!AN75</f>
        <v/>
      </c>
      <c r="H75" s="23" t="str">
        <f>' turmas sistema atual'!AO75</f>
        <v xml:space="preserve">quarta das 10:00 às 13:00, semanal </v>
      </c>
      <c r="I75" s="24">
        <f>' turmas sistema atual'!I75</f>
        <v>0</v>
      </c>
      <c r="J75" s="24" t="str">
        <f>' turmas sistema atual'!J75</f>
        <v xml:space="preserve">quarta das 10:00 às 13:00, sala L606, semanal </v>
      </c>
      <c r="K75" s="24" t="str">
        <f>' turmas sistema atual'!K75</f>
        <v>SA</v>
      </c>
      <c r="L75" s="24" t="str">
        <f>' turmas sistema atual'!L75</f>
        <v>Matutino</v>
      </c>
      <c r="M75" s="24" t="str">
        <f>' turmas sistema atual'!M75</f>
        <v>0-3-0</v>
      </c>
      <c r="N75" s="24">
        <f>' turmas sistema atual'!N75</f>
        <v>30</v>
      </c>
      <c r="O75" s="24">
        <f>' turmas sistema atual'!O75</f>
        <v>30</v>
      </c>
      <c r="P75" s="24">
        <f t="shared" si="1"/>
        <v>0</v>
      </c>
      <c r="Q75" s="23">
        <f>' turmas sistema atual'!P75</f>
        <v>0</v>
      </c>
      <c r="R75" s="23">
        <f>' turmas sistema atual'!S75</f>
        <v>0</v>
      </c>
      <c r="S75" s="23">
        <f>' turmas sistema atual'!V75</f>
        <v>0</v>
      </c>
      <c r="T75" s="23" t="str">
        <f>' turmas sistema atual'!Y75</f>
        <v>HELOISA FRANCA MALTEZ</v>
      </c>
      <c r="U75" s="23">
        <f>' turmas sistema atual'!AB75</f>
        <v>0</v>
      </c>
      <c r="V75" s="23">
        <f>' turmas sistema atual'!AE75</f>
        <v>0</v>
      </c>
    </row>
    <row r="76" spans="1:22" ht="47.25" customHeight="1" thickBot="1">
      <c r="A76" s="23" t="str">
        <f>' turmas sistema atual'!A76</f>
        <v>BACHARELADO EM CIÊNCIA E TECNOLOGIA</v>
      </c>
      <c r="B76" s="23" t="str">
        <f>' turmas sistema atual'!B76</f>
        <v>DB5BCS0001-15SA</v>
      </c>
      <c r="C76" s="23" t="str">
        <f>' turmas sistema atual'!C76</f>
        <v>BASE EXPERIMENTAL DAS CIÊNCIAS NATURAIS B5-Matutino (SA)</v>
      </c>
      <c r="D76" s="23" t="str">
        <f>' turmas sistema atual'!E76</f>
        <v>BASE EXPERIMENTAL DAS CIÊNCIAS NATURAIS</v>
      </c>
      <c r="E76" s="23" t="str">
        <f>' turmas sistema atual'!G76</f>
        <v>BCS0001-15</v>
      </c>
      <c r="F76" s="23" t="str">
        <f>' turmas sistema atual'!H76</f>
        <v>B5</v>
      </c>
      <c r="G76" s="23" t="str">
        <f>' turmas sistema atual'!AN76</f>
        <v/>
      </c>
      <c r="H76" s="23" t="str">
        <f>' turmas sistema atual'!AO76</f>
        <v xml:space="preserve">quarta das 10:00 às 13:00, semanal </v>
      </c>
      <c r="I76" s="24">
        <f>' turmas sistema atual'!I76</f>
        <v>0</v>
      </c>
      <c r="J76" s="24" t="str">
        <f>' turmas sistema atual'!J76</f>
        <v xml:space="preserve">quarta das 10:00 às 13:00, sala 402-3, semanal </v>
      </c>
      <c r="K76" s="24" t="str">
        <f>' turmas sistema atual'!K76</f>
        <v>SA</v>
      </c>
      <c r="L76" s="24" t="str">
        <f>' turmas sistema atual'!L76</f>
        <v>Matutino</v>
      </c>
      <c r="M76" s="24" t="str">
        <f>' turmas sistema atual'!M76</f>
        <v>0-3-0</v>
      </c>
      <c r="N76" s="24">
        <f>' turmas sistema atual'!N76</f>
        <v>30</v>
      </c>
      <c r="O76" s="24">
        <f>' turmas sistema atual'!O76</f>
        <v>30</v>
      </c>
      <c r="P76" s="24">
        <f t="shared" si="1"/>
        <v>0</v>
      </c>
      <c r="Q76" s="23">
        <f>' turmas sistema atual'!P76</f>
        <v>0</v>
      </c>
      <c r="R76" s="23">
        <f>' turmas sistema atual'!S76</f>
        <v>0</v>
      </c>
      <c r="S76" s="23">
        <f>' turmas sistema atual'!V76</f>
        <v>0</v>
      </c>
      <c r="T76" s="23" t="str">
        <f>' turmas sistema atual'!Y76</f>
        <v>ROBERTO RULLER</v>
      </c>
      <c r="U76" s="23">
        <f>' turmas sistema atual'!AB76</f>
        <v>0</v>
      </c>
      <c r="V76" s="23">
        <f>' turmas sistema atual'!AE76</f>
        <v>0</v>
      </c>
    </row>
    <row r="77" spans="1:22" ht="47.25" customHeight="1" thickBot="1">
      <c r="A77" s="23" t="str">
        <f>' turmas sistema atual'!A77</f>
        <v>BACHARELADO EM CIÊNCIA E TECNOLOGIA</v>
      </c>
      <c r="B77" s="23" t="str">
        <f>' turmas sistema atual'!B77</f>
        <v>DB6BCS0001-15SA</v>
      </c>
      <c r="C77" s="23" t="str">
        <f>' turmas sistema atual'!C77</f>
        <v>BASE EXPERIMENTAL DAS CIÊNCIAS NATURAIS B6-Matutino (SA)</v>
      </c>
      <c r="D77" s="23" t="str">
        <f>' turmas sistema atual'!E77</f>
        <v>BASE EXPERIMENTAL DAS CIÊNCIAS NATURAIS</v>
      </c>
      <c r="E77" s="23" t="str">
        <f>' turmas sistema atual'!G77</f>
        <v>BCS0001-15</v>
      </c>
      <c r="F77" s="23" t="str">
        <f>' turmas sistema atual'!H77</f>
        <v>B6</v>
      </c>
      <c r="G77" s="23" t="str">
        <f>' turmas sistema atual'!AN77</f>
        <v/>
      </c>
      <c r="H77" s="23" t="str">
        <f>' turmas sistema atual'!AO77</f>
        <v xml:space="preserve">quarta das 10:00 às 13:00, semanal </v>
      </c>
      <c r="I77" s="24">
        <f>' turmas sistema atual'!I77</f>
        <v>0</v>
      </c>
      <c r="J77" s="24" t="str">
        <f>' turmas sistema atual'!J77</f>
        <v xml:space="preserve">quarta das 10:00 às 13:00, sala 404-3, semanal </v>
      </c>
      <c r="K77" s="24" t="str">
        <f>' turmas sistema atual'!K77</f>
        <v>SA</v>
      </c>
      <c r="L77" s="24" t="str">
        <f>' turmas sistema atual'!L77</f>
        <v>Matutino</v>
      </c>
      <c r="M77" s="24" t="str">
        <f>' turmas sistema atual'!M77</f>
        <v>0-3-0</v>
      </c>
      <c r="N77" s="24">
        <f>' turmas sistema atual'!N77</f>
        <v>30</v>
      </c>
      <c r="O77" s="24">
        <f>' turmas sistema atual'!O77</f>
        <v>30</v>
      </c>
      <c r="P77" s="24">
        <f t="shared" si="1"/>
        <v>0</v>
      </c>
      <c r="Q77" s="23">
        <f>' turmas sistema atual'!P77</f>
        <v>0</v>
      </c>
      <c r="R77" s="23">
        <f>' turmas sistema atual'!S77</f>
        <v>0</v>
      </c>
      <c r="S77" s="23">
        <f>' turmas sistema atual'!V77</f>
        <v>0</v>
      </c>
      <c r="T77" s="23" t="str">
        <f>' turmas sistema atual'!Y77</f>
        <v>JULIANA MARCHI</v>
      </c>
      <c r="U77" s="23">
        <f>' turmas sistema atual'!AB77</f>
        <v>0</v>
      </c>
      <c r="V77" s="23">
        <f>' turmas sistema atual'!AE77</f>
        <v>0</v>
      </c>
    </row>
    <row r="78" spans="1:22" ht="47.25" customHeight="1" thickBot="1">
      <c r="A78" s="23" t="str">
        <f>' turmas sistema atual'!A78</f>
        <v>BACHARELADO EM CIÊNCIA E TECNOLOGIA</v>
      </c>
      <c r="B78" s="23" t="str">
        <f>' turmas sistema atual'!B78</f>
        <v>DB7BCS0001-15SA</v>
      </c>
      <c r="C78" s="23" t="str">
        <f>' turmas sistema atual'!C78</f>
        <v>BASE EXPERIMENTAL DAS CIÊNCIAS NATURAIS B7-Matutino (SA)</v>
      </c>
      <c r="D78" s="23" t="str">
        <f>' turmas sistema atual'!E78</f>
        <v>BASE EXPERIMENTAL DAS CIÊNCIAS NATURAIS</v>
      </c>
      <c r="E78" s="23" t="str">
        <f>' turmas sistema atual'!G78</f>
        <v>BCS0001-15</v>
      </c>
      <c r="F78" s="23" t="str">
        <f>' turmas sistema atual'!H78</f>
        <v>B7</v>
      </c>
      <c r="G78" s="23" t="str">
        <f>' turmas sistema atual'!AN78</f>
        <v/>
      </c>
      <c r="H78" s="23" t="str">
        <f>' turmas sistema atual'!AO78</f>
        <v xml:space="preserve">quarta das 10:00 às 13:00, semanal </v>
      </c>
      <c r="I78" s="24">
        <f>' turmas sistema atual'!I78</f>
        <v>0</v>
      </c>
      <c r="J78" s="24" t="str">
        <f>' turmas sistema atual'!J78</f>
        <v xml:space="preserve">quarta das 10:00 às 13:00, sala 405-3, semanal </v>
      </c>
      <c r="K78" s="24" t="str">
        <f>' turmas sistema atual'!K78</f>
        <v>SA</v>
      </c>
      <c r="L78" s="24" t="str">
        <f>' turmas sistema atual'!L78</f>
        <v>Matutino</v>
      </c>
      <c r="M78" s="24" t="str">
        <f>' turmas sistema atual'!M78</f>
        <v>0-3-0</v>
      </c>
      <c r="N78" s="24">
        <f>' turmas sistema atual'!N78</f>
        <v>30</v>
      </c>
      <c r="O78" s="24">
        <f>' turmas sistema atual'!O78</f>
        <v>30</v>
      </c>
      <c r="P78" s="24">
        <f t="shared" si="1"/>
        <v>0</v>
      </c>
      <c r="Q78" s="23">
        <f>' turmas sistema atual'!P78</f>
        <v>0</v>
      </c>
      <c r="R78" s="23">
        <f>' turmas sistema atual'!S78</f>
        <v>0</v>
      </c>
      <c r="S78" s="23">
        <f>' turmas sistema atual'!V78</f>
        <v>0</v>
      </c>
      <c r="T78" s="23" t="str">
        <f>' turmas sistema atual'!Y78</f>
        <v>AMEDEA BAROZZI SEABRA</v>
      </c>
      <c r="U78" s="23">
        <f>' turmas sistema atual'!AB78</f>
        <v>0</v>
      </c>
      <c r="V78" s="23">
        <f>' turmas sistema atual'!AE78</f>
        <v>0</v>
      </c>
    </row>
    <row r="79" spans="1:22" ht="47.25" customHeight="1" thickBot="1">
      <c r="A79" s="23" t="str">
        <f>' turmas sistema atual'!A79</f>
        <v>BACHARELADO EM CIÊNCIA E TECNOLOGIA</v>
      </c>
      <c r="B79" s="23" t="str">
        <f>' turmas sistema atual'!B79</f>
        <v>DB8BCS0001-15SA</v>
      </c>
      <c r="C79" s="23" t="str">
        <f>' turmas sistema atual'!C79</f>
        <v>BASE EXPERIMENTAL DAS CIÊNCIAS NATURAIS B8-Matutino (SA)</v>
      </c>
      <c r="D79" s="23" t="str">
        <f>' turmas sistema atual'!E79</f>
        <v>BASE EXPERIMENTAL DAS CIÊNCIAS NATURAIS</v>
      </c>
      <c r="E79" s="23" t="str">
        <f>' turmas sistema atual'!G79</f>
        <v>BCS0001-15</v>
      </c>
      <c r="F79" s="23" t="str">
        <f>' turmas sistema atual'!H79</f>
        <v>B8</v>
      </c>
      <c r="G79" s="23" t="str">
        <f>' turmas sistema atual'!AN79</f>
        <v/>
      </c>
      <c r="H79" s="23" t="str">
        <f>' turmas sistema atual'!AO79</f>
        <v xml:space="preserve">quarta das 10:00 às 13:00, semanal </v>
      </c>
      <c r="I79" s="24">
        <f>' turmas sistema atual'!I79</f>
        <v>0</v>
      </c>
      <c r="J79" s="24" t="str">
        <f>' turmas sistema atual'!J79</f>
        <v xml:space="preserve">quarta das 10:00 às 13:00, sala 408-3, semanal </v>
      </c>
      <c r="K79" s="24" t="str">
        <f>' turmas sistema atual'!K79</f>
        <v>SA</v>
      </c>
      <c r="L79" s="24" t="str">
        <f>' turmas sistema atual'!L79</f>
        <v>Matutino</v>
      </c>
      <c r="M79" s="24" t="str">
        <f>' turmas sistema atual'!M79</f>
        <v>0-3-0</v>
      </c>
      <c r="N79" s="24">
        <f>' turmas sistema atual'!N79</f>
        <v>30</v>
      </c>
      <c r="O79" s="24">
        <f>' turmas sistema atual'!O79</f>
        <v>30</v>
      </c>
      <c r="P79" s="24">
        <f t="shared" si="1"/>
        <v>0</v>
      </c>
      <c r="Q79" s="23">
        <f>' turmas sistema atual'!P79</f>
        <v>0</v>
      </c>
      <c r="R79" s="23">
        <f>' turmas sistema atual'!S79</f>
        <v>0</v>
      </c>
      <c r="S79" s="23">
        <f>' turmas sistema atual'!V79</f>
        <v>0</v>
      </c>
      <c r="T79" s="23" t="str">
        <f>' turmas sistema atual'!Y79</f>
        <v>NATHALIA DE SETTA COSTA</v>
      </c>
      <c r="U79" s="23">
        <f>' turmas sistema atual'!AB79</f>
        <v>0</v>
      </c>
      <c r="V79" s="23">
        <f>' turmas sistema atual'!AE79</f>
        <v>0</v>
      </c>
    </row>
    <row r="80" spans="1:22" ht="47.25" customHeight="1" thickBot="1">
      <c r="A80" s="23" t="str">
        <f>' turmas sistema atual'!A80</f>
        <v>BACHARELADO EM CIÊNCIA E TECNOLOGIA</v>
      </c>
      <c r="B80" s="23" t="str">
        <f>' turmas sistema atual'!B80</f>
        <v>DB9BCS0001-15SA</v>
      </c>
      <c r="C80" s="23" t="str">
        <f>' turmas sistema atual'!C80</f>
        <v>BASE EXPERIMENTAL DAS CIÊNCIAS NATURAIS B9-Matutino (SA)</v>
      </c>
      <c r="D80" s="23" t="str">
        <f>' turmas sistema atual'!E80</f>
        <v>BASE EXPERIMENTAL DAS CIÊNCIAS NATURAIS</v>
      </c>
      <c r="E80" s="23" t="str">
        <f>' turmas sistema atual'!G80</f>
        <v>BCS0001-15</v>
      </c>
      <c r="F80" s="23" t="str">
        <f>' turmas sistema atual'!H80</f>
        <v>B9</v>
      </c>
      <c r="G80" s="23" t="str">
        <f>' turmas sistema atual'!AN80</f>
        <v/>
      </c>
      <c r="H80" s="23" t="str">
        <f>' turmas sistema atual'!AO80</f>
        <v xml:space="preserve">quarta das 10:00 às 13:00, semanal </v>
      </c>
      <c r="I80" s="24">
        <f>' turmas sistema atual'!I80</f>
        <v>0</v>
      </c>
      <c r="J80" s="24" t="str">
        <f>' turmas sistema atual'!J80</f>
        <v xml:space="preserve">quarta das 10:00 às 13:00, sala 501-1, semanal </v>
      </c>
      <c r="K80" s="24" t="str">
        <f>' turmas sistema atual'!K80</f>
        <v>SA</v>
      </c>
      <c r="L80" s="24" t="str">
        <f>' turmas sistema atual'!L80</f>
        <v>Matutino</v>
      </c>
      <c r="M80" s="24" t="str">
        <f>' turmas sistema atual'!M80</f>
        <v>0-3-0</v>
      </c>
      <c r="N80" s="24">
        <f>' turmas sistema atual'!N80</f>
        <v>30</v>
      </c>
      <c r="O80" s="24">
        <f>' turmas sistema atual'!O80</f>
        <v>24</v>
      </c>
      <c r="P80" s="24">
        <f t="shared" si="1"/>
        <v>6</v>
      </c>
      <c r="Q80" s="23">
        <f>' turmas sistema atual'!P80</f>
        <v>0</v>
      </c>
      <c r="R80" s="23">
        <f>' turmas sistema atual'!S80</f>
        <v>0</v>
      </c>
      <c r="S80" s="23">
        <f>' turmas sistema atual'!V80</f>
        <v>0</v>
      </c>
      <c r="T80" s="23" t="str">
        <f>' turmas sistema atual'!Y80</f>
        <v>EDLLEY MAX PESSOA DA SILVA</v>
      </c>
      <c r="U80" s="23">
        <f>' turmas sistema atual'!AB80</f>
        <v>0</v>
      </c>
      <c r="V80" s="23">
        <f>' turmas sistema atual'!AE80</f>
        <v>0</v>
      </c>
    </row>
    <row r="81" spans="1:22" ht="47.25" customHeight="1" thickBot="1">
      <c r="A81" s="23" t="str">
        <f>' turmas sistema atual'!A81</f>
        <v>BACHARELADO EM CIÊNCIA E TECNOLOGIA</v>
      </c>
      <c r="B81" s="23" t="str">
        <f>' turmas sistema atual'!B81</f>
        <v>NA1BCS0001-15SA</v>
      </c>
      <c r="C81" s="23" t="str">
        <f>' turmas sistema atual'!C81</f>
        <v>BASE EXPERIMENTAL DAS CIÊNCIAS NATURAIS A1-Noturno (SA)</v>
      </c>
      <c r="D81" s="23" t="str">
        <f>' turmas sistema atual'!E81</f>
        <v>BASE EXPERIMENTAL DAS CIÊNCIAS NATURAIS</v>
      </c>
      <c r="E81" s="23" t="str">
        <f>' turmas sistema atual'!G81</f>
        <v>BCS0001-15</v>
      </c>
      <c r="F81" s="23" t="str">
        <f>' turmas sistema atual'!H81</f>
        <v>A1</v>
      </c>
      <c r="G81" s="23" t="str">
        <f>' turmas sistema atual'!AN81</f>
        <v/>
      </c>
      <c r="H81" s="23" t="str">
        <f>' turmas sistema atual'!AO81</f>
        <v xml:space="preserve">quarta das 18:00 às 21:00, semanal </v>
      </c>
      <c r="I81" s="24">
        <f>' turmas sistema atual'!I81</f>
        <v>0</v>
      </c>
      <c r="J81" s="24" t="str">
        <f>' turmas sistema atual'!J81</f>
        <v xml:space="preserve">quarta das 18:00 às 21:00, sala L601, semanal </v>
      </c>
      <c r="K81" s="24" t="str">
        <f>' turmas sistema atual'!K81</f>
        <v>SA</v>
      </c>
      <c r="L81" s="24" t="str">
        <f>' turmas sistema atual'!L81</f>
        <v>Noturno</v>
      </c>
      <c r="M81" s="24" t="str">
        <f>' turmas sistema atual'!M81</f>
        <v>0-3-0</v>
      </c>
      <c r="N81" s="24">
        <f>' turmas sistema atual'!N81</f>
        <v>30</v>
      </c>
      <c r="O81" s="24">
        <f>' turmas sistema atual'!O81</f>
        <v>30</v>
      </c>
      <c r="P81" s="24">
        <f t="shared" si="1"/>
        <v>0</v>
      </c>
      <c r="Q81" s="23">
        <f>' turmas sistema atual'!P81</f>
        <v>0</v>
      </c>
      <c r="R81" s="23">
        <f>' turmas sistema atual'!S81</f>
        <v>0</v>
      </c>
      <c r="S81" s="23">
        <f>' turmas sistema atual'!V81</f>
        <v>0</v>
      </c>
      <c r="T81" s="23" t="str">
        <f>' turmas sistema atual'!Y81</f>
        <v>LUISA HELENA DOS SANTOS OLIVEIRA</v>
      </c>
      <c r="U81" s="23">
        <f>' turmas sistema atual'!AB81</f>
        <v>0</v>
      </c>
      <c r="V81" s="23">
        <f>' turmas sistema atual'!AE81</f>
        <v>0</v>
      </c>
    </row>
    <row r="82" spans="1:22" ht="47.25" customHeight="1" thickBot="1">
      <c r="A82" s="23" t="str">
        <f>' turmas sistema atual'!A82</f>
        <v>BACHARELADO EM CIÊNCIA E TECNOLOGIA</v>
      </c>
      <c r="B82" s="23" t="str">
        <f>' turmas sistema atual'!B82</f>
        <v>NA1BCS0001-15SB</v>
      </c>
      <c r="C82" s="23" t="str">
        <f>' turmas sistema atual'!C82</f>
        <v>BASE EXPERIMENTAL DAS CIÊNCIAS NATURAIS A1-Noturno (SB)</v>
      </c>
      <c r="D82" s="23" t="str">
        <f>' turmas sistema atual'!E82</f>
        <v>BASE EXPERIMENTAL DAS CIÊNCIAS NATURAIS</v>
      </c>
      <c r="E82" s="23" t="str">
        <f>' turmas sistema atual'!G82</f>
        <v>BCS0001-15</v>
      </c>
      <c r="F82" s="23" t="str">
        <f>' turmas sistema atual'!H82</f>
        <v>A1</v>
      </c>
      <c r="G82" s="23" t="str">
        <f>' turmas sistema atual'!AN82</f>
        <v/>
      </c>
      <c r="H82" s="23" t="str">
        <f>' turmas sistema atual'!AO82</f>
        <v xml:space="preserve">quarta das 18:00 às 21:00, semanal </v>
      </c>
      <c r="I82" s="24">
        <f>' turmas sistema atual'!I82</f>
        <v>0</v>
      </c>
      <c r="J82" s="24" t="str">
        <f>' turmas sistema atual'!J82</f>
        <v xml:space="preserve">quarta das 18:00 às 21:00, sala A1-L301-SB, semanal </v>
      </c>
      <c r="K82" s="24" t="str">
        <f>' turmas sistema atual'!K82</f>
        <v>SB</v>
      </c>
      <c r="L82" s="24" t="str">
        <f>' turmas sistema atual'!L82</f>
        <v>Noturno</v>
      </c>
      <c r="M82" s="24" t="str">
        <f>' turmas sistema atual'!M82</f>
        <v>0-3-0</v>
      </c>
      <c r="N82" s="24">
        <f>' turmas sistema atual'!N82</f>
        <v>30</v>
      </c>
      <c r="O82" s="24">
        <f>' turmas sistema atual'!O82</f>
        <v>30</v>
      </c>
      <c r="P82" s="24">
        <f t="shared" si="1"/>
        <v>0</v>
      </c>
      <c r="Q82" s="23">
        <f>' turmas sistema atual'!P82</f>
        <v>0</v>
      </c>
      <c r="R82" s="23">
        <f>' turmas sistema atual'!S82</f>
        <v>0</v>
      </c>
      <c r="S82" s="23">
        <f>' turmas sistema atual'!V82</f>
        <v>0</v>
      </c>
      <c r="T82" s="23" t="str">
        <f>' turmas sistema atual'!Y82</f>
        <v>RENATA SIMOES</v>
      </c>
      <c r="U82" s="23">
        <f>' turmas sistema atual'!AB82</f>
        <v>0</v>
      </c>
      <c r="V82" s="23">
        <f>' turmas sistema atual'!AE82</f>
        <v>0</v>
      </c>
    </row>
    <row r="83" spans="1:22" ht="47.25" customHeight="1" thickBot="1">
      <c r="A83" s="23" t="str">
        <f>' turmas sistema atual'!A83</f>
        <v>BACHARELADO EM CIÊNCIA E TECNOLOGIA</v>
      </c>
      <c r="B83" s="23" t="str">
        <f>' turmas sistema atual'!B83</f>
        <v>NA2BCS0001-15SA</v>
      </c>
      <c r="C83" s="23" t="str">
        <f>' turmas sistema atual'!C83</f>
        <v>BASE EXPERIMENTAL DAS CIÊNCIAS NATURAIS A2-Noturno (SA)</v>
      </c>
      <c r="D83" s="23" t="str">
        <f>' turmas sistema atual'!E83</f>
        <v>BASE EXPERIMENTAL DAS CIÊNCIAS NATURAIS</v>
      </c>
      <c r="E83" s="23" t="str">
        <f>' turmas sistema atual'!G83</f>
        <v>BCS0001-15</v>
      </c>
      <c r="F83" s="23" t="str">
        <f>' turmas sistema atual'!H83</f>
        <v>A2</v>
      </c>
      <c r="G83" s="23" t="str">
        <f>' turmas sistema atual'!AN83</f>
        <v/>
      </c>
      <c r="H83" s="23" t="str">
        <f>' turmas sistema atual'!AO83</f>
        <v xml:space="preserve">quarta das 18:00 às 21:00, semanal </v>
      </c>
      <c r="I83" s="24">
        <f>' turmas sistema atual'!I83</f>
        <v>0</v>
      </c>
      <c r="J83" s="24" t="str">
        <f>' turmas sistema atual'!J83</f>
        <v xml:space="preserve">quarta das 18:00 às 21:00, sala L602, semanal </v>
      </c>
      <c r="K83" s="24" t="str">
        <f>' turmas sistema atual'!K83</f>
        <v>SA</v>
      </c>
      <c r="L83" s="24" t="str">
        <f>' turmas sistema atual'!L83</f>
        <v>Noturno</v>
      </c>
      <c r="M83" s="24" t="str">
        <f>' turmas sistema atual'!M83</f>
        <v>0-3-0</v>
      </c>
      <c r="N83" s="24">
        <f>' turmas sistema atual'!N83</f>
        <v>30</v>
      </c>
      <c r="O83" s="24">
        <f>' turmas sistema atual'!O83</f>
        <v>30</v>
      </c>
      <c r="P83" s="24">
        <f t="shared" si="1"/>
        <v>0</v>
      </c>
      <c r="Q83" s="23">
        <f>' turmas sistema atual'!P83</f>
        <v>0</v>
      </c>
      <c r="R83" s="23">
        <f>' turmas sistema atual'!S83</f>
        <v>0</v>
      </c>
      <c r="S83" s="23">
        <f>' turmas sistema atual'!V83</f>
        <v>0</v>
      </c>
      <c r="T83" s="23" t="str">
        <f>' turmas sistema atual'!Y83</f>
        <v>JEROEN SCHOENMAKER</v>
      </c>
      <c r="U83" s="23">
        <f>' turmas sistema atual'!AB83</f>
        <v>0</v>
      </c>
      <c r="V83" s="23">
        <f>' turmas sistema atual'!AE83</f>
        <v>0</v>
      </c>
    </row>
    <row r="84" spans="1:22" ht="47.25" customHeight="1" thickBot="1">
      <c r="A84" s="23" t="str">
        <f>' turmas sistema atual'!A84</f>
        <v>BACHARELADO EM CIÊNCIA E TECNOLOGIA</v>
      </c>
      <c r="B84" s="23" t="str">
        <f>' turmas sistema atual'!B84</f>
        <v>NA2BCS0001-15SB</v>
      </c>
      <c r="C84" s="23" t="str">
        <f>' turmas sistema atual'!C84</f>
        <v>BASE EXPERIMENTAL DAS CIÊNCIAS NATURAIS A2-Noturno (SB)</v>
      </c>
      <c r="D84" s="23" t="str">
        <f>' turmas sistema atual'!E84</f>
        <v>BASE EXPERIMENTAL DAS CIÊNCIAS NATURAIS</v>
      </c>
      <c r="E84" s="23" t="str">
        <f>' turmas sistema atual'!G84</f>
        <v>BCS0001-15</v>
      </c>
      <c r="F84" s="23" t="str">
        <f>' turmas sistema atual'!H84</f>
        <v>A2</v>
      </c>
      <c r="G84" s="23" t="str">
        <f>' turmas sistema atual'!AN84</f>
        <v/>
      </c>
      <c r="H84" s="23" t="str">
        <f>' turmas sistema atual'!AO84</f>
        <v xml:space="preserve">quarta das 18:00 às 21:00, semanal </v>
      </c>
      <c r="I84" s="24">
        <f>' turmas sistema atual'!I84</f>
        <v>0</v>
      </c>
      <c r="J84" s="24" t="str">
        <f>' turmas sistema atual'!J84</f>
        <v xml:space="preserve">quarta das 18:00 às 21:00, sala A1-L302-SB, semanal </v>
      </c>
      <c r="K84" s="24" t="str">
        <f>' turmas sistema atual'!K84</f>
        <v>SB</v>
      </c>
      <c r="L84" s="24" t="str">
        <f>' turmas sistema atual'!L84</f>
        <v>Noturno</v>
      </c>
      <c r="M84" s="24" t="str">
        <f>' turmas sistema atual'!M84</f>
        <v>0-3-0</v>
      </c>
      <c r="N84" s="24">
        <f>' turmas sistema atual'!N84</f>
        <v>30</v>
      </c>
      <c r="O84" s="24">
        <f>' turmas sistema atual'!O84</f>
        <v>30</v>
      </c>
      <c r="P84" s="24">
        <f t="shared" si="1"/>
        <v>0</v>
      </c>
      <c r="Q84" s="23">
        <f>' turmas sistema atual'!P84</f>
        <v>0</v>
      </c>
      <c r="R84" s="23">
        <f>' turmas sistema atual'!S84</f>
        <v>0</v>
      </c>
      <c r="S84" s="23">
        <f>' turmas sistema atual'!V84</f>
        <v>0</v>
      </c>
      <c r="T84" s="23">
        <f>' turmas sistema atual'!Y84</f>
        <v>0</v>
      </c>
      <c r="U84" s="23">
        <f>' turmas sistema atual'!AB84</f>
        <v>0</v>
      </c>
      <c r="V84" s="23">
        <f>' turmas sistema atual'!AE84</f>
        <v>0</v>
      </c>
    </row>
    <row r="85" spans="1:22" ht="47.25" customHeight="1" thickBot="1">
      <c r="A85" s="23" t="str">
        <f>' turmas sistema atual'!A85</f>
        <v>BACHARELADO EM CIÊNCIA E TECNOLOGIA</v>
      </c>
      <c r="B85" s="23" t="str">
        <f>' turmas sistema atual'!B85</f>
        <v>NA3BCS0001-15SA</v>
      </c>
      <c r="C85" s="23" t="str">
        <f>' turmas sistema atual'!C85</f>
        <v>BASE EXPERIMENTAL DAS CIÊNCIAS NATURAIS A3-Noturno (SA)</v>
      </c>
      <c r="D85" s="23" t="str">
        <f>' turmas sistema atual'!E85</f>
        <v>BASE EXPERIMENTAL DAS CIÊNCIAS NATURAIS</v>
      </c>
      <c r="E85" s="23" t="str">
        <f>' turmas sistema atual'!G85</f>
        <v>BCS0001-15</v>
      </c>
      <c r="F85" s="23" t="str">
        <f>' turmas sistema atual'!H85</f>
        <v>A3</v>
      </c>
      <c r="G85" s="23" t="str">
        <f>' turmas sistema atual'!AN85</f>
        <v/>
      </c>
      <c r="H85" s="23" t="str">
        <f>' turmas sistema atual'!AO85</f>
        <v xml:space="preserve">quarta das 18:00 às 21:00, semanal </v>
      </c>
      <c r="I85" s="24">
        <f>' turmas sistema atual'!I85</f>
        <v>0</v>
      </c>
      <c r="J85" s="24" t="str">
        <f>' turmas sistema atual'!J85</f>
        <v xml:space="preserve">quarta das 18:00 às 21:00, sala L605, semanal </v>
      </c>
      <c r="K85" s="24" t="str">
        <f>' turmas sistema atual'!K85</f>
        <v>SA</v>
      </c>
      <c r="L85" s="24" t="str">
        <f>' turmas sistema atual'!L85</f>
        <v>Noturno</v>
      </c>
      <c r="M85" s="24" t="str">
        <f>' turmas sistema atual'!M85</f>
        <v>0-3-0</v>
      </c>
      <c r="N85" s="24">
        <f>' turmas sistema atual'!N85</f>
        <v>30</v>
      </c>
      <c r="O85" s="24">
        <f>' turmas sistema atual'!O85</f>
        <v>30</v>
      </c>
      <c r="P85" s="24">
        <f t="shared" si="1"/>
        <v>0</v>
      </c>
      <c r="Q85" s="23">
        <f>' turmas sistema atual'!P85</f>
        <v>0</v>
      </c>
      <c r="R85" s="23">
        <f>' turmas sistema atual'!S85</f>
        <v>0</v>
      </c>
      <c r="S85" s="23">
        <f>' turmas sistema atual'!V85</f>
        <v>0</v>
      </c>
      <c r="T85" s="23" t="str">
        <f>' turmas sistema atual'!Y85</f>
        <v>ALEXANDRE HIDEKI OKANO</v>
      </c>
      <c r="U85" s="23">
        <f>' turmas sistema atual'!AB85</f>
        <v>0</v>
      </c>
      <c r="V85" s="23">
        <f>' turmas sistema atual'!AE85</f>
        <v>0</v>
      </c>
    </row>
    <row r="86" spans="1:22" ht="47.25" customHeight="1" thickBot="1">
      <c r="A86" s="23" t="str">
        <f>' turmas sistema atual'!A86</f>
        <v>BACHARELADO EM CIÊNCIA E TECNOLOGIA</v>
      </c>
      <c r="B86" s="23" t="str">
        <f>' turmas sistema atual'!B86</f>
        <v>NA3BCS0001-15SB</v>
      </c>
      <c r="C86" s="23" t="str">
        <f>' turmas sistema atual'!C86</f>
        <v>BASE EXPERIMENTAL DAS CIÊNCIAS NATURAIS A3-Noturno (SB)</v>
      </c>
      <c r="D86" s="23" t="str">
        <f>' turmas sistema atual'!E86</f>
        <v>BASE EXPERIMENTAL DAS CIÊNCIAS NATURAIS</v>
      </c>
      <c r="E86" s="23" t="str">
        <f>' turmas sistema atual'!G86</f>
        <v>BCS0001-15</v>
      </c>
      <c r="F86" s="23" t="str">
        <f>' turmas sistema atual'!H86</f>
        <v>A3</v>
      </c>
      <c r="G86" s="23" t="str">
        <f>' turmas sistema atual'!AN86</f>
        <v/>
      </c>
      <c r="H86" s="23" t="str">
        <f>' turmas sistema atual'!AO86</f>
        <v xml:space="preserve">quarta das 18:00 às 21:00, semanal </v>
      </c>
      <c r="I86" s="24">
        <f>' turmas sistema atual'!I86</f>
        <v>0</v>
      </c>
      <c r="J86" s="24" t="str">
        <f>' turmas sistema atual'!J86</f>
        <v xml:space="preserve">quarta das 18:00 às 21:00, sala A1-L305-SB, semanal </v>
      </c>
      <c r="K86" s="24" t="str">
        <f>' turmas sistema atual'!K86</f>
        <v>SB</v>
      </c>
      <c r="L86" s="24" t="str">
        <f>' turmas sistema atual'!L86</f>
        <v>Noturno</v>
      </c>
      <c r="M86" s="24" t="str">
        <f>' turmas sistema atual'!M86</f>
        <v>0-3-0</v>
      </c>
      <c r="N86" s="24">
        <f>' turmas sistema atual'!N86</f>
        <v>30</v>
      </c>
      <c r="O86" s="24">
        <f>' turmas sistema atual'!O86</f>
        <v>30</v>
      </c>
      <c r="P86" s="24">
        <f t="shared" si="1"/>
        <v>0</v>
      </c>
      <c r="Q86" s="23">
        <f>' turmas sistema atual'!P86</f>
        <v>0</v>
      </c>
      <c r="R86" s="23">
        <f>' turmas sistema atual'!S86</f>
        <v>0</v>
      </c>
      <c r="S86" s="23">
        <f>' turmas sistema atual'!V86</f>
        <v>0</v>
      </c>
      <c r="T86" s="23" t="str">
        <f>' turmas sistema atual'!Y86</f>
        <v>FULVIO RIELI MENDES</v>
      </c>
      <c r="U86" s="23">
        <f>' turmas sistema atual'!AB86</f>
        <v>0</v>
      </c>
      <c r="V86" s="23">
        <f>' turmas sistema atual'!AE86</f>
        <v>0</v>
      </c>
    </row>
    <row r="87" spans="1:22" ht="47.25" customHeight="1" thickBot="1">
      <c r="A87" s="23" t="str">
        <f>' turmas sistema atual'!A87</f>
        <v>BACHARELADO EM CIÊNCIA E TECNOLOGIA</v>
      </c>
      <c r="B87" s="23" t="str">
        <f>' turmas sistema atual'!B87</f>
        <v>NA4BCS0001-15SA</v>
      </c>
      <c r="C87" s="23" t="str">
        <f>' turmas sistema atual'!C87</f>
        <v>BASE EXPERIMENTAL DAS CIÊNCIAS NATURAIS A4-Noturno (SA)</v>
      </c>
      <c r="D87" s="23" t="str">
        <f>' turmas sistema atual'!E87</f>
        <v>BASE EXPERIMENTAL DAS CIÊNCIAS NATURAIS</v>
      </c>
      <c r="E87" s="23" t="str">
        <f>' turmas sistema atual'!G87</f>
        <v>BCS0001-15</v>
      </c>
      <c r="F87" s="23" t="str">
        <f>' turmas sistema atual'!H87</f>
        <v>A4</v>
      </c>
      <c r="G87" s="23" t="str">
        <f>' turmas sistema atual'!AN87</f>
        <v/>
      </c>
      <c r="H87" s="23" t="str">
        <f>' turmas sistema atual'!AO87</f>
        <v xml:space="preserve">quarta das 18:00 às 21:00, semanal </v>
      </c>
      <c r="I87" s="24">
        <f>' turmas sistema atual'!I87</f>
        <v>0</v>
      </c>
      <c r="J87" s="24" t="str">
        <f>' turmas sistema atual'!J87</f>
        <v xml:space="preserve">quarta das 18:00 às 21:00, sala L606, semanal </v>
      </c>
      <c r="K87" s="24" t="str">
        <f>' turmas sistema atual'!K87</f>
        <v>SA</v>
      </c>
      <c r="L87" s="24" t="str">
        <f>' turmas sistema atual'!L87</f>
        <v>Noturno</v>
      </c>
      <c r="M87" s="24" t="str">
        <f>' turmas sistema atual'!M87</f>
        <v>0-3-0</v>
      </c>
      <c r="N87" s="24">
        <f>' turmas sistema atual'!N87</f>
        <v>30</v>
      </c>
      <c r="O87" s="24">
        <f>' turmas sistema atual'!O87</f>
        <v>30</v>
      </c>
      <c r="P87" s="24">
        <f t="shared" si="1"/>
        <v>0</v>
      </c>
      <c r="Q87" s="23">
        <f>' turmas sistema atual'!P87</f>
        <v>0</v>
      </c>
      <c r="R87" s="23">
        <f>' turmas sistema atual'!S87</f>
        <v>0</v>
      </c>
      <c r="S87" s="23">
        <f>' turmas sistema atual'!V87</f>
        <v>0</v>
      </c>
      <c r="T87" s="23" t="str">
        <f>' turmas sistema atual'!Y87</f>
        <v>GUSTAVO MORARI DO NASCIMENTO</v>
      </c>
      <c r="U87" s="23">
        <f>' turmas sistema atual'!AB87</f>
        <v>0</v>
      </c>
      <c r="V87" s="23">
        <f>' turmas sistema atual'!AE87</f>
        <v>0</v>
      </c>
    </row>
    <row r="88" spans="1:22" ht="47.25" customHeight="1" thickBot="1">
      <c r="A88" s="23" t="str">
        <f>' turmas sistema atual'!A88</f>
        <v>BACHARELADO EM CIÊNCIA E TECNOLOGIA</v>
      </c>
      <c r="B88" s="23" t="str">
        <f>' turmas sistema atual'!B88</f>
        <v>NA4BCS0001-15SB</v>
      </c>
      <c r="C88" s="23" t="str">
        <f>' turmas sistema atual'!C88</f>
        <v>BASE EXPERIMENTAL DAS CIÊNCIAS NATURAIS A4-Noturno (SB)</v>
      </c>
      <c r="D88" s="23" t="str">
        <f>' turmas sistema atual'!E88</f>
        <v>BASE EXPERIMENTAL DAS CIÊNCIAS NATURAIS</v>
      </c>
      <c r="E88" s="23" t="str">
        <f>' turmas sistema atual'!G88</f>
        <v>BCS0001-15</v>
      </c>
      <c r="F88" s="23" t="str">
        <f>' turmas sistema atual'!H88</f>
        <v>A4</v>
      </c>
      <c r="G88" s="23" t="str">
        <f>' turmas sistema atual'!AN88</f>
        <v/>
      </c>
      <c r="H88" s="23" t="str">
        <f>' turmas sistema atual'!AO88</f>
        <v xml:space="preserve">quarta das 18:00 às 21:00, semanal </v>
      </c>
      <c r="I88" s="24">
        <f>' turmas sistema atual'!I88</f>
        <v>0</v>
      </c>
      <c r="J88" s="24" t="str">
        <f>' turmas sistema atual'!J88</f>
        <v xml:space="preserve">quarta das 18:00 às 21:00, sala A1-L303-SB, semanal </v>
      </c>
      <c r="K88" s="24" t="str">
        <f>' turmas sistema atual'!K88</f>
        <v>SB</v>
      </c>
      <c r="L88" s="24" t="str">
        <f>' turmas sistema atual'!L88</f>
        <v>Noturno</v>
      </c>
      <c r="M88" s="24" t="str">
        <f>' turmas sistema atual'!M88</f>
        <v>0-3-0</v>
      </c>
      <c r="N88" s="24">
        <f>' turmas sistema atual'!N88</f>
        <v>30</v>
      </c>
      <c r="O88" s="24">
        <f>' turmas sistema atual'!O88</f>
        <v>30</v>
      </c>
      <c r="P88" s="24">
        <f t="shared" si="1"/>
        <v>0</v>
      </c>
      <c r="Q88" s="23">
        <f>' turmas sistema atual'!P88</f>
        <v>0</v>
      </c>
      <c r="R88" s="23">
        <f>' turmas sistema atual'!S88</f>
        <v>0</v>
      </c>
      <c r="S88" s="23">
        <f>' turmas sistema atual'!V88</f>
        <v>0</v>
      </c>
      <c r="T88" s="23" t="str">
        <f>' turmas sistema atual'!Y88</f>
        <v>ARNALDO RODRIGUES DOS SANTOS JUNIOR</v>
      </c>
      <c r="U88" s="23">
        <f>' turmas sistema atual'!AB88</f>
        <v>0</v>
      </c>
      <c r="V88" s="23">
        <f>' turmas sistema atual'!AE88</f>
        <v>0</v>
      </c>
    </row>
    <row r="89" spans="1:22" ht="47.25" customHeight="1" thickBot="1">
      <c r="A89" s="23" t="str">
        <f>' turmas sistema atual'!A89</f>
        <v>BACHARELADO EM CIÊNCIA E TECNOLOGIA</v>
      </c>
      <c r="B89" s="23" t="str">
        <f>' turmas sistema atual'!B89</f>
        <v>NA5BCS0001-15SA</v>
      </c>
      <c r="C89" s="23" t="str">
        <f>' turmas sistema atual'!C89</f>
        <v>BASE EXPERIMENTAL DAS CIÊNCIAS NATURAIS A5-Noturno (SA)</v>
      </c>
      <c r="D89" s="23" t="str">
        <f>' turmas sistema atual'!E89</f>
        <v>BASE EXPERIMENTAL DAS CIÊNCIAS NATURAIS</v>
      </c>
      <c r="E89" s="23" t="str">
        <f>' turmas sistema atual'!G89</f>
        <v>BCS0001-15</v>
      </c>
      <c r="F89" s="23" t="str">
        <f>' turmas sistema atual'!H89</f>
        <v>A5</v>
      </c>
      <c r="G89" s="23" t="str">
        <f>' turmas sistema atual'!AN89</f>
        <v/>
      </c>
      <c r="H89" s="23" t="str">
        <f>' turmas sistema atual'!AO89</f>
        <v xml:space="preserve">quarta das 18:00 às 21:00, semanal </v>
      </c>
      <c r="I89" s="24">
        <f>' turmas sistema atual'!I89</f>
        <v>0</v>
      </c>
      <c r="J89" s="24" t="str">
        <f>' turmas sistema atual'!J89</f>
        <v xml:space="preserve">quarta das 18:00 às 21:00, sala 402-3, semanal </v>
      </c>
      <c r="K89" s="24" t="str">
        <f>' turmas sistema atual'!K89</f>
        <v>SA</v>
      </c>
      <c r="L89" s="24" t="str">
        <f>' turmas sistema atual'!L89</f>
        <v>Noturno</v>
      </c>
      <c r="M89" s="24" t="str">
        <f>' turmas sistema atual'!M89</f>
        <v>0-3-0</v>
      </c>
      <c r="N89" s="24">
        <f>' turmas sistema atual'!N89</f>
        <v>30</v>
      </c>
      <c r="O89" s="24">
        <f>' turmas sistema atual'!O89</f>
        <v>30</v>
      </c>
      <c r="P89" s="24">
        <f t="shared" si="1"/>
        <v>0</v>
      </c>
      <c r="Q89" s="23">
        <f>' turmas sistema atual'!P89</f>
        <v>0</v>
      </c>
      <c r="R89" s="23">
        <f>' turmas sistema atual'!S89</f>
        <v>0</v>
      </c>
      <c r="S89" s="23">
        <f>' turmas sistema atual'!V89</f>
        <v>0</v>
      </c>
      <c r="T89" s="23" t="str">
        <f>' turmas sistema atual'!Y89</f>
        <v>EDLLEY MAX PESSOA DA SILVA</v>
      </c>
      <c r="U89" s="23">
        <f>' turmas sistema atual'!AB89</f>
        <v>0</v>
      </c>
      <c r="V89" s="23">
        <f>' turmas sistema atual'!AE89</f>
        <v>0</v>
      </c>
    </row>
    <row r="90" spans="1:22" ht="47.25" customHeight="1" thickBot="1">
      <c r="A90" s="23" t="str">
        <f>' turmas sistema atual'!A90</f>
        <v>BACHARELADO EM CIÊNCIA E TECNOLOGIA</v>
      </c>
      <c r="B90" s="23" t="str">
        <f>' turmas sistema atual'!B90</f>
        <v>NA6BCS0001-15SA</v>
      </c>
      <c r="C90" s="23" t="str">
        <f>' turmas sistema atual'!C90</f>
        <v>BASE EXPERIMENTAL DAS CIÊNCIAS NATURAIS A6-Noturno (SA)</v>
      </c>
      <c r="D90" s="23" t="str">
        <f>' turmas sistema atual'!E90</f>
        <v>BASE EXPERIMENTAL DAS CIÊNCIAS NATURAIS</v>
      </c>
      <c r="E90" s="23" t="str">
        <f>' turmas sistema atual'!G90</f>
        <v>BCS0001-15</v>
      </c>
      <c r="F90" s="23" t="str">
        <f>' turmas sistema atual'!H90</f>
        <v>A6</v>
      </c>
      <c r="G90" s="23" t="str">
        <f>' turmas sistema atual'!AN90</f>
        <v/>
      </c>
      <c r="H90" s="23" t="str">
        <f>' turmas sistema atual'!AO90</f>
        <v xml:space="preserve">quarta das 18:00 às 21:00, semanal </v>
      </c>
      <c r="I90" s="24">
        <f>' turmas sistema atual'!I90</f>
        <v>0</v>
      </c>
      <c r="J90" s="24" t="str">
        <f>' turmas sistema atual'!J90</f>
        <v xml:space="preserve">quarta das 18:00 às 21:00, sala 404-3, semanal </v>
      </c>
      <c r="K90" s="24" t="str">
        <f>' turmas sistema atual'!K90</f>
        <v>SA</v>
      </c>
      <c r="L90" s="24" t="str">
        <f>' turmas sistema atual'!L90</f>
        <v>Noturno</v>
      </c>
      <c r="M90" s="24" t="str">
        <f>' turmas sistema atual'!M90</f>
        <v>0-3-0</v>
      </c>
      <c r="N90" s="24">
        <f>' turmas sistema atual'!N90</f>
        <v>30</v>
      </c>
      <c r="O90" s="24">
        <f>' turmas sistema atual'!O90</f>
        <v>30</v>
      </c>
      <c r="P90" s="24">
        <f t="shared" si="1"/>
        <v>0</v>
      </c>
      <c r="Q90" s="23">
        <f>' turmas sistema atual'!P90</f>
        <v>0</v>
      </c>
      <c r="R90" s="23">
        <f>' turmas sistema atual'!S90</f>
        <v>0</v>
      </c>
      <c r="S90" s="23">
        <f>' turmas sistema atual'!V90</f>
        <v>0</v>
      </c>
      <c r="T90" s="23" t="str">
        <f>' turmas sistema atual'!Y90</f>
        <v>BRUNO GUZZO DA SILVA</v>
      </c>
      <c r="U90" s="23">
        <f>' turmas sistema atual'!AB90</f>
        <v>0</v>
      </c>
      <c r="V90" s="23">
        <f>' turmas sistema atual'!AE90</f>
        <v>0</v>
      </c>
    </row>
    <row r="91" spans="1:22" ht="47.25" customHeight="1" thickBot="1">
      <c r="A91" s="23" t="str">
        <f>' turmas sistema atual'!A91</f>
        <v>BACHARELADO EM CIÊNCIA E TECNOLOGIA</v>
      </c>
      <c r="B91" s="23" t="str">
        <f>' turmas sistema atual'!B91</f>
        <v>NA7BCS0001-15SA</v>
      </c>
      <c r="C91" s="23" t="str">
        <f>' turmas sistema atual'!C91</f>
        <v>BASE EXPERIMENTAL DAS CIÊNCIAS NATURAIS A7-Noturno (SA)</v>
      </c>
      <c r="D91" s="23" t="str">
        <f>' turmas sistema atual'!E91</f>
        <v>BASE EXPERIMENTAL DAS CIÊNCIAS NATURAIS</v>
      </c>
      <c r="E91" s="23" t="str">
        <f>' turmas sistema atual'!G91</f>
        <v>BCS0001-15</v>
      </c>
      <c r="F91" s="23" t="str">
        <f>' turmas sistema atual'!H91</f>
        <v>A7</v>
      </c>
      <c r="G91" s="23" t="str">
        <f>' turmas sistema atual'!AN91</f>
        <v/>
      </c>
      <c r="H91" s="23" t="str">
        <f>' turmas sistema atual'!AO91</f>
        <v xml:space="preserve">quarta das 18:00 às 21:00, semanal </v>
      </c>
      <c r="I91" s="24">
        <f>' turmas sistema atual'!I91</f>
        <v>0</v>
      </c>
      <c r="J91" s="24" t="str">
        <f>' turmas sistema atual'!J91</f>
        <v xml:space="preserve">quarta das 18:00 às 21:00, sala 405-3, semanal </v>
      </c>
      <c r="K91" s="24" t="str">
        <f>' turmas sistema atual'!K91</f>
        <v>SA</v>
      </c>
      <c r="L91" s="24" t="str">
        <f>' turmas sistema atual'!L91</f>
        <v>Noturno</v>
      </c>
      <c r="M91" s="24" t="str">
        <f>' turmas sistema atual'!M91</f>
        <v>0-3-0</v>
      </c>
      <c r="N91" s="24">
        <f>' turmas sistema atual'!N91</f>
        <v>30</v>
      </c>
      <c r="O91" s="24">
        <f>' turmas sistema atual'!O91</f>
        <v>30</v>
      </c>
      <c r="P91" s="24">
        <f t="shared" si="1"/>
        <v>0</v>
      </c>
      <c r="Q91" s="23">
        <f>' turmas sistema atual'!P91</f>
        <v>0</v>
      </c>
      <c r="R91" s="23">
        <f>' turmas sistema atual'!S91</f>
        <v>0</v>
      </c>
      <c r="S91" s="23">
        <f>' turmas sistema atual'!V91</f>
        <v>0</v>
      </c>
      <c r="T91" s="23" t="str">
        <f>' turmas sistema atual'!Y91</f>
        <v>LEONARDO JOSE STEIL</v>
      </c>
      <c r="U91" s="23">
        <f>' turmas sistema atual'!AB91</f>
        <v>0</v>
      </c>
      <c r="V91" s="23">
        <f>' turmas sistema atual'!AE91</f>
        <v>0</v>
      </c>
    </row>
    <row r="92" spans="1:22" ht="47.25" customHeight="1" thickBot="1">
      <c r="A92" s="23" t="str">
        <f>' turmas sistema atual'!A92</f>
        <v>BACHARELADO EM CIÊNCIA E TECNOLOGIA</v>
      </c>
      <c r="B92" s="23" t="str">
        <f>' turmas sistema atual'!B92</f>
        <v>NA8BCS0001-15SA</v>
      </c>
      <c r="C92" s="23" t="str">
        <f>' turmas sistema atual'!C92</f>
        <v>BASE EXPERIMENTAL DAS CIÊNCIAS NATURAIS A8-Noturno (SA)</v>
      </c>
      <c r="D92" s="23" t="str">
        <f>' turmas sistema atual'!E92</f>
        <v>BASE EXPERIMENTAL DAS CIÊNCIAS NATURAIS</v>
      </c>
      <c r="E92" s="23" t="str">
        <f>' turmas sistema atual'!G92</f>
        <v>BCS0001-15</v>
      </c>
      <c r="F92" s="23" t="str">
        <f>' turmas sistema atual'!H92</f>
        <v>A8</v>
      </c>
      <c r="G92" s="23" t="str">
        <f>' turmas sistema atual'!AN92</f>
        <v/>
      </c>
      <c r="H92" s="23" t="str">
        <f>' turmas sistema atual'!AO92</f>
        <v xml:space="preserve">quarta das 18:00 às 21:00, semanal </v>
      </c>
      <c r="I92" s="24">
        <f>' turmas sistema atual'!I92</f>
        <v>0</v>
      </c>
      <c r="J92" s="24" t="str">
        <f>' turmas sistema atual'!J92</f>
        <v xml:space="preserve">quarta das 18:00 às 21:00, sala 408-3, semanal </v>
      </c>
      <c r="K92" s="24" t="str">
        <f>' turmas sistema atual'!K92</f>
        <v>SA</v>
      </c>
      <c r="L92" s="24" t="str">
        <f>' turmas sistema atual'!L92</f>
        <v>Noturno</v>
      </c>
      <c r="M92" s="24" t="str">
        <f>' turmas sistema atual'!M92</f>
        <v>0-3-0</v>
      </c>
      <c r="N92" s="24">
        <f>' turmas sistema atual'!N92</f>
        <v>30</v>
      </c>
      <c r="O92" s="24">
        <f>' turmas sistema atual'!O92</f>
        <v>30</v>
      </c>
      <c r="P92" s="24">
        <f t="shared" si="1"/>
        <v>0</v>
      </c>
      <c r="Q92" s="23">
        <f>' turmas sistema atual'!P92</f>
        <v>0</v>
      </c>
      <c r="R92" s="23">
        <f>' turmas sistema atual'!S92</f>
        <v>0</v>
      </c>
      <c r="S92" s="23">
        <f>' turmas sistema atual'!V92</f>
        <v>0</v>
      </c>
      <c r="T92" s="23" t="str">
        <f>' turmas sistema atual'!Y92</f>
        <v>CARLOS ALBERTO DA SILVA</v>
      </c>
      <c r="U92" s="23">
        <f>' turmas sistema atual'!AB92</f>
        <v>0</v>
      </c>
      <c r="V92" s="23">
        <f>' turmas sistema atual'!AE92</f>
        <v>0</v>
      </c>
    </row>
    <row r="93" spans="1:22" ht="47.25" customHeight="1" thickBot="1">
      <c r="A93" s="23" t="str">
        <f>' turmas sistema atual'!A93</f>
        <v>BACHARELADO EM CIÊNCIA E TECNOLOGIA</v>
      </c>
      <c r="B93" s="23" t="str">
        <f>' turmas sistema atual'!B93</f>
        <v>NA9BCS0001-15SA</v>
      </c>
      <c r="C93" s="23" t="str">
        <f>' turmas sistema atual'!C93</f>
        <v>BASE EXPERIMENTAL DAS CIÊNCIAS NATURAIS A9-Noturno (SA)</v>
      </c>
      <c r="D93" s="23" t="str">
        <f>' turmas sistema atual'!E93</f>
        <v>BASE EXPERIMENTAL DAS CIÊNCIAS NATURAIS</v>
      </c>
      <c r="E93" s="23" t="str">
        <f>' turmas sistema atual'!G93</f>
        <v>BCS0001-15</v>
      </c>
      <c r="F93" s="23" t="str">
        <f>' turmas sistema atual'!H93</f>
        <v>A9</v>
      </c>
      <c r="G93" s="23" t="str">
        <f>' turmas sistema atual'!AN93</f>
        <v/>
      </c>
      <c r="H93" s="23" t="str">
        <f>' turmas sistema atual'!AO93</f>
        <v xml:space="preserve">quarta das 18:00 às 21:00, semanal </v>
      </c>
      <c r="I93" s="24">
        <f>' turmas sistema atual'!I93</f>
        <v>0</v>
      </c>
      <c r="J93" s="24" t="str">
        <f>' turmas sistema atual'!J93</f>
        <v xml:space="preserve">quarta das 18:00 às 21:00, sala 501-1, semanal </v>
      </c>
      <c r="K93" s="24" t="str">
        <f>' turmas sistema atual'!K93</f>
        <v>SA</v>
      </c>
      <c r="L93" s="24" t="str">
        <f>' turmas sistema atual'!L93</f>
        <v>Noturno</v>
      </c>
      <c r="M93" s="24" t="str">
        <f>' turmas sistema atual'!M93</f>
        <v>0-3-0</v>
      </c>
      <c r="N93" s="24">
        <f>' turmas sistema atual'!N93</f>
        <v>30</v>
      </c>
      <c r="O93" s="24">
        <f>' turmas sistema atual'!O93</f>
        <v>24</v>
      </c>
      <c r="P93" s="24">
        <f t="shared" si="1"/>
        <v>6</v>
      </c>
      <c r="Q93" s="23">
        <f>' turmas sistema atual'!P93</f>
        <v>0</v>
      </c>
      <c r="R93" s="23">
        <f>' turmas sistema atual'!S93</f>
        <v>0</v>
      </c>
      <c r="S93" s="23">
        <f>' turmas sistema atual'!V93</f>
        <v>0</v>
      </c>
      <c r="T93" s="23" t="str">
        <f>' turmas sistema atual'!Y93</f>
        <v>LUCIANO PUZER</v>
      </c>
      <c r="U93" s="23">
        <f>' turmas sistema atual'!AB93</f>
        <v>0</v>
      </c>
      <c r="V93" s="23">
        <f>' turmas sistema atual'!AE93</f>
        <v>0</v>
      </c>
    </row>
    <row r="94" spans="1:22" ht="47.25" customHeight="1" thickBot="1">
      <c r="A94" s="23" t="str">
        <f>' turmas sistema atual'!A94</f>
        <v>BACHARELADO EM CIÊNCIA E TECNOLOGIA</v>
      </c>
      <c r="B94" s="23" t="str">
        <f>' turmas sistema atual'!B94</f>
        <v>NB1BCS0001-15SA</v>
      </c>
      <c r="C94" s="23" t="str">
        <f>' turmas sistema atual'!C94</f>
        <v>BASE EXPERIMENTAL DAS CIÊNCIAS NATURAIS B1-Noturno (SA)</v>
      </c>
      <c r="D94" s="23" t="str">
        <f>' turmas sistema atual'!E94</f>
        <v>BASE EXPERIMENTAL DAS CIÊNCIAS NATURAIS</v>
      </c>
      <c r="E94" s="23" t="str">
        <f>' turmas sistema atual'!G94</f>
        <v>BCS0001-15</v>
      </c>
      <c r="F94" s="23" t="str">
        <f>' turmas sistema atual'!H94</f>
        <v>B1</v>
      </c>
      <c r="G94" s="23" t="str">
        <f>' turmas sistema atual'!AN94</f>
        <v/>
      </c>
      <c r="H94" s="23" t="str">
        <f>' turmas sistema atual'!AO94</f>
        <v xml:space="preserve">sexta das 18:00 às 21:00, semanal </v>
      </c>
      <c r="I94" s="24">
        <f>' turmas sistema atual'!I94</f>
        <v>0</v>
      </c>
      <c r="J94" s="24" t="str">
        <f>' turmas sistema atual'!J94</f>
        <v xml:space="preserve">sexta das 18:00 às 21:00, sala L601, semanal </v>
      </c>
      <c r="K94" s="24" t="str">
        <f>' turmas sistema atual'!K94</f>
        <v>SA</v>
      </c>
      <c r="L94" s="24" t="str">
        <f>' turmas sistema atual'!L94</f>
        <v>Noturno</v>
      </c>
      <c r="M94" s="24" t="str">
        <f>' turmas sistema atual'!M94</f>
        <v>0-3-0</v>
      </c>
      <c r="N94" s="24">
        <f>' turmas sistema atual'!N94</f>
        <v>30</v>
      </c>
      <c r="O94" s="24">
        <f>' turmas sistema atual'!O94</f>
        <v>30</v>
      </c>
      <c r="P94" s="24">
        <f t="shared" si="1"/>
        <v>0</v>
      </c>
      <c r="Q94" s="23">
        <f>' turmas sistema atual'!P94</f>
        <v>0</v>
      </c>
      <c r="R94" s="23">
        <f>' turmas sistema atual'!S94</f>
        <v>0</v>
      </c>
      <c r="S94" s="23">
        <f>' turmas sistema atual'!V94</f>
        <v>0</v>
      </c>
      <c r="T94" s="23" t="str">
        <f>' turmas sistema atual'!Y94</f>
        <v>LUCIA HELENA GOMES COELHO</v>
      </c>
      <c r="U94" s="23">
        <f>' turmas sistema atual'!AB94</f>
        <v>0</v>
      </c>
      <c r="V94" s="23">
        <f>' turmas sistema atual'!AE94</f>
        <v>0</v>
      </c>
    </row>
    <row r="95" spans="1:22" ht="47.25" customHeight="1" thickBot="1">
      <c r="A95" s="23" t="str">
        <f>' turmas sistema atual'!A95</f>
        <v>BACHARELADO EM CIÊNCIA E TECNOLOGIA</v>
      </c>
      <c r="B95" s="23" t="str">
        <f>' turmas sistema atual'!B95</f>
        <v>NB1BCS0001-15SB</v>
      </c>
      <c r="C95" s="23" t="str">
        <f>' turmas sistema atual'!C95</f>
        <v>BASE EXPERIMENTAL DAS CIÊNCIAS NATURAIS B1-Noturno (SB)</v>
      </c>
      <c r="D95" s="23" t="str">
        <f>' turmas sistema atual'!E95</f>
        <v>BASE EXPERIMENTAL DAS CIÊNCIAS NATURAIS</v>
      </c>
      <c r="E95" s="23" t="str">
        <f>' turmas sistema atual'!G95</f>
        <v>BCS0001-15</v>
      </c>
      <c r="F95" s="23" t="str">
        <f>' turmas sistema atual'!H95</f>
        <v>B1</v>
      </c>
      <c r="G95" s="23" t="str">
        <f>' turmas sistema atual'!AN95</f>
        <v/>
      </c>
      <c r="H95" s="23" t="str">
        <f>' turmas sistema atual'!AO95</f>
        <v xml:space="preserve">sexta das 18:00 às 21:00, semanal </v>
      </c>
      <c r="I95" s="24">
        <f>' turmas sistema atual'!I95</f>
        <v>0</v>
      </c>
      <c r="J95" s="24" t="str">
        <f>' turmas sistema atual'!J95</f>
        <v xml:space="preserve">sexta das 18:00 às 21:00, sala A1-L301-SB, semanal </v>
      </c>
      <c r="K95" s="24" t="str">
        <f>' turmas sistema atual'!K95</f>
        <v>SB</v>
      </c>
      <c r="L95" s="24" t="str">
        <f>' turmas sistema atual'!L95</f>
        <v>Noturno</v>
      </c>
      <c r="M95" s="24" t="str">
        <f>' turmas sistema atual'!M95</f>
        <v>0-3-0</v>
      </c>
      <c r="N95" s="24">
        <f>' turmas sistema atual'!N95</f>
        <v>33</v>
      </c>
      <c r="O95" s="24">
        <f>' turmas sistema atual'!O95</f>
        <v>33</v>
      </c>
      <c r="P95" s="24">
        <f t="shared" si="1"/>
        <v>0</v>
      </c>
      <c r="Q95" s="23">
        <f>' turmas sistema atual'!P95</f>
        <v>0</v>
      </c>
      <c r="R95" s="23">
        <f>' turmas sistema atual'!S95</f>
        <v>0</v>
      </c>
      <c r="S95" s="23">
        <f>' turmas sistema atual'!V95</f>
        <v>0</v>
      </c>
      <c r="T95" s="23" t="str">
        <f>' turmas sistema atual'!Y95</f>
        <v>ANA PAULA ROMANI</v>
      </c>
      <c r="U95" s="23">
        <f>' turmas sistema atual'!AB95</f>
        <v>0</v>
      </c>
      <c r="V95" s="23">
        <f>' turmas sistema atual'!AE95</f>
        <v>0</v>
      </c>
    </row>
    <row r="96" spans="1:22" ht="47.25" customHeight="1" thickBot="1">
      <c r="A96" s="23" t="str">
        <f>' turmas sistema atual'!A96</f>
        <v>BACHARELADO EM CIÊNCIA E TECNOLOGIA</v>
      </c>
      <c r="B96" s="23" t="str">
        <f>' turmas sistema atual'!B96</f>
        <v>NB2BCS0001-15SA</v>
      </c>
      <c r="C96" s="23" t="str">
        <f>' turmas sistema atual'!C96</f>
        <v>BASE EXPERIMENTAL DAS CIÊNCIAS NATURAIS B2-Noturno (SA)</v>
      </c>
      <c r="D96" s="23" t="str">
        <f>' turmas sistema atual'!E96</f>
        <v>BASE EXPERIMENTAL DAS CIÊNCIAS NATURAIS</v>
      </c>
      <c r="E96" s="23" t="str">
        <f>' turmas sistema atual'!G96</f>
        <v>BCS0001-15</v>
      </c>
      <c r="F96" s="23" t="str">
        <f>' turmas sistema atual'!H96</f>
        <v>B2</v>
      </c>
      <c r="G96" s="23" t="str">
        <f>' turmas sistema atual'!AN96</f>
        <v/>
      </c>
      <c r="H96" s="23" t="str">
        <f>' turmas sistema atual'!AO96</f>
        <v xml:space="preserve">sexta das 18:00 às 21:00, semanal </v>
      </c>
      <c r="I96" s="24">
        <f>' turmas sistema atual'!I96</f>
        <v>0</v>
      </c>
      <c r="J96" s="24" t="str">
        <f>' turmas sistema atual'!J96</f>
        <v xml:space="preserve">sexta das 18:00 às 21:00, sala L602, semanal </v>
      </c>
      <c r="K96" s="24" t="str">
        <f>' turmas sistema atual'!K96</f>
        <v>SA</v>
      </c>
      <c r="L96" s="24" t="str">
        <f>' turmas sistema atual'!L96</f>
        <v>Noturno</v>
      </c>
      <c r="M96" s="24" t="str">
        <f>' turmas sistema atual'!M96</f>
        <v>0-3-0</v>
      </c>
      <c r="N96" s="24">
        <f>' turmas sistema atual'!N96</f>
        <v>30</v>
      </c>
      <c r="O96" s="24">
        <f>' turmas sistema atual'!O96</f>
        <v>30</v>
      </c>
      <c r="P96" s="24">
        <f t="shared" si="1"/>
        <v>0</v>
      </c>
      <c r="Q96" s="23">
        <f>' turmas sistema atual'!P96</f>
        <v>0</v>
      </c>
      <c r="R96" s="23">
        <f>' turmas sistema atual'!S96</f>
        <v>0</v>
      </c>
      <c r="S96" s="23">
        <f>' turmas sistema atual'!V96</f>
        <v>0</v>
      </c>
      <c r="T96" s="23" t="str">
        <f>' turmas sistema atual'!Y96</f>
        <v>JEROEN SCHOENMAKER</v>
      </c>
      <c r="U96" s="23">
        <f>' turmas sistema atual'!AB96</f>
        <v>0</v>
      </c>
      <c r="V96" s="23">
        <f>' turmas sistema atual'!AE96</f>
        <v>0</v>
      </c>
    </row>
    <row r="97" spans="1:22" ht="47.25" customHeight="1" thickBot="1">
      <c r="A97" s="23" t="str">
        <f>' turmas sistema atual'!A97</f>
        <v>BACHARELADO EM CIÊNCIA E TECNOLOGIA</v>
      </c>
      <c r="B97" s="23" t="str">
        <f>' turmas sistema atual'!B97</f>
        <v>NB2BCS0001-15SB</v>
      </c>
      <c r="C97" s="23" t="str">
        <f>' turmas sistema atual'!C97</f>
        <v>BASE EXPERIMENTAL DAS CIÊNCIAS NATURAIS B2-Noturno (SB)</v>
      </c>
      <c r="D97" s="23" t="str">
        <f>' turmas sistema atual'!E97</f>
        <v>BASE EXPERIMENTAL DAS CIÊNCIAS NATURAIS</v>
      </c>
      <c r="E97" s="23" t="str">
        <f>' turmas sistema atual'!G97</f>
        <v>BCS0001-15</v>
      </c>
      <c r="F97" s="23" t="str">
        <f>' turmas sistema atual'!H97</f>
        <v>B2</v>
      </c>
      <c r="G97" s="23" t="str">
        <f>' turmas sistema atual'!AN97</f>
        <v/>
      </c>
      <c r="H97" s="23" t="str">
        <f>' turmas sistema atual'!AO97</f>
        <v xml:space="preserve">sexta das 18:00 às 21:00, semanal </v>
      </c>
      <c r="I97" s="24">
        <f>' turmas sistema atual'!I97</f>
        <v>0</v>
      </c>
      <c r="J97" s="24" t="str">
        <f>' turmas sistema atual'!J97</f>
        <v xml:space="preserve">sexta das 18:00 às 21:00, sala A1-L302-SB, semanal </v>
      </c>
      <c r="K97" s="24" t="str">
        <f>' turmas sistema atual'!K97</f>
        <v>SB</v>
      </c>
      <c r="L97" s="24" t="str">
        <f>' turmas sistema atual'!L97</f>
        <v>Noturno</v>
      </c>
      <c r="M97" s="24" t="str">
        <f>' turmas sistema atual'!M97</f>
        <v>0-3-0</v>
      </c>
      <c r="N97" s="24">
        <f>' turmas sistema atual'!N97</f>
        <v>33</v>
      </c>
      <c r="O97" s="24">
        <f>' turmas sistema atual'!O97</f>
        <v>33</v>
      </c>
      <c r="P97" s="24">
        <f t="shared" si="1"/>
        <v>0</v>
      </c>
      <c r="Q97" s="23">
        <f>' turmas sistema atual'!P97</f>
        <v>0</v>
      </c>
      <c r="R97" s="23">
        <f>' turmas sistema atual'!S97</f>
        <v>0</v>
      </c>
      <c r="S97" s="23">
        <f>' turmas sistema atual'!V97</f>
        <v>0</v>
      </c>
      <c r="T97" s="23" t="str">
        <f>' turmas sistema atual'!Y97</f>
        <v>ALEXANDRE HIDEKI OKANO</v>
      </c>
      <c r="U97" s="23">
        <f>' turmas sistema atual'!AB97</f>
        <v>0</v>
      </c>
      <c r="V97" s="23">
        <f>' turmas sistema atual'!AE97</f>
        <v>0</v>
      </c>
    </row>
    <row r="98" spans="1:22" ht="47.25" customHeight="1" thickBot="1">
      <c r="A98" s="23" t="str">
        <f>' turmas sistema atual'!A98</f>
        <v>BACHARELADO EM CIÊNCIA E TECNOLOGIA</v>
      </c>
      <c r="B98" s="23" t="str">
        <f>' turmas sistema atual'!B98</f>
        <v>NB3BCS0001-15SA</v>
      </c>
      <c r="C98" s="23" t="str">
        <f>' turmas sistema atual'!C98</f>
        <v>BASE EXPERIMENTAL DAS CIÊNCIAS NATURAIS B3-Noturno (SA)</v>
      </c>
      <c r="D98" s="23" t="str">
        <f>' turmas sistema atual'!E98</f>
        <v>BASE EXPERIMENTAL DAS CIÊNCIAS NATURAIS</v>
      </c>
      <c r="E98" s="23" t="str">
        <f>' turmas sistema atual'!G98</f>
        <v>BCS0001-15</v>
      </c>
      <c r="F98" s="23" t="str">
        <f>' turmas sistema atual'!H98</f>
        <v>B3</v>
      </c>
      <c r="G98" s="23" t="str">
        <f>' turmas sistema atual'!AN98</f>
        <v/>
      </c>
      <c r="H98" s="23" t="str">
        <f>' turmas sistema atual'!AO98</f>
        <v xml:space="preserve">sexta das 18:00 às 21:00, semanal </v>
      </c>
      <c r="I98" s="24">
        <f>' turmas sistema atual'!I98</f>
        <v>0</v>
      </c>
      <c r="J98" s="24" t="str">
        <f>' turmas sistema atual'!J98</f>
        <v xml:space="preserve">sexta das 18:00 às 21:00, sala L605, semanal </v>
      </c>
      <c r="K98" s="24" t="str">
        <f>' turmas sistema atual'!K98</f>
        <v>SA</v>
      </c>
      <c r="L98" s="24" t="str">
        <f>' turmas sistema atual'!L98</f>
        <v>Noturno</v>
      </c>
      <c r="M98" s="24" t="str">
        <f>' turmas sistema atual'!M98</f>
        <v>0-3-0</v>
      </c>
      <c r="N98" s="24">
        <f>' turmas sistema atual'!N98</f>
        <v>30</v>
      </c>
      <c r="O98" s="24">
        <f>' turmas sistema atual'!O98</f>
        <v>30</v>
      </c>
      <c r="P98" s="24">
        <f t="shared" si="1"/>
        <v>0</v>
      </c>
      <c r="Q98" s="23">
        <f>' turmas sistema atual'!P98</f>
        <v>0</v>
      </c>
      <c r="R98" s="23">
        <f>' turmas sistema atual'!S98</f>
        <v>0</v>
      </c>
      <c r="S98" s="23">
        <f>' turmas sistema atual'!V98</f>
        <v>0</v>
      </c>
      <c r="T98" s="23" t="str">
        <f>' turmas sistema atual'!Y98</f>
        <v>ROBERTO RULLER</v>
      </c>
      <c r="U98" s="23">
        <f>' turmas sistema atual'!AB98</f>
        <v>0</v>
      </c>
      <c r="V98" s="23">
        <f>' turmas sistema atual'!AE98</f>
        <v>0</v>
      </c>
    </row>
    <row r="99" spans="1:22" ht="47.25" customHeight="1" thickBot="1">
      <c r="A99" s="23" t="str">
        <f>' turmas sistema atual'!A99</f>
        <v>BACHARELADO EM CIÊNCIA E TECNOLOGIA</v>
      </c>
      <c r="B99" s="23" t="str">
        <f>' turmas sistema atual'!B99</f>
        <v>NB3BCS0001-15SB</v>
      </c>
      <c r="C99" s="23" t="str">
        <f>' turmas sistema atual'!C99</f>
        <v>BASE EXPERIMENTAL DAS CIÊNCIAS NATURAIS B3-Noturno (SB)</v>
      </c>
      <c r="D99" s="23" t="str">
        <f>' turmas sistema atual'!E99</f>
        <v>BASE EXPERIMENTAL DAS CIÊNCIAS NATURAIS</v>
      </c>
      <c r="E99" s="23" t="str">
        <f>' turmas sistema atual'!G99</f>
        <v>BCS0001-15</v>
      </c>
      <c r="F99" s="23" t="str">
        <f>' turmas sistema atual'!H99</f>
        <v>B3</v>
      </c>
      <c r="G99" s="23" t="str">
        <f>' turmas sistema atual'!AN99</f>
        <v/>
      </c>
      <c r="H99" s="23" t="str">
        <f>' turmas sistema atual'!AO99</f>
        <v xml:space="preserve">sexta das 18:00 às 21:00, semanal </v>
      </c>
      <c r="I99" s="24">
        <f>' turmas sistema atual'!I99</f>
        <v>0</v>
      </c>
      <c r="J99" s="24" t="str">
        <f>' turmas sistema atual'!J99</f>
        <v xml:space="preserve">sexta das 18:00 às 21:00, sala A1-L305-SB, semanal </v>
      </c>
      <c r="K99" s="24" t="str">
        <f>' turmas sistema atual'!K99</f>
        <v>SB</v>
      </c>
      <c r="L99" s="24" t="str">
        <f>' turmas sistema atual'!L99</f>
        <v>Noturno</v>
      </c>
      <c r="M99" s="24" t="str">
        <f>' turmas sistema atual'!M99</f>
        <v>0-3-0</v>
      </c>
      <c r="N99" s="24">
        <f>' turmas sistema atual'!N99</f>
        <v>33</v>
      </c>
      <c r="O99" s="24">
        <f>' turmas sistema atual'!O99</f>
        <v>33</v>
      </c>
      <c r="P99" s="24">
        <f t="shared" si="1"/>
        <v>0</v>
      </c>
      <c r="Q99" s="23">
        <f>' turmas sistema atual'!P99</f>
        <v>0</v>
      </c>
      <c r="R99" s="23">
        <f>' turmas sistema atual'!S99</f>
        <v>0</v>
      </c>
      <c r="S99" s="23">
        <f>' turmas sistema atual'!V99</f>
        <v>0</v>
      </c>
      <c r="T99" s="23">
        <f>' turmas sistema atual'!Y99</f>
        <v>0</v>
      </c>
      <c r="U99" s="23">
        <f>' turmas sistema atual'!AB99</f>
        <v>0</v>
      </c>
      <c r="V99" s="23">
        <f>' turmas sistema atual'!AE99</f>
        <v>0</v>
      </c>
    </row>
    <row r="100" spans="1:22" ht="47.25" customHeight="1" thickBot="1">
      <c r="A100" s="23" t="str">
        <f>' turmas sistema atual'!A100</f>
        <v>BACHARELADO EM CIÊNCIA E TECNOLOGIA</v>
      </c>
      <c r="B100" s="23" t="str">
        <f>' turmas sistema atual'!B100</f>
        <v>NB4BCS0001-15SA</v>
      </c>
      <c r="C100" s="23" t="str">
        <f>' turmas sistema atual'!C100</f>
        <v>BASE EXPERIMENTAL DAS CIÊNCIAS NATURAIS B4-Noturno (SA)</v>
      </c>
      <c r="D100" s="23" t="str">
        <f>' turmas sistema atual'!E100</f>
        <v>BASE EXPERIMENTAL DAS CIÊNCIAS NATURAIS</v>
      </c>
      <c r="E100" s="23" t="str">
        <f>' turmas sistema atual'!G100</f>
        <v>BCS0001-15</v>
      </c>
      <c r="F100" s="23" t="str">
        <f>' turmas sistema atual'!H100</f>
        <v>B4</v>
      </c>
      <c r="G100" s="23" t="str">
        <f>' turmas sistema atual'!AN100</f>
        <v/>
      </c>
      <c r="H100" s="23" t="str">
        <f>' turmas sistema atual'!AO100</f>
        <v xml:space="preserve">sexta das 18:00 às 21:00, semanal </v>
      </c>
      <c r="I100" s="24">
        <f>' turmas sistema atual'!I100</f>
        <v>0</v>
      </c>
      <c r="J100" s="24" t="str">
        <f>' turmas sistema atual'!J100</f>
        <v xml:space="preserve">sexta das 18:00 às 21:00, sala L606, semanal </v>
      </c>
      <c r="K100" s="24" t="str">
        <f>' turmas sistema atual'!K100</f>
        <v>SA</v>
      </c>
      <c r="L100" s="24" t="str">
        <f>' turmas sistema atual'!L100</f>
        <v>Noturno</v>
      </c>
      <c r="M100" s="24" t="str">
        <f>' turmas sistema atual'!M100</f>
        <v>0-3-0</v>
      </c>
      <c r="N100" s="24">
        <f>' turmas sistema atual'!N100</f>
        <v>30</v>
      </c>
      <c r="O100" s="24">
        <f>' turmas sistema atual'!O100</f>
        <v>30</v>
      </c>
      <c r="P100" s="24">
        <f t="shared" si="1"/>
        <v>0</v>
      </c>
      <c r="Q100" s="23">
        <f>' turmas sistema atual'!P100</f>
        <v>0</v>
      </c>
      <c r="R100" s="23">
        <f>' turmas sistema atual'!S100</f>
        <v>0</v>
      </c>
      <c r="S100" s="23">
        <f>' turmas sistema atual'!V100</f>
        <v>0</v>
      </c>
      <c r="T100" s="23" t="str">
        <f>' turmas sistema atual'!Y100</f>
        <v>MARIA CRISTINA CARLAN DA SILVA</v>
      </c>
      <c r="U100" s="23">
        <f>' turmas sistema atual'!AB100</f>
        <v>0</v>
      </c>
      <c r="V100" s="23">
        <f>' turmas sistema atual'!AE100</f>
        <v>0</v>
      </c>
    </row>
    <row r="101" spans="1:22" ht="47.25" customHeight="1" thickBot="1">
      <c r="A101" s="23" t="str">
        <f>' turmas sistema atual'!A101</f>
        <v>BACHARELADO EM CIÊNCIA E TECNOLOGIA</v>
      </c>
      <c r="B101" s="23" t="str">
        <f>' turmas sistema atual'!B101</f>
        <v>NB5BCS0001-15SA</v>
      </c>
      <c r="C101" s="23" t="str">
        <f>' turmas sistema atual'!C101</f>
        <v>BASE EXPERIMENTAL DAS CIÊNCIAS NATURAIS B5-Noturno (SA)</v>
      </c>
      <c r="D101" s="23" t="str">
        <f>' turmas sistema atual'!E101</f>
        <v>BASE EXPERIMENTAL DAS CIÊNCIAS NATURAIS</v>
      </c>
      <c r="E101" s="23" t="str">
        <f>' turmas sistema atual'!G101</f>
        <v>BCS0001-15</v>
      </c>
      <c r="F101" s="23" t="str">
        <f>' turmas sistema atual'!H101</f>
        <v>B5</v>
      </c>
      <c r="G101" s="23" t="str">
        <f>' turmas sistema atual'!AN101</f>
        <v/>
      </c>
      <c r="H101" s="23" t="str">
        <f>' turmas sistema atual'!AO101</f>
        <v xml:space="preserve">sexta das 18:00 às 21:00, semanal </v>
      </c>
      <c r="I101" s="24">
        <f>' turmas sistema atual'!I101</f>
        <v>0</v>
      </c>
      <c r="J101" s="24" t="str">
        <f>' turmas sistema atual'!J101</f>
        <v xml:space="preserve">sexta das 18:00 às 21:00, sala 402-3, semanal </v>
      </c>
      <c r="K101" s="24" t="str">
        <f>' turmas sistema atual'!K101</f>
        <v>SA</v>
      </c>
      <c r="L101" s="24" t="str">
        <f>' turmas sistema atual'!L101</f>
        <v>Noturno</v>
      </c>
      <c r="M101" s="24" t="str">
        <f>' turmas sistema atual'!M101</f>
        <v>0-3-0</v>
      </c>
      <c r="N101" s="24">
        <f>' turmas sistema atual'!N101</f>
        <v>30</v>
      </c>
      <c r="O101" s="24">
        <f>' turmas sistema atual'!O101</f>
        <v>30</v>
      </c>
      <c r="P101" s="24">
        <f t="shared" si="1"/>
        <v>0</v>
      </c>
      <c r="Q101" s="23">
        <f>' turmas sistema atual'!P101</f>
        <v>0</v>
      </c>
      <c r="R101" s="23">
        <f>' turmas sistema atual'!S101</f>
        <v>0</v>
      </c>
      <c r="S101" s="23">
        <f>' turmas sistema atual'!V101</f>
        <v>0</v>
      </c>
      <c r="T101" s="23" t="str">
        <f>' turmas sistema atual'!Y101</f>
        <v>FULVIO RIELI MENDES</v>
      </c>
      <c r="U101" s="23">
        <f>' turmas sistema atual'!AB101</f>
        <v>0</v>
      </c>
      <c r="V101" s="23">
        <f>' turmas sistema atual'!AE101</f>
        <v>0</v>
      </c>
    </row>
    <row r="102" spans="1:22" ht="47.25" customHeight="1" thickBot="1">
      <c r="A102" s="23" t="str">
        <f>' turmas sistema atual'!A102</f>
        <v>BACHARELADO EM CIÊNCIA E TECNOLOGIA</v>
      </c>
      <c r="B102" s="23" t="str">
        <f>' turmas sistema atual'!B102</f>
        <v>NB6BCS0001-15SA</v>
      </c>
      <c r="C102" s="23" t="str">
        <f>' turmas sistema atual'!C102</f>
        <v>BASE EXPERIMENTAL DAS CIÊNCIAS NATURAIS B6-Noturno (SA)</v>
      </c>
      <c r="D102" s="23" t="str">
        <f>' turmas sistema atual'!E102</f>
        <v>BASE EXPERIMENTAL DAS CIÊNCIAS NATURAIS</v>
      </c>
      <c r="E102" s="23" t="str">
        <f>' turmas sistema atual'!G102</f>
        <v>BCS0001-15</v>
      </c>
      <c r="F102" s="23" t="str">
        <f>' turmas sistema atual'!H102</f>
        <v>B6</v>
      </c>
      <c r="G102" s="23" t="str">
        <f>' turmas sistema atual'!AN102</f>
        <v/>
      </c>
      <c r="H102" s="23" t="str">
        <f>' turmas sistema atual'!AO102</f>
        <v xml:space="preserve">sexta das 18:00 às 21:00, semanal </v>
      </c>
      <c r="I102" s="24">
        <f>' turmas sistema atual'!I102</f>
        <v>0</v>
      </c>
      <c r="J102" s="24" t="str">
        <f>' turmas sistema atual'!J102</f>
        <v xml:space="preserve">sexta das 18:00 às 21:00, sala 404-3, semanal </v>
      </c>
      <c r="K102" s="24" t="str">
        <f>' turmas sistema atual'!K102</f>
        <v>SA</v>
      </c>
      <c r="L102" s="24" t="str">
        <f>' turmas sistema atual'!L102</f>
        <v>Noturno</v>
      </c>
      <c r="M102" s="24" t="str">
        <f>' turmas sistema atual'!M102</f>
        <v>0-3-0</v>
      </c>
      <c r="N102" s="24">
        <f>' turmas sistema atual'!N102</f>
        <v>30</v>
      </c>
      <c r="O102" s="24">
        <f>' turmas sistema atual'!O102</f>
        <v>30</v>
      </c>
      <c r="P102" s="24">
        <f t="shared" si="1"/>
        <v>0</v>
      </c>
      <c r="Q102" s="23">
        <f>' turmas sistema atual'!P102</f>
        <v>0</v>
      </c>
      <c r="R102" s="23">
        <f>' turmas sistema atual'!S102</f>
        <v>0</v>
      </c>
      <c r="S102" s="23">
        <f>' turmas sistema atual'!V102</f>
        <v>0</v>
      </c>
      <c r="T102" s="23" t="str">
        <f>' turmas sistema atual'!Y102</f>
        <v>HELOISA FRANCA MALTEZ</v>
      </c>
      <c r="U102" s="23">
        <f>' turmas sistema atual'!AB102</f>
        <v>0</v>
      </c>
      <c r="V102" s="23">
        <f>' turmas sistema atual'!AE102</f>
        <v>0</v>
      </c>
    </row>
    <row r="103" spans="1:22" ht="47.25" customHeight="1" thickBot="1">
      <c r="A103" s="23" t="str">
        <f>' turmas sistema atual'!A103</f>
        <v>BACHARELADO EM CIÊNCIA E TECNOLOGIA</v>
      </c>
      <c r="B103" s="23" t="str">
        <f>' turmas sistema atual'!B103</f>
        <v>NB7BCS0001-15SA</v>
      </c>
      <c r="C103" s="23" t="str">
        <f>' turmas sistema atual'!C103</f>
        <v>BASE EXPERIMENTAL DAS CIÊNCIAS NATURAIS B7-Noturno (SA)</v>
      </c>
      <c r="D103" s="23" t="str">
        <f>' turmas sistema atual'!E103</f>
        <v>BASE EXPERIMENTAL DAS CIÊNCIAS NATURAIS</v>
      </c>
      <c r="E103" s="23" t="str">
        <f>' turmas sistema atual'!G103</f>
        <v>BCS0001-15</v>
      </c>
      <c r="F103" s="23" t="str">
        <f>' turmas sistema atual'!H103</f>
        <v>B7</v>
      </c>
      <c r="G103" s="23" t="str">
        <f>' turmas sistema atual'!AN103</f>
        <v/>
      </c>
      <c r="H103" s="23" t="str">
        <f>' turmas sistema atual'!AO103</f>
        <v xml:space="preserve">sexta das 18:00 às 21:00, semanal </v>
      </c>
      <c r="I103" s="24">
        <f>' turmas sistema atual'!I103</f>
        <v>0</v>
      </c>
      <c r="J103" s="24" t="str">
        <f>' turmas sistema atual'!J103</f>
        <v xml:space="preserve">sexta das 18:00 às 21:00, sala 405-3, semanal </v>
      </c>
      <c r="K103" s="24" t="str">
        <f>' turmas sistema atual'!K103</f>
        <v>SA</v>
      </c>
      <c r="L103" s="24" t="str">
        <f>' turmas sistema atual'!L103</f>
        <v>Noturno</v>
      </c>
      <c r="M103" s="24" t="str">
        <f>' turmas sistema atual'!M103</f>
        <v>0-3-0</v>
      </c>
      <c r="N103" s="24">
        <f>' turmas sistema atual'!N103</f>
        <v>30</v>
      </c>
      <c r="O103" s="24">
        <f>' turmas sistema atual'!O103</f>
        <v>30</v>
      </c>
      <c r="P103" s="24">
        <f t="shared" si="1"/>
        <v>0</v>
      </c>
      <c r="Q103" s="23">
        <f>' turmas sistema atual'!P103</f>
        <v>0</v>
      </c>
      <c r="R103" s="23">
        <f>' turmas sistema atual'!S103</f>
        <v>0</v>
      </c>
      <c r="S103" s="23">
        <f>' turmas sistema atual'!V103</f>
        <v>0</v>
      </c>
      <c r="T103" s="23" t="str">
        <f>' turmas sistema atual'!Y103</f>
        <v>GUSTAVO MORARI DO NASCIMENTO</v>
      </c>
      <c r="U103" s="23">
        <f>' turmas sistema atual'!AB103</f>
        <v>0</v>
      </c>
      <c r="V103" s="23">
        <f>' turmas sistema atual'!AE103</f>
        <v>0</v>
      </c>
    </row>
    <row r="104" spans="1:22" ht="47.25" customHeight="1" thickBot="1">
      <c r="A104" s="23" t="str">
        <f>' turmas sistema atual'!A104</f>
        <v>BACHARELADO EM CIÊNCIA E TECNOLOGIA</v>
      </c>
      <c r="B104" s="23" t="str">
        <f>' turmas sistema atual'!B104</f>
        <v>NB8BCS0001-15SA</v>
      </c>
      <c r="C104" s="23" t="str">
        <f>' turmas sistema atual'!C104</f>
        <v>BASE EXPERIMENTAL DAS CIÊNCIAS NATURAIS B8-Noturno (SA)</v>
      </c>
      <c r="D104" s="23" t="str">
        <f>' turmas sistema atual'!E104</f>
        <v>BASE EXPERIMENTAL DAS CIÊNCIAS NATURAIS</v>
      </c>
      <c r="E104" s="23" t="str">
        <f>' turmas sistema atual'!G104</f>
        <v>BCS0001-15</v>
      </c>
      <c r="F104" s="23" t="str">
        <f>' turmas sistema atual'!H104</f>
        <v>B8</v>
      </c>
      <c r="G104" s="23" t="str">
        <f>' turmas sistema atual'!AN104</f>
        <v/>
      </c>
      <c r="H104" s="23" t="str">
        <f>' turmas sistema atual'!AO104</f>
        <v xml:space="preserve">sexta das 18:00 às 21:00, semanal </v>
      </c>
      <c r="I104" s="24">
        <f>' turmas sistema atual'!I104</f>
        <v>0</v>
      </c>
      <c r="J104" s="24" t="str">
        <f>' turmas sistema atual'!J104</f>
        <v xml:space="preserve">sexta das 18:00 às 21:00, sala 408-3, semanal </v>
      </c>
      <c r="K104" s="24" t="str">
        <f>' turmas sistema atual'!K104</f>
        <v>SA</v>
      </c>
      <c r="L104" s="24" t="str">
        <f>' turmas sistema atual'!L104</f>
        <v>Noturno</v>
      </c>
      <c r="M104" s="24" t="str">
        <f>' turmas sistema atual'!M104</f>
        <v>0-3-0</v>
      </c>
      <c r="N104" s="24">
        <f>' turmas sistema atual'!N104</f>
        <v>30</v>
      </c>
      <c r="O104" s="24">
        <f>' turmas sistema atual'!O104</f>
        <v>30</v>
      </c>
      <c r="P104" s="24">
        <f t="shared" si="1"/>
        <v>0</v>
      </c>
      <c r="Q104" s="23">
        <f>' turmas sistema atual'!P104</f>
        <v>0</v>
      </c>
      <c r="R104" s="23">
        <f>' turmas sistema atual'!S104</f>
        <v>0</v>
      </c>
      <c r="S104" s="23">
        <f>' turmas sistema atual'!V104</f>
        <v>0</v>
      </c>
      <c r="T104" s="23" t="str">
        <f>' turmas sistema atual'!Y104</f>
        <v>LEONARDO JOSE STEIL</v>
      </c>
      <c r="U104" s="23">
        <f>' turmas sistema atual'!AB104</f>
        <v>0</v>
      </c>
      <c r="V104" s="23">
        <f>' turmas sistema atual'!AE104</f>
        <v>0</v>
      </c>
    </row>
    <row r="105" spans="1:22" ht="47.25" customHeight="1" thickBot="1">
      <c r="A105" s="23" t="str">
        <f>' turmas sistema atual'!A105</f>
        <v>BACHARELADO EM CIÊNCIA E TECNOLOGIA</v>
      </c>
      <c r="B105" s="23" t="str">
        <f>' turmas sistema atual'!B105</f>
        <v>NB9BCS0001-15SA</v>
      </c>
      <c r="C105" s="23" t="str">
        <f>' turmas sistema atual'!C105</f>
        <v>BASE EXPERIMENTAL DAS CIÊNCIAS NATURAIS B9-Noturno (SA)</v>
      </c>
      <c r="D105" s="23" t="str">
        <f>' turmas sistema atual'!E105</f>
        <v>BASE EXPERIMENTAL DAS CIÊNCIAS NATURAIS</v>
      </c>
      <c r="E105" s="23" t="str">
        <f>' turmas sistema atual'!G105</f>
        <v>BCS0001-15</v>
      </c>
      <c r="F105" s="23" t="str">
        <f>' turmas sistema atual'!H105</f>
        <v>B9</v>
      </c>
      <c r="G105" s="23" t="str">
        <f>' turmas sistema atual'!AN105</f>
        <v/>
      </c>
      <c r="H105" s="23" t="str">
        <f>' turmas sistema atual'!AO105</f>
        <v xml:space="preserve">sexta das 18:00 às 21:00, semanal </v>
      </c>
      <c r="I105" s="24">
        <f>' turmas sistema atual'!I105</f>
        <v>0</v>
      </c>
      <c r="J105" s="24" t="str">
        <f>' turmas sistema atual'!J105</f>
        <v xml:space="preserve">sexta das 18:00 às 21:00, sala 501-1, semanal </v>
      </c>
      <c r="K105" s="24" t="str">
        <f>' turmas sistema atual'!K105</f>
        <v>SA</v>
      </c>
      <c r="L105" s="24" t="str">
        <f>' turmas sistema atual'!L105</f>
        <v>Noturno</v>
      </c>
      <c r="M105" s="24" t="str">
        <f>' turmas sistema atual'!M105</f>
        <v>0-3-0</v>
      </c>
      <c r="N105" s="24">
        <f>' turmas sistema atual'!N105</f>
        <v>30</v>
      </c>
      <c r="O105" s="24">
        <f>' turmas sistema atual'!O105</f>
        <v>24</v>
      </c>
      <c r="P105" s="24">
        <f t="shared" si="1"/>
        <v>6</v>
      </c>
      <c r="Q105" s="23">
        <f>' turmas sistema atual'!P105</f>
        <v>0</v>
      </c>
      <c r="R105" s="23">
        <f>' turmas sistema atual'!S105</f>
        <v>0</v>
      </c>
      <c r="S105" s="23">
        <f>' turmas sistema atual'!V105</f>
        <v>0</v>
      </c>
      <c r="T105" s="23" t="str">
        <f>' turmas sistema atual'!Y105</f>
        <v>LUCIANO PUZER</v>
      </c>
      <c r="U105" s="23">
        <f>' turmas sistema atual'!AB105</f>
        <v>0</v>
      </c>
      <c r="V105" s="23">
        <f>' turmas sistema atual'!AE105</f>
        <v>0</v>
      </c>
    </row>
    <row r="106" spans="1:22" ht="47.25" customHeight="1" thickBot="1">
      <c r="A106" s="23" t="str">
        <f>' turmas sistema atual'!A106</f>
        <v>BACHARELADO EM CIÊNCIA E TECNOLOGIA</v>
      </c>
      <c r="B106" s="23" t="str">
        <f>' turmas sistema atual'!B106</f>
        <v>NC1BCS0001-15SA</v>
      </c>
      <c r="C106" s="23" t="str">
        <f>' turmas sistema atual'!C106</f>
        <v>BASE EXPERIMENTAL DAS CIÊNCIAS NATURAIS C1-Noturno (SA)</v>
      </c>
      <c r="D106" s="23" t="str">
        <f>' turmas sistema atual'!E106</f>
        <v>BASE EXPERIMENTAL DAS CIÊNCIAS NATURAIS</v>
      </c>
      <c r="E106" s="23" t="str">
        <f>' turmas sistema atual'!G106</f>
        <v>BCS0001-15</v>
      </c>
      <c r="F106" s="23" t="str">
        <f>' turmas sistema atual'!H106</f>
        <v>C1</v>
      </c>
      <c r="G106" s="23" t="str">
        <f>' turmas sistema atual'!AN106</f>
        <v/>
      </c>
      <c r="H106" s="23" t="str">
        <f>' turmas sistema atual'!AO106</f>
        <v xml:space="preserve">sábado das 09:00 às 12:00, semanal </v>
      </c>
      <c r="I106" s="24">
        <f>' turmas sistema atual'!I106</f>
        <v>0</v>
      </c>
      <c r="J106" s="24" t="str">
        <f>' turmas sistema atual'!J106</f>
        <v xml:space="preserve">sábado das 09:00 às 12:00, sala L601, semanal </v>
      </c>
      <c r="K106" s="24" t="str">
        <f>' turmas sistema atual'!K106</f>
        <v>SA</v>
      </c>
      <c r="L106" s="24" t="str">
        <f>' turmas sistema atual'!L106</f>
        <v>Noturno</v>
      </c>
      <c r="M106" s="24" t="str">
        <f>' turmas sistema atual'!M106</f>
        <v>0-3-0</v>
      </c>
      <c r="N106" s="24">
        <f>' turmas sistema atual'!N106</f>
        <v>30</v>
      </c>
      <c r="O106" s="24">
        <f>' turmas sistema atual'!O106</f>
        <v>0</v>
      </c>
      <c r="P106" s="24">
        <f t="shared" si="1"/>
        <v>30</v>
      </c>
      <c r="Q106" s="23">
        <f>' turmas sistema atual'!P106</f>
        <v>0</v>
      </c>
      <c r="R106" s="23">
        <f>' turmas sistema atual'!S106</f>
        <v>0</v>
      </c>
      <c r="S106" s="23">
        <f>' turmas sistema atual'!V106</f>
        <v>0</v>
      </c>
      <c r="T106" s="23">
        <f>' turmas sistema atual'!Y106</f>
        <v>0</v>
      </c>
      <c r="U106" s="23">
        <f>' turmas sistema atual'!AB106</f>
        <v>0</v>
      </c>
      <c r="V106" s="23">
        <f>' turmas sistema atual'!AE106</f>
        <v>0</v>
      </c>
    </row>
    <row r="107" spans="1:22" ht="47.25" customHeight="1" thickBot="1">
      <c r="A107" s="23" t="str">
        <f>' turmas sistema atual'!A107</f>
        <v>BACHARELADO EM CIÊNCIA E TECNOLOGIA</v>
      </c>
      <c r="B107" s="23" t="str">
        <f>' turmas sistema atual'!B107</f>
        <v>DA1BIS0005-15SA</v>
      </c>
      <c r="C107" s="23" t="str">
        <f>' turmas sistema atual'!C107</f>
        <v>BASES COMPUTACIONAIS DA CIÊNCIA A1-Matutino (SA)</v>
      </c>
      <c r="D107" s="23" t="str">
        <f>' turmas sistema atual'!E107</f>
        <v>BASES COMPUTACIONAIS DA CIÊNCIA</v>
      </c>
      <c r="E107" s="23" t="str">
        <f>' turmas sistema atual'!G107</f>
        <v>BIS0005-15</v>
      </c>
      <c r="F107" s="23" t="str">
        <f>' turmas sistema atual'!H107</f>
        <v>A1</v>
      </c>
      <c r="G107" s="23" t="str">
        <f>' turmas sistema atual'!AN107</f>
        <v/>
      </c>
      <c r="H107" s="23" t="str">
        <f>' turmas sistema atual'!AO107</f>
        <v xml:space="preserve">sexta das 08:00 às 10:00, semanal </v>
      </c>
      <c r="I107" s="24">
        <f>' turmas sistema atual'!I107</f>
        <v>0</v>
      </c>
      <c r="J107" s="24" t="str">
        <f>' turmas sistema atual'!J107</f>
        <v xml:space="preserve">sexta das 08:00 às 10:00, sala L501, semanal </v>
      </c>
      <c r="K107" s="24" t="str">
        <f>' turmas sistema atual'!K107</f>
        <v>SA</v>
      </c>
      <c r="L107" s="24" t="str">
        <f>' turmas sistema atual'!L107</f>
        <v>Matutino</v>
      </c>
      <c r="M107" s="24" t="str">
        <f>' turmas sistema atual'!M107</f>
        <v>0-2-2</v>
      </c>
      <c r="N107" s="24">
        <f>' turmas sistema atual'!N107</f>
        <v>32</v>
      </c>
      <c r="O107" s="24">
        <f>' turmas sistema atual'!O107</f>
        <v>32</v>
      </c>
      <c r="P107" s="24">
        <f t="shared" si="1"/>
        <v>0</v>
      </c>
      <c r="Q107" s="23">
        <f>' turmas sistema atual'!P107</f>
        <v>0</v>
      </c>
      <c r="R107" s="23">
        <f>' turmas sistema atual'!S107</f>
        <v>0</v>
      </c>
      <c r="S107" s="23">
        <f>' turmas sistema atual'!V107</f>
        <v>0</v>
      </c>
      <c r="T107" s="23" t="str">
        <f>' turmas sistema atual'!Y107</f>
        <v>MATEUS COELHO SILVA</v>
      </c>
      <c r="U107" s="23">
        <f>' turmas sistema atual'!AB107</f>
        <v>0</v>
      </c>
      <c r="V107" s="23">
        <f>' turmas sistema atual'!AE107</f>
        <v>0</v>
      </c>
    </row>
    <row r="108" spans="1:22" ht="47.25" customHeight="1" thickBot="1">
      <c r="A108" s="23" t="str">
        <f>' turmas sistema atual'!A108</f>
        <v>BACHARELADO EM CIÊNCIA E TECNOLOGIA</v>
      </c>
      <c r="B108" s="23" t="str">
        <f>' turmas sistema atual'!B108</f>
        <v>DA1BIS0005-15SB</v>
      </c>
      <c r="C108" s="23" t="str">
        <f>' turmas sistema atual'!C108</f>
        <v>BASES COMPUTACIONAIS DA CIÊNCIA A1-Matutino (SB)</v>
      </c>
      <c r="D108" s="23" t="str">
        <f>' turmas sistema atual'!E108</f>
        <v>BASES COMPUTACIONAIS DA CIÊNCIA</v>
      </c>
      <c r="E108" s="23" t="str">
        <f>' turmas sistema atual'!G108</f>
        <v>BIS0005-15</v>
      </c>
      <c r="F108" s="23" t="str">
        <f>' turmas sistema atual'!H108</f>
        <v>A1</v>
      </c>
      <c r="G108" s="23" t="str">
        <f>' turmas sistema atual'!AN108</f>
        <v/>
      </c>
      <c r="H108" s="23" t="str">
        <f>' turmas sistema atual'!AO108</f>
        <v xml:space="preserve">sexta das 08:00 às 10:00, semanal </v>
      </c>
      <c r="I108" s="24">
        <f>' turmas sistema atual'!I108</f>
        <v>0</v>
      </c>
      <c r="J108" s="24" t="str">
        <f>' turmas sistema atual'!J108</f>
        <v xml:space="preserve">sexta das 08:00 às 10:00, sala A1-L001-SB, semanal </v>
      </c>
      <c r="K108" s="24" t="str">
        <f>' turmas sistema atual'!K108</f>
        <v>SB</v>
      </c>
      <c r="L108" s="24" t="str">
        <f>' turmas sistema atual'!L108</f>
        <v>Matutino</v>
      </c>
      <c r="M108" s="24" t="str">
        <f>' turmas sistema atual'!M108</f>
        <v>0-2-2</v>
      </c>
      <c r="N108" s="24">
        <f>' turmas sistema atual'!N108</f>
        <v>42</v>
      </c>
      <c r="O108" s="24">
        <f>' turmas sistema atual'!O108</f>
        <v>42</v>
      </c>
      <c r="P108" s="24">
        <f t="shared" si="1"/>
        <v>0</v>
      </c>
      <c r="Q108" s="23">
        <f>' turmas sistema atual'!P108</f>
        <v>0</v>
      </c>
      <c r="R108" s="23">
        <f>' turmas sistema atual'!S108</f>
        <v>0</v>
      </c>
      <c r="S108" s="23">
        <f>' turmas sistema atual'!V108</f>
        <v>0</v>
      </c>
      <c r="T108" s="23" t="str">
        <f>' turmas sistema atual'!Y108</f>
        <v>DAVID CORREA MARTINS JUNIOR</v>
      </c>
      <c r="U108" s="23">
        <f>' turmas sistema atual'!AB108</f>
        <v>0</v>
      </c>
      <c r="V108" s="23">
        <f>' turmas sistema atual'!AE108</f>
        <v>0</v>
      </c>
    </row>
    <row r="109" spans="1:22" ht="47.25" customHeight="1" thickBot="1">
      <c r="A109" s="23" t="str">
        <f>' turmas sistema atual'!A109</f>
        <v>BACHARELADO EM CIÊNCIA E TECNOLOGIA</v>
      </c>
      <c r="B109" s="23" t="str">
        <f>' turmas sistema atual'!B109</f>
        <v>DA2BIS0005-15SA</v>
      </c>
      <c r="C109" s="23" t="str">
        <f>' turmas sistema atual'!C109</f>
        <v>BASES COMPUTACIONAIS DA CIÊNCIA A2-Matutino (SA)</v>
      </c>
      <c r="D109" s="23" t="str">
        <f>' turmas sistema atual'!E109</f>
        <v>BASES COMPUTACIONAIS DA CIÊNCIA</v>
      </c>
      <c r="E109" s="23" t="str">
        <f>' turmas sistema atual'!G109</f>
        <v>BIS0005-15</v>
      </c>
      <c r="F109" s="23" t="str">
        <f>' turmas sistema atual'!H109</f>
        <v>A2</v>
      </c>
      <c r="G109" s="23" t="str">
        <f>' turmas sistema atual'!AN109</f>
        <v/>
      </c>
      <c r="H109" s="23" t="str">
        <f>' turmas sistema atual'!AO109</f>
        <v xml:space="preserve">sexta das 08:00 às 10:00, semanal </v>
      </c>
      <c r="I109" s="24">
        <f>' turmas sistema atual'!I109</f>
        <v>0</v>
      </c>
      <c r="J109" s="24" t="str">
        <f>' turmas sistema atual'!J109</f>
        <v xml:space="preserve">sexta das 08:00 às 10:00, sala 405-2, semanal </v>
      </c>
      <c r="K109" s="24" t="str">
        <f>' turmas sistema atual'!K109</f>
        <v>SA</v>
      </c>
      <c r="L109" s="24" t="str">
        <f>' turmas sistema atual'!L109</f>
        <v>Matutino</v>
      </c>
      <c r="M109" s="24" t="str">
        <f>' turmas sistema atual'!M109</f>
        <v>0-2-2</v>
      </c>
      <c r="N109" s="24">
        <f>' turmas sistema atual'!N109</f>
        <v>40</v>
      </c>
      <c r="O109" s="24">
        <f>' turmas sistema atual'!O109</f>
        <v>40</v>
      </c>
      <c r="P109" s="24">
        <f t="shared" si="1"/>
        <v>0</v>
      </c>
      <c r="Q109" s="23">
        <f>' turmas sistema atual'!P109</f>
        <v>0</v>
      </c>
      <c r="R109" s="23">
        <f>' turmas sistema atual'!S109</f>
        <v>0</v>
      </c>
      <c r="S109" s="23">
        <f>' turmas sistema atual'!V109</f>
        <v>0</v>
      </c>
      <c r="T109" s="23" t="str">
        <f>' turmas sistema atual'!Y109</f>
        <v>FABIOLA MARTINS CAMPOS DE OLIVEIRA GENARI</v>
      </c>
      <c r="U109" s="23">
        <f>' turmas sistema atual'!AB109</f>
        <v>0</v>
      </c>
      <c r="V109" s="23">
        <f>' turmas sistema atual'!AE109</f>
        <v>0</v>
      </c>
    </row>
    <row r="110" spans="1:22" ht="47.25" customHeight="1" thickBot="1">
      <c r="A110" s="23" t="str">
        <f>' turmas sistema atual'!A110</f>
        <v>BACHARELADO EM CIÊNCIA E TECNOLOGIA</v>
      </c>
      <c r="B110" s="23" t="str">
        <f>' turmas sistema atual'!B110</f>
        <v>DA2BIS0005-15SB</v>
      </c>
      <c r="C110" s="23" t="str">
        <f>' turmas sistema atual'!C110</f>
        <v>BASES COMPUTACIONAIS DA CIÊNCIA A2-Matutino (SB)</v>
      </c>
      <c r="D110" s="23" t="str">
        <f>' turmas sistema atual'!E110</f>
        <v>BASES COMPUTACIONAIS DA CIÊNCIA</v>
      </c>
      <c r="E110" s="23" t="str">
        <f>' turmas sistema atual'!G110</f>
        <v>BIS0005-15</v>
      </c>
      <c r="F110" s="23" t="str">
        <f>' turmas sistema atual'!H110</f>
        <v>A2</v>
      </c>
      <c r="G110" s="23" t="str">
        <f>' turmas sistema atual'!AN110</f>
        <v/>
      </c>
      <c r="H110" s="23" t="str">
        <f>' turmas sistema atual'!AO110</f>
        <v xml:space="preserve">sexta das 08:00 às 10:00, semanal </v>
      </c>
      <c r="I110" s="24">
        <f>' turmas sistema atual'!I110</f>
        <v>0</v>
      </c>
      <c r="J110" s="24" t="str">
        <f>' turmas sistema atual'!J110</f>
        <v xml:space="preserve">sexta das 08:00 às 10:00, sala A1-L002-SB, semanal </v>
      </c>
      <c r="K110" s="24" t="str">
        <f>' turmas sistema atual'!K110</f>
        <v>SB</v>
      </c>
      <c r="L110" s="24" t="str">
        <f>' turmas sistema atual'!L110</f>
        <v>Matutino</v>
      </c>
      <c r="M110" s="24" t="str">
        <f>' turmas sistema atual'!M110</f>
        <v>0-2-2</v>
      </c>
      <c r="N110" s="24">
        <f>' turmas sistema atual'!N110</f>
        <v>42</v>
      </c>
      <c r="O110" s="24">
        <f>' turmas sistema atual'!O110</f>
        <v>42</v>
      </c>
      <c r="P110" s="24">
        <f t="shared" si="1"/>
        <v>0</v>
      </c>
      <c r="Q110" s="23">
        <f>' turmas sistema atual'!P110</f>
        <v>0</v>
      </c>
      <c r="R110" s="23">
        <f>' turmas sistema atual'!S110</f>
        <v>0</v>
      </c>
      <c r="S110" s="23">
        <f>' turmas sistema atual'!V110</f>
        <v>0</v>
      </c>
      <c r="T110" s="23" t="str">
        <f>' turmas sistema atual'!Y110</f>
        <v>SAUL DE CASTRO LEITE</v>
      </c>
      <c r="U110" s="23">
        <f>' turmas sistema atual'!AB110</f>
        <v>0</v>
      </c>
      <c r="V110" s="23">
        <f>' turmas sistema atual'!AE110</f>
        <v>0</v>
      </c>
    </row>
    <row r="111" spans="1:22" ht="47.25" customHeight="1" thickBot="1">
      <c r="A111" s="23" t="str">
        <f>' turmas sistema atual'!A111</f>
        <v>BACHARELADO EM CIÊNCIA E TECNOLOGIA</v>
      </c>
      <c r="B111" s="23" t="str">
        <f>' turmas sistema atual'!B111</f>
        <v>DA3BIS0005-15SA</v>
      </c>
      <c r="C111" s="23" t="str">
        <f>' turmas sistema atual'!C111</f>
        <v>BASES COMPUTACIONAIS DA CIÊNCIA A3-Matutino (SA)</v>
      </c>
      <c r="D111" s="23" t="str">
        <f>' turmas sistema atual'!E111</f>
        <v>BASES COMPUTACIONAIS DA CIÊNCIA</v>
      </c>
      <c r="E111" s="23" t="str">
        <f>' turmas sistema atual'!G111</f>
        <v>BIS0005-15</v>
      </c>
      <c r="F111" s="23" t="str">
        <f>' turmas sistema atual'!H111</f>
        <v>A3</v>
      </c>
      <c r="G111" s="23" t="str">
        <f>' turmas sistema atual'!AN111</f>
        <v/>
      </c>
      <c r="H111" s="23" t="str">
        <f>' turmas sistema atual'!AO111</f>
        <v xml:space="preserve">sexta das 08:00 às 10:00, semanal </v>
      </c>
      <c r="I111" s="24">
        <f>' turmas sistema atual'!I111</f>
        <v>0</v>
      </c>
      <c r="J111" s="24" t="str">
        <f>' turmas sistema atual'!J111</f>
        <v xml:space="preserve">sexta das 08:00 às 10:00, sala L504, semanal </v>
      </c>
      <c r="K111" s="24" t="str">
        <f>' turmas sistema atual'!K111</f>
        <v>SA</v>
      </c>
      <c r="L111" s="24" t="str">
        <f>' turmas sistema atual'!L111</f>
        <v>Matutino</v>
      </c>
      <c r="M111" s="24" t="str">
        <f>' turmas sistema atual'!M111</f>
        <v>0-2-2</v>
      </c>
      <c r="N111" s="24">
        <f>' turmas sistema atual'!N111</f>
        <v>30</v>
      </c>
      <c r="O111" s="24">
        <f>' turmas sistema atual'!O111</f>
        <v>30</v>
      </c>
      <c r="P111" s="24">
        <f t="shared" si="1"/>
        <v>0</v>
      </c>
      <c r="Q111" s="23">
        <f>' turmas sistema atual'!P111</f>
        <v>0</v>
      </c>
      <c r="R111" s="23">
        <f>' turmas sistema atual'!S111</f>
        <v>0</v>
      </c>
      <c r="S111" s="23">
        <f>' turmas sistema atual'!V111</f>
        <v>0</v>
      </c>
      <c r="T111" s="23" t="str">
        <f>' turmas sistema atual'!Y111</f>
        <v>RODRIGO AUGUSTO CARDOSO DA SILVA</v>
      </c>
      <c r="U111" s="23">
        <f>' turmas sistema atual'!AB111</f>
        <v>0</v>
      </c>
      <c r="V111" s="23">
        <f>' turmas sistema atual'!AE111</f>
        <v>0</v>
      </c>
    </row>
    <row r="112" spans="1:22" ht="47.25" customHeight="1" thickBot="1">
      <c r="A112" s="23" t="str">
        <f>' turmas sistema atual'!A112</f>
        <v>BACHARELADO EM CIÊNCIA E TECNOLOGIA</v>
      </c>
      <c r="B112" s="23" t="str">
        <f>' turmas sistema atual'!B112</f>
        <v>DA3BIS0005-15SB</v>
      </c>
      <c r="C112" s="23" t="str">
        <f>' turmas sistema atual'!C112</f>
        <v>BASES COMPUTACIONAIS DA CIÊNCIA A3-Matutino (SB)</v>
      </c>
      <c r="D112" s="23" t="str">
        <f>' turmas sistema atual'!E112</f>
        <v>BASES COMPUTACIONAIS DA CIÊNCIA</v>
      </c>
      <c r="E112" s="23" t="str">
        <f>' turmas sistema atual'!G112</f>
        <v>BIS0005-15</v>
      </c>
      <c r="F112" s="23" t="str">
        <f>' turmas sistema atual'!H112</f>
        <v>A3</v>
      </c>
      <c r="G112" s="23" t="str">
        <f>' turmas sistema atual'!AN112</f>
        <v/>
      </c>
      <c r="H112" s="23" t="str">
        <f>' turmas sistema atual'!AO112</f>
        <v xml:space="preserve">sexta das 08:00 às 10:00, semanal </v>
      </c>
      <c r="I112" s="24">
        <f>' turmas sistema atual'!I112</f>
        <v>0</v>
      </c>
      <c r="J112" s="24" t="str">
        <f>' turmas sistema atual'!J112</f>
        <v xml:space="preserve">sexta das 08:00 às 10:00, sala A1-L101-SB, semanal </v>
      </c>
      <c r="K112" s="24" t="str">
        <f>' turmas sistema atual'!K112</f>
        <v>SB</v>
      </c>
      <c r="L112" s="24" t="str">
        <f>' turmas sistema atual'!L112</f>
        <v>Matutino</v>
      </c>
      <c r="M112" s="24" t="str">
        <f>' turmas sistema atual'!M112</f>
        <v>0-2-2</v>
      </c>
      <c r="N112" s="24">
        <f>' turmas sistema atual'!N112</f>
        <v>42</v>
      </c>
      <c r="O112" s="24">
        <f>' turmas sistema atual'!O112</f>
        <v>42</v>
      </c>
      <c r="P112" s="24">
        <f t="shared" si="1"/>
        <v>0</v>
      </c>
      <c r="Q112" s="23">
        <f>' turmas sistema atual'!P112</f>
        <v>0</v>
      </c>
      <c r="R112" s="23">
        <f>' turmas sistema atual'!S112</f>
        <v>0</v>
      </c>
      <c r="S112" s="23">
        <f>' turmas sistema atual'!V112</f>
        <v>0</v>
      </c>
      <c r="T112" s="23" t="str">
        <f>' turmas sistema atual'!Y112</f>
        <v>KARINE DAMASIO GUIMARAES</v>
      </c>
      <c r="U112" s="23">
        <f>' turmas sistema atual'!AB112</f>
        <v>0</v>
      </c>
      <c r="V112" s="23">
        <f>' turmas sistema atual'!AE112</f>
        <v>0</v>
      </c>
    </row>
    <row r="113" spans="1:22" ht="47.25" customHeight="1" thickBot="1">
      <c r="A113" s="23" t="str">
        <f>' turmas sistema atual'!A113</f>
        <v>BACHARELADO EM CIÊNCIA E TECNOLOGIA</v>
      </c>
      <c r="B113" s="23" t="str">
        <f>' turmas sistema atual'!B113</f>
        <v>DA4BIS0005-15SA</v>
      </c>
      <c r="C113" s="23" t="str">
        <f>' turmas sistema atual'!C113</f>
        <v>BASES COMPUTACIONAIS DA CIÊNCIA A4-Matutino (SA)</v>
      </c>
      <c r="D113" s="23" t="str">
        <f>' turmas sistema atual'!E113</f>
        <v>BASES COMPUTACIONAIS DA CIÊNCIA</v>
      </c>
      <c r="E113" s="23" t="str">
        <f>' turmas sistema atual'!G113</f>
        <v>BIS0005-15</v>
      </c>
      <c r="F113" s="23" t="str">
        <f>' turmas sistema atual'!H113</f>
        <v>A4</v>
      </c>
      <c r="G113" s="23" t="str">
        <f>' turmas sistema atual'!AN113</f>
        <v/>
      </c>
      <c r="H113" s="23" t="str">
        <f>' turmas sistema atual'!AO113</f>
        <v xml:space="preserve">sexta das 08:00 às 10:00, semanal </v>
      </c>
      <c r="I113" s="24">
        <f>' turmas sistema atual'!I113</f>
        <v>0</v>
      </c>
      <c r="J113" s="24" t="str">
        <f>' turmas sistema atual'!J113</f>
        <v xml:space="preserve">sexta das 08:00 às 10:00, sala 404-2, semanal </v>
      </c>
      <c r="K113" s="24" t="str">
        <f>' turmas sistema atual'!K113</f>
        <v>SA</v>
      </c>
      <c r="L113" s="24" t="str">
        <f>' turmas sistema atual'!L113</f>
        <v>Matutino</v>
      </c>
      <c r="M113" s="24" t="str">
        <f>' turmas sistema atual'!M113</f>
        <v>0-2-2</v>
      </c>
      <c r="N113" s="24">
        <f>' turmas sistema atual'!N113</f>
        <v>45</v>
      </c>
      <c r="O113" s="24">
        <f>' turmas sistema atual'!O113</f>
        <v>45</v>
      </c>
      <c r="P113" s="24">
        <f t="shared" si="1"/>
        <v>0</v>
      </c>
      <c r="Q113" s="23">
        <f>' turmas sistema atual'!P113</f>
        <v>0</v>
      </c>
      <c r="R113" s="23">
        <f>' turmas sistema atual'!S113</f>
        <v>0</v>
      </c>
      <c r="S113" s="23">
        <f>' turmas sistema atual'!V113</f>
        <v>0</v>
      </c>
      <c r="T113" s="23" t="str">
        <f>' turmas sistema atual'!Y113</f>
        <v>SILVIA CRISTINA DOTTA</v>
      </c>
      <c r="U113" s="23">
        <f>' turmas sistema atual'!AB113</f>
        <v>0</v>
      </c>
      <c r="V113" s="23">
        <f>' turmas sistema atual'!AE113</f>
        <v>0</v>
      </c>
    </row>
    <row r="114" spans="1:22" ht="47.25" customHeight="1" thickBot="1">
      <c r="A114" s="23" t="str">
        <f>' turmas sistema atual'!A114</f>
        <v>BACHARELADO EM CIÊNCIA E TECNOLOGIA</v>
      </c>
      <c r="B114" s="23" t="str">
        <f>' turmas sistema atual'!B114</f>
        <v>DA5BIS0005-15SA</v>
      </c>
      <c r="C114" s="23" t="str">
        <f>' turmas sistema atual'!C114</f>
        <v>BASES COMPUTACIONAIS DA CIÊNCIA A5-Matutino (SA)</v>
      </c>
      <c r="D114" s="23" t="str">
        <f>' turmas sistema atual'!E114</f>
        <v>BASES COMPUTACIONAIS DA CIÊNCIA</v>
      </c>
      <c r="E114" s="23" t="str">
        <f>' turmas sistema atual'!G114</f>
        <v>BIS0005-15</v>
      </c>
      <c r="F114" s="23" t="str">
        <f>' turmas sistema atual'!H114</f>
        <v>A5</v>
      </c>
      <c r="G114" s="23" t="str">
        <f>' turmas sistema atual'!AN114</f>
        <v/>
      </c>
      <c r="H114" s="23" t="str">
        <f>' turmas sistema atual'!AO114</f>
        <v xml:space="preserve">sexta das 08:00 às 10:00, semanal </v>
      </c>
      <c r="I114" s="24">
        <f>' turmas sistema atual'!I114</f>
        <v>0</v>
      </c>
      <c r="J114" s="24" t="str">
        <f>' turmas sistema atual'!J114</f>
        <v xml:space="preserve">sexta das 08:00 às 10:00, sala L506, semanal </v>
      </c>
      <c r="K114" s="24" t="str">
        <f>' turmas sistema atual'!K114</f>
        <v>SA</v>
      </c>
      <c r="L114" s="24" t="str">
        <f>' turmas sistema atual'!L114</f>
        <v>Matutino</v>
      </c>
      <c r="M114" s="24" t="str">
        <f>' turmas sistema atual'!M114</f>
        <v>0-2-2</v>
      </c>
      <c r="N114" s="24">
        <f>' turmas sistema atual'!N114</f>
        <v>32</v>
      </c>
      <c r="O114" s="24">
        <f>' turmas sistema atual'!O114</f>
        <v>32</v>
      </c>
      <c r="P114" s="24">
        <f t="shared" si="1"/>
        <v>0</v>
      </c>
      <c r="Q114" s="23">
        <f>' turmas sistema atual'!P114</f>
        <v>0</v>
      </c>
      <c r="R114" s="23">
        <f>' turmas sistema atual'!S114</f>
        <v>0</v>
      </c>
      <c r="S114" s="23">
        <f>' turmas sistema atual'!V114</f>
        <v>0</v>
      </c>
      <c r="T114" s="23" t="str">
        <f>' turmas sistema atual'!Y114</f>
        <v>RONALDO CRISTIANO PRATI</v>
      </c>
      <c r="U114" s="23">
        <f>' turmas sistema atual'!AB114</f>
        <v>0</v>
      </c>
      <c r="V114" s="23">
        <f>' turmas sistema atual'!AE114</f>
        <v>0</v>
      </c>
    </row>
    <row r="115" spans="1:22" ht="47.25" customHeight="1" thickBot="1">
      <c r="A115" s="23" t="str">
        <f>' turmas sistema atual'!A115</f>
        <v>BACHARELADO EM CIÊNCIA E TECNOLOGIA</v>
      </c>
      <c r="B115" s="23" t="str">
        <f>' turmas sistema atual'!B115</f>
        <v>DA6BIS0005-15SA</v>
      </c>
      <c r="C115" s="23" t="str">
        <f>' turmas sistema atual'!C115</f>
        <v>BASES COMPUTACIONAIS DA CIÊNCIA A6-Matutino (SA)</v>
      </c>
      <c r="D115" s="23" t="str">
        <f>' turmas sistema atual'!E115</f>
        <v>BASES COMPUTACIONAIS DA CIÊNCIA</v>
      </c>
      <c r="E115" s="23" t="str">
        <f>' turmas sistema atual'!G115</f>
        <v>BIS0005-15</v>
      </c>
      <c r="F115" s="23" t="str">
        <f>' turmas sistema atual'!H115</f>
        <v>A6</v>
      </c>
      <c r="G115" s="23" t="str">
        <f>' turmas sistema atual'!AN115</f>
        <v/>
      </c>
      <c r="H115" s="23" t="str">
        <f>' turmas sistema atual'!AO115</f>
        <v xml:space="preserve">sexta das 08:00 às 10:00, semanal </v>
      </c>
      <c r="I115" s="24">
        <f>' turmas sistema atual'!I115</f>
        <v>0</v>
      </c>
      <c r="J115" s="24" t="str">
        <f>' turmas sistema atual'!J115</f>
        <v xml:space="preserve">sexta das 08:00 às 10:00, sala 407-2, semanal </v>
      </c>
      <c r="K115" s="24" t="str">
        <f>' turmas sistema atual'!K115</f>
        <v>SA</v>
      </c>
      <c r="L115" s="24" t="str">
        <f>' turmas sistema atual'!L115</f>
        <v>Matutino</v>
      </c>
      <c r="M115" s="24" t="str">
        <f>' turmas sistema atual'!M115</f>
        <v>0-2-2</v>
      </c>
      <c r="N115" s="24">
        <f>' turmas sistema atual'!N115</f>
        <v>48</v>
      </c>
      <c r="O115" s="24">
        <f>' turmas sistema atual'!O115</f>
        <v>45</v>
      </c>
      <c r="P115" s="24">
        <f t="shared" si="1"/>
        <v>3</v>
      </c>
      <c r="Q115" s="23">
        <f>' turmas sistema atual'!P115</f>
        <v>0</v>
      </c>
      <c r="R115" s="23">
        <f>' turmas sistema atual'!S115</f>
        <v>0</v>
      </c>
      <c r="S115" s="23">
        <f>' turmas sistema atual'!V115</f>
        <v>0</v>
      </c>
      <c r="T115" s="23" t="str">
        <f>' turmas sistema atual'!Y115</f>
        <v>FRANCISCO JOSE FRAGA DA SILVA</v>
      </c>
      <c r="U115" s="23">
        <f>' turmas sistema atual'!AB115</f>
        <v>0</v>
      </c>
      <c r="V115" s="23">
        <f>' turmas sistema atual'!AE115</f>
        <v>0</v>
      </c>
    </row>
    <row r="116" spans="1:22" ht="47.25" customHeight="1" thickBot="1">
      <c r="A116" s="23" t="str">
        <f>' turmas sistema atual'!A116</f>
        <v>BACHARELADO EM CIÊNCIA E TECNOLOGIA</v>
      </c>
      <c r="B116" s="23" t="str">
        <f>' turmas sistema atual'!B116</f>
        <v>DA7BIS0005-15SA</v>
      </c>
      <c r="C116" s="23" t="str">
        <f>' turmas sistema atual'!C116</f>
        <v>BASES COMPUTACIONAIS DA CIÊNCIA A7-Matutino (SA)</v>
      </c>
      <c r="D116" s="23" t="str">
        <f>' turmas sistema atual'!E116</f>
        <v>BASES COMPUTACIONAIS DA CIÊNCIA</v>
      </c>
      <c r="E116" s="23" t="str">
        <f>' turmas sistema atual'!G116</f>
        <v>BIS0005-15</v>
      </c>
      <c r="F116" s="23" t="str">
        <f>' turmas sistema atual'!H116</f>
        <v>A7</v>
      </c>
      <c r="G116" s="23" t="str">
        <f>' turmas sistema atual'!AN116</f>
        <v/>
      </c>
      <c r="H116" s="23" t="str">
        <f>' turmas sistema atual'!AO116</f>
        <v xml:space="preserve">sexta das 08:00 às 10:00, semanal </v>
      </c>
      <c r="I116" s="24">
        <f>' turmas sistema atual'!I116</f>
        <v>0</v>
      </c>
      <c r="J116" s="24" t="str">
        <f>' turmas sistema atual'!J116</f>
        <v xml:space="preserve">sexta das 08:00 às 10:00, sala 409-2, semanal </v>
      </c>
      <c r="K116" s="24" t="str">
        <f>' turmas sistema atual'!K116</f>
        <v>SA</v>
      </c>
      <c r="L116" s="24" t="str">
        <f>' turmas sistema atual'!L116</f>
        <v>Matutino</v>
      </c>
      <c r="M116" s="24" t="str">
        <f>' turmas sistema atual'!M116</f>
        <v>0-2-2</v>
      </c>
      <c r="N116" s="24">
        <f>' turmas sistema atual'!N116</f>
        <v>40</v>
      </c>
      <c r="O116" s="24">
        <f>' turmas sistema atual'!O116</f>
        <v>40</v>
      </c>
      <c r="P116" s="24">
        <f t="shared" si="1"/>
        <v>0</v>
      </c>
      <c r="Q116" s="23">
        <f>' turmas sistema atual'!P116</f>
        <v>0</v>
      </c>
      <c r="R116" s="23">
        <f>' turmas sistema atual'!S116</f>
        <v>0</v>
      </c>
      <c r="S116" s="23">
        <f>' turmas sistema atual'!V116</f>
        <v>0</v>
      </c>
      <c r="T116" s="23">
        <f>' turmas sistema atual'!Y116</f>
        <v>0</v>
      </c>
      <c r="U116" s="23">
        <f>' turmas sistema atual'!AB116</f>
        <v>0</v>
      </c>
      <c r="V116" s="23">
        <f>' turmas sistema atual'!AE116</f>
        <v>0</v>
      </c>
    </row>
    <row r="117" spans="1:22" ht="47.25" customHeight="1" thickBot="1">
      <c r="A117" s="23" t="str">
        <f>' turmas sistema atual'!A117</f>
        <v>BACHARELADO EM CIÊNCIA E TECNOLOGIA</v>
      </c>
      <c r="B117" s="23" t="str">
        <f>' turmas sistema atual'!B117</f>
        <v>DB1BIS0005-15SA</v>
      </c>
      <c r="C117" s="23" t="str">
        <f>' turmas sistema atual'!C117</f>
        <v>BASES COMPUTACIONAIS DA CIÊNCIA B1-Matutino (SA)</v>
      </c>
      <c r="D117" s="23" t="str">
        <f>' turmas sistema atual'!E117</f>
        <v>BASES COMPUTACIONAIS DA CIÊNCIA</v>
      </c>
      <c r="E117" s="23" t="str">
        <f>' turmas sistema atual'!G117</f>
        <v>BIS0005-15</v>
      </c>
      <c r="F117" s="23" t="str">
        <f>' turmas sistema atual'!H117</f>
        <v>B1</v>
      </c>
      <c r="G117" s="23" t="str">
        <f>' turmas sistema atual'!AN117</f>
        <v/>
      </c>
      <c r="H117" s="23" t="str">
        <f>' turmas sistema atual'!AO117</f>
        <v xml:space="preserve">sexta das 10:00 às 12:00, semanal </v>
      </c>
      <c r="I117" s="24">
        <f>' turmas sistema atual'!I117</f>
        <v>0</v>
      </c>
      <c r="J117" s="24" t="str">
        <f>' turmas sistema atual'!J117</f>
        <v xml:space="preserve">sexta das 10:00 às 12:00, sala L501, semanal </v>
      </c>
      <c r="K117" s="24" t="str">
        <f>' turmas sistema atual'!K117</f>
        <v>SA</v>
      </c>
      <c r="L117" s="24" t="str">
        <f>' turmas sistema atual'!L117</f>
        <v>Matutino</v>
      </c>
      <c r="M117" s="24" t="str">
        <f>' turmas sistema atual'!M117</f>
        <v>0-2-2</v>
      </c>
      <c r="N117" s="24">
        <f>' turmas sistema atual'!N117</f>
        <v>32</v>
      </c>
      <c r="O117" s="24">
        <f>' turmas sistema atual'!O117</f>
        <v>32</v>
      </c>
      <c r="P117" s="24">
        <f t="shared" si="1"/>
        <v>0</v>
      </c>
      <c r="Q117" s="23">
        <f>' turmas sistema atual'!P117</f>
        <v>0</v>
      </c>
      <c r="R117" s="23">
        <f>' turmas sistema atual'!S117</f>
        <v>0</v>
      </c>
      <c r="S117" s="23">
        <f>' turmas sistema atual'!V117</f>
        <v>0</v>
      </c>
      <c r="T117" s="23" t="str">
        <f>' turmas sistema atual'!Y117</f>
        <v>MATEUS COELHO SILVA</v>
      </c>
      <c r="U117" s="23">
        <f>' turmas sistema atual'!AB117</f>
        <v>0</v>
      </c>
      <c r="V117" s="23">
        <f>' turmas sistema atual'!AE117</f>
        <v>0</v>
      </c>
    </row>
    <row r="118" spans="1:22" ht="47.25" customHeight="1" thickBot="1">
      <c r="A118" s="23" t="str">
        <f>' turmas sistema atual'!A118</f>
        <v>BACHARELADO EM CIÊNCIA E TECNOLOGIA</v>
      </c>
      <c r="B118" s="23" t="str">
        <f>' turmas sistema atual'!B118</f>
        <v>DB1BIS0005-15SB</v>
      </c>
      <c r="C118" s="23" t="str">
        <f>' turmas sistema atual'!C118</f>
        <v>BASES COMPUTACIONAIS DA CIÊNCIA B1-Matutino (SB)</v>
      </c>
      <c r="D118" s="23" t="str">
        <f>' turmas sistema atual'!E118</f>
        <v>BASES COMPUTACIONAIS DA CIÊNCIA</v>
      </c>
      <c r="E118" s="23" t="str">
        <f>' turmas sistema atual'!G118</f>
        <v>BIS0005-15</v>
      </c>
      <c r="F118" s="23" t="str">
        <f>' turmas sistema atual'!H118</f>
        <v>B1</v>
      </c>
      <c r="G118" s="23" t="str">
        <f>' turmas sistema atual'!AN118</f>
        <v/>
      </c>
      <c r="H118" s="23" t="str">
        <f>' turmas sistema atual'!AO118</f>
        <v xml:space="preserve">sexta das 10:00 às 12:00, semanal </v>
      </c>
      <c r="I118" s="24">
        <f>' turmas sistema atual'!I118</f>
        <v>0</v>
      </c>
      <c r="J118" s="24" t="str">
        <f>' turmas sistema atual'!J118</f>
        <v xml:space="preserve">sexta das 10:00 às 12:00, sala A1-L001-SB, semanal </v>
      </c>
      <c r="K118" s="24" t="str">
        <f>' turmas sistema atual'!K118</f>
        <v>SB</v>
      </c>
      <c r="L118" s="24" t="str">
        <f>' turmas sistema atual'!L118</f>
        <v>Matutino</v>
      </c>
      <c r="M118" s="24" t="str">
        <f>' turmas sistema atual'!M118</f>
        <v>0-2-2</v>
      </c>
      <c r="N118" s="24">
        <f>' turmas sistema atual'!N118</f>
        <v>42</v>
      </c>
      <c r="O118" s="24">
        <f>' turmas sistema atual'!O118</f>
        <v>30</v>
      </c>
      <c r="P118" s="24">
        <f t="shared" si="1"/>
        <v>12</v>
      </c>
      <c r="Q118" s="23">
        <f>' turmas sistema atual'!P118</f>
        <v>0</v>
      </c>
      <c r="R118" s="23">
        <f>' turmas sistema atual'!S118</f>
        <v>0</v>
      </c>
      <c r="S118" s="23">
        <f>' turmas sistema atual'!V118</f>
        <v>0</v>
      </c>
      <c r="T118" s="23" t="str">
        <f>' turmas sistema atual'!Y118</f>
        <v>DAVID CORREA MARTINS JUNIOR</v>
      </c>
      <c r="U118" s="23">
        <f>' turmas sistema atual'!AB118</f>
        <v>0</v>
      </c>
      <c r="V118" s="23">
        <f>' turmas sistema atual'!AE118</f>
        <v>0</v>
      </c>
    </row>
    <row r="119" spans="1:22" ht="47.25" customHeight="1" thickBot="1">
      <c r="A119" s="23" t="str">
        <f>' turmas sistema atual'!A119</f>
        <v>BACHARELADO EM CIÊNCIA E TECNOLOGIA</v>
      </c>
      <c r="B119" s="23" t="str">
        <f>' turmas sistema atual'!B119</f>
        <v>DB2BIS0005-15SA</v>
      </c>
      <c r="C119" s="23" t="str">
        <f>' turmas sistema atual'!C119</f>
        <v>BASES COMPUTACIONAIS DA CIÊNCIA B2-Matutino (SA)</v>
      </c>
      <c r="D119" s="23" t="str">
        <f>' turmas sistema atual'!E119</f>
        <v>BASES COMPUTACIONAIS DA CIÊNCIA</v>
      </c>
      <c r="E119" s="23" t="str">
        <f>' turmas sistema atual'!G119</f>
        <v>BIS0005-15</v>
      </c>
      <c r="F119" s="23" t="str">
        <f>' turmas sistema atual'!H119</f>
        <v>B2</v>
      </c>
      <c r="G119" s="23" t="str">
        <f>' turmas sistema atual'!AN119</f>
        <v/>
      </c>
      <c r="H119" s="23" t="str">
        <f>' turmas sistema atual'!AO119</f>
        <v xml:space="preserve">sexta das 10:00 às 12:00, semanal </v>
      </c>
      <c r="I119" s="24">
        <f>' turmas sistema atual'!I119</f>
        <v>0</v>
      </c>
      <c r="J119" s="24" t="str">
        <f>' turmas sistema atual'!J119</f>
        <v xml:space="preserve">sexta das 10:00 às 12:00, sala 405-2, semanal </v>
      </c>
      <c r="K119" s="24" t="str">
        <f>' turmas sistema atual'!K119</f>
        <v>SA</v>
      </c>
      <c r="L119" s="24" t="str">
        <f>' turmas sistema atual'!L119</f>
        <v>Matutino</v>
      </c>
      <c r="M119" s="24" t="str">
        <f>' turmas sistema atual'!M119</f>
        <v>0-2-2</v>
      </c>
      <c r="N119" s="24">
        <f>' turmas sistema atual'!N119</f>
        <v>40</v>
      </c>
      <c r="O119" s="24">
        <f>' turmas sistema atual'!O119</f>
        <v>40</v>
      </c>
      <c r="P119" s="24">
        <f t="shared" si="1"/>
        <v>0</v>
      </c>
      <c r="Q119" s="23">
        <f>' turmas sistema atual'!P119</f>
        <v>0</v>
      </c>
      <c r="R119" s="23">
        <f>' turmas sistema atual'!S119</f>
        <v>0</v>
      </c>
      <c r="S119" s="23">
        <f>' turmas sistema atual'!V119</f>
        <v>0</v>
      </c>
      <c r="T119" s="23" t="str">
        <f>' turmas sistema atual'!Y119</f>
        <v>FABIOLA MARTINS CAMPOS DE OLIVEIRA GENARI</v>
      </c>
      <c r="U119" s="23">
        <f>' turmas sistema atual'!AB119</f>
        <v>0</v>
      </c>
      <c r="V119" s="23">
        <f>' turmas sistema atual'!AE119</f>
        <v>0</v>
      </c>
    </row>
    <row r="120" spans="1:22" ht="47.25" customHeight="1" thickBot="1">
      <c r="A120" s="23" t="str">
        <f>' turmas sistema atual'!A120</f>
        <v>BACHARELADO EM CIÊNCIA E TECNOLOGIA</v>
      </c>
      <c r="B120" s="23" t="str">
        <f>' turmas sistema atual'!B120</f>
        <v>DB2BIS0005-15SB</v>
      </c>
      <c r="C120" s="23" t="str">
        <f>' turmas sistema atual'!C120</f>
        <v>BASES COMPUTACIONAIS DA CIÊNCIA B2-Matutino (SB)</v>
      </c>
      <c r="D120" s="23" t="str">
        <f>' turmas sistema atual'!E120</f>
        <v>BASES COMPUTACIONAIS DA CIÊNCIA</v>
      </c>
      <c r="E120" s="23" t="str">
        <f>' turmas sistema atual'!G120</f>
        <v>BIS0005-15</v>
      </c>
      <c r="F120" s="23" t="str">
        <f>' turmas sistema atual'!H120</f>
        <v>B2</v>
      </c>
      <c r="G120" s="23" t="str">
        <f>' turmas sistema atual'!AN120</f>
        <v/>
      </c>
      <c r="H120" s="23" t="str">
        <f>' turmas sistema atual'!AO120</f>
        <v xml:space="preserve">sexta das 10:00 às 12:00, semanal </v>
      </c>
      <c r="I120" s="24">
        <f>' turmas sistema atual'!I120</f>
        <v>0</v>
      </c>
      <c r="J120" s="24" t="str">
        <f>' turmas sistema atual'!J120</f>
        <v xml:space="preserve">sexta das 10:00 às 12:00, sala A1-L002-SB, semanal </v>
      </c>
      <c r="K120" s="24" t="str">
        <f>' turmas sistema atual'!K120</f>
        <v>SB</v>
      </c>
      <c r="L120" s="24" t="str">
        <f>' turmas sistema atual'!L120</f>
        <v>Matutino</v>
      </c>
      <c r="M120" s="24" t="str">
        <f>' turmas sistema atual'!M120</f>
        <v>0-2-2</v>
      </c>
      <c r="N120" s="24">
        <f>' turmas sistema atual'!N120</f>
        <v>42</v>
      </c>
      <c r="O120" s="24">
        <f>' turmas sistema atual'!O120</f>
        <v>30</v>
      </c>
      <c r="P120" s="24">
        <f t="shared" si="1"/>
        <v>12</v>
      </c>
      <c r="Q120" s="23">
        <f>' turmas sistema atual'!P120</f>
        <v>0</v>
      </c>
      <c r="R120" s="23">
        <f>' turmas sistema atual'!S120</f>
        <v>0</v>
      </c>
      <c r="S120" s="23">
        <f>' turmas sistema atual'!V120</f>
        <v>0</v>
      </c>
      <c r="T120" s="23" t="str">
        <f>' turmas sistema atual'!Y120</f>
        <v>SAUL DE CASTRO LEITE</v>
      </c>
      <c r="U120" s="23">
        <f>' turmas sistema atual'!AB120</f>
        <v>0</v>
      </c>
      <c r="V120" s="23">
        <f>' turmas sistema atual'!AE120</f>
        <v>0</v>
      </c>
    </row>
    <row r="121" spans="1:22" ht="47.25" customHeight="1" thickBot="1">
      <c r="A121" s="23" t="str">
        <f>' turmas sistema atual'!A121</f>
        <v>BACHARELADO EM CIÊNCIA E TECNOLOGIA</v>
      </c>
      <c r="B121" s="23" t="str">
        <f>' turmas sistema atual'!B121</f>
        <v>DB3BIS0005-15SA</v>
      </c>
      <c r="C121" s="23" t="str">
        <f>' turmas sistema atual'!C121</f>
        <v>BASES COMPUTACIONAIS DA CIÊNCIA B3-Matutino (SA)</v>
      </c>
      <c r="D121" s="23" t="str">
        <f>' turmas sistema atual'!E121</f>
        <v>BASES COMPUTACIONAIS DA CIÊNCIA</v>
      </c>
      <c r="E121" s="23" t="str">
        <f>' turmas sistema atual'!G121</f>
        <v>BIS0005-15</v>
      </c>
      <c r="F121" s="23" t="str">
        <f>' turmas sistema atual'!H121</f>
        <v>B3</v>
      </c>
      <c r="G121" s="23" t="str">
        <f>' turmas sistema atual'!AN121</f>
        <v/>
      </c>
      <c r="H121" s="23" t="str">
        <f>' turmas sistema atual'!AO121</f>
        <v xml:space="preserve">sexta das 10:00 às 12:00, semanal </v>
      </c>
      <c r="I121" s="24">
        <f>' turmas sistema atual'!I121</f>
        <v>0</v>
      </c>
      <c r="J121" s="24" t="str">
        <f>' turmas sistema atual'!J121</f>
        <v xml:space="preserve">sexta das 10:00 às 12:00, sala L504, semanal </v>
      </c>
      <c r="K121" s="24" t="str">
        <f>' turmas sistema atual'!K121</f>
        <v>SA</v>
      </c>
      <c r="L121" s="24" t="str">
        <f>' turmas sistema atual'!L121</f>
        <v>Matutino</v>
      </c>
      <c r="M121" s="24" t="str">
        <f>' turmas sistema atual'!M121</f>
        <v>0-2-2</v>
      </c>
      <c r="N121" s="24">
        <f>' turmas sistema atual'!N121</f>
        <v>30</v>
      </c>
      <c r="O121" s="24">
        <f>' turmas sistema atual'!O121</f>
        <v>30</v>
      </c>
      <c r="P121" s="24">
        <f t="shared" si="1"/>
        <v>0</v>
      </c>
      <c r="Q121" s="23">
        <f>' turmas sistema atual'!P121</f>
        <v>0</v>
      </c>
      <c r="R121" s="23">
        <f>' turmas sistema atual'!S121</f>
        <v>0</v>
      </c>
      <c r="S121" s="23">
        <f>' turmas sistema atual'!V121</f>
        <v>0</v>
      </c>
      <c r="T121" s="23" t="str">
        <f>' turmas sistema atual'!Y121</f>
        <v>RODRIGO AUGUSTO CARDOSO DA SILVA</v>
      </c>
      <c r="U121" s="23">
        <f>' turmas sistema atual'!AB121</f>
        <v>0</v>
      </c>
      <c r="V121" s="23">
        <f>' turmas sistema atual'!AE121</f>
        <v>0</v>
      </c>
    </row>
    <row r="122" spans="1:22" ht="47.25" customHeight="1" thickBot="1">
      <c r="A122" s="23" t="str">
        <f>' turmas sistema atual'!A122</f>
        <v>BACHARELADO EM CIÊNCIA E TECNOLOGIA</v>
      </c>
      <c r="B122" s="23" t="str">
        <f>' turmas sistema atual'!B122</f>
        <v>DB3BIS0005-15SB</v>
      </c>
      <c r="C122" s="23" t="str">
        <f>' turmas sistema atual'!C122</f>
        <v>BASES COMPUTACIONAIS DA CIÊNCIA B3-Matutino (SB)</v>
      </c>
      <c r="D122" s="23" t="str">
        <f>' turmas sistema atual'!E122</f>
        <v>BASES COMPUTACIONAIS DA CIÊNCIA</v>
      </c>
      <c r="E122" s="23" t="str">
        <f>' turmas sistema atual'!G122</f>
        <v>BIS0005-15</v>
      </c>
      <c r="F122" s="23" t="str">
        <f>' turmas sistema atual'!H122</f>
        <v>B3</v>
      </c>
      <c r="G122" s="23" t="str">
        <f>' turmas sistema atual'!AN122</f>
        <v/>
      </c>
      <c r="H122" s="23" t="str">
        <f>' turmas sistema atual'!AO122</f>
        <v xml:space="preserve">sexta das 10:00 às 12:00, semanal </v>
      </c>
      <c r="I122" s="24">
        <f>' turmas sistema atual'!I122</f>
        <v>0</v>
      </c>
      <c r="J122" s="24" t="str">
        <f>' turmas sistema atual'!J122</f>
        <v xml:space="preserve">sexta das 10:00 às 12:00, sala A1-L101-SB, semanal </v>
      </c>
      <c r="K122" s="24" t="str">
        <f>' turmas sistema atual'!K122</f>
        <v>SB</v>
      </c>
      <c r="L122" s="24" t="str">
        <f>' turmas sistema atual'!L122</f>
        <v>Matutino</v>
      </c>
      <c r="M122" s="24" t="str">
        <f>' turmas sistema atual'!M122</f>
        <v>0-2-2</v>
      </c>
      <c r="N122" s="24">
        <f>' turmas sistema atual'!N122</f>
        <v>42</v>
      </c>
      <c r="O122" s="24">
        <f>' turmas sistema atual'!O122</f>
        <v>30</v>
      </c>
      <c r="P122" s="24">
        <f t="shared" si="1"/>
        <v>12</v>
      </c>
      <c r="Q122" s="23">
        <f>' turmas sistema atual'!P122</f>
        <v>0</v>
      </c>
      <c r="R122" s="23">
        <f>' turmas sistema atual'!S122</f>
        <v>0</v>
      </c>
      <c r="S122" s="23">
        <f>' turmas sistema atual'!V122</f>
        <v>0</v>
      </c>
      <c r="T122" s="23" t="str">
        <f>' turmas sistema atual'!Y122</f>
        <v>FERNANDO ARAUJO NAJMAN</v>
      </c>
      <c r="U122" s="23">
        <f>' turmas sistema atual'!AB122</f>
        <v>0</v>
      </c>
      <c r="V122" s="23">
        <f>' turmas sistema atual'!AE122</f>
        <v>0</v>
      </c>
    </row>
    <row r="123" spans="1:22" ht="47.25" customHeight="1" thickBot="1">
      <c r="A123" s="23" t="str">
        <f>' turmas sistema atual'!A123</f>
        <v>BACHARELADO EM CIÊNCIA E TECNOLOGIA</v>
      </c>
      <c r="B123" s="23" t="str">
        <f>' turmas sistema atual'!B123</f>
        <v>DB4BIS0005-15SA</v>
      </c>
      <c r="C123" s="23" t="str">
        <f>' turmas sistema atual'!C123</f>
        <v>BASES COMPUTACIONAIS DA CIÊNCIA B4-Matutino (SA)</v>
      </c>
      <c r="D123" s="23" t="str">
        <f>' turmas sistema atual'!E123</f>
        <v>BASES COMPUTACIONAIS DA CIÊNCIA</v>
      </c>
      <c r="E123" s="23" t="str">
        <f>' turmas sistema atual'!G123</f>
        <v>BIS0005-15</v>
      </c>
      <c r="F123" s="23" t="str">
        <f>' turmas sistema atual'!H123</f>
        <v>B4</v>
      </c>
      <c r="G123" s="23" t="str">
        <f>' turmas sistema atual'!AN123</f>
        <v/>
      </c>
      <c r="H123" s="23" t="str">
        <f>' turmas sistema atual'!AO123</f>
        <v xml:space="preserve">sexta das 10:00 às 12:00, semanal </v>
      </c>
      <c r="I123" s="24">
        <f>' turmas sistema atual'!I123</f>
        <v>0</v>
      </c>
      <c r="J123" s="24" t="str">
        <f>' turmas sistema atual'!J123</f>
        <v xml:space="preserve">sexta das 10:00 às 12:00, sala 404-2, semanal </v>
      </c>
      <c r="K123" s="24" t="str">
        <f>' turmas sistema atual'!K123</f>
        <v>SA</v>
      </c>
      <c r="L123" s="24" t="str">
        <f>' turmas sistema atual'!L123</f>
        <v>Matutino</v>
      </c>
      <c r="M123" s="24" t="str">
        <f>' turmas sistema atual'!M123</f>
        <v>0-2-2</v>
      </c>
      <c r="N123" s="24">
        <f>' turmas sistema atual'!N123</f>
        <v>45</v>
      </c>
      <c r="O123" s="24">
        <f>' turmas sistema atual'!O123</f>
        <v>45</v>
      </c>
      <c r="P123" s="24">
        <f t="shared" si="1"/>
        <v>0</v>
      </c>
      <c r="Q123" s="23">
        <f>' turmas sistema atual'!P123</f>
        <v>0</v>
      </c>
      <c r="R123" s="23">
        <f>' turmas sistema atual'!S123</f>
        <v>0</v>
      </c>
      <c r="S123" s="23">
        <f>' turmas sistema atual'!V123</f>
        <v>0</v>
      </c>
      <c r="T123" s="23" t="str">
        <f>' turmas sistema atual'!Y123</f>
        <v>MARIO LESTON REY</v>
      </c>
      <c r="U123" s="23">
        <f>' turmas sistema atual'!AB123</f>
        <v>0</v>
      </c>
      <c r="V123" s="23">
        <f>' turmas sistema atual'!AE123</f>
        <v>0</v>
      </c>
    </row>
    <row r="124" spans="1:22" ht="47.25" customHeight="1" thickBot="1">
      <c r="A124" s="23" t="str">
        <f>' turmas sistema atual'!A124</f>
        <v>BACHARELADO EM CIÊNCIA E TECNOLOGIA</v>
      </c>
      <c r="B124" s="23" t="str">
        <f>' turmas sistema atual'!B124</f>
        <v>DB5BIS0005-15SA</v>
      </c>
      <c r="C124" s="23" t="str">
        <f>' turmas sistema atual'!C124</f>
        <v>BASES COMPUTACIONAIS DA CIÊNCIA B5-Matutino (SA)</v>
      </c>
      <c r="D124" s="23" t="str">
        <f>' turmas sistema atual'!E124</f>
        <v>BASES COMPUTACIONAIS DA CIÊNCIA</v>
      </c>
      <c r="E124" s="23" t="str">
        <f>' turmas sistema atual'!G124</f>
        <v>BIS0005-15</v>
      </c>
      <c r="F124" s="23" t="str">
        <f>' turmas sistema atual'!H124</f>
        <v>B5</v>
      </c>
      <c r="G124" s="23" t="str">
        <f>' turmas sistema atual'!AN124</f>
        <v/>
      </c>
      <c r="H124" s="23" t="str">
        <f>' turmas sistema atual'!AO124</f>
        <v xml:space="preserve">sexta das 10:00 às 12:00, semanal </v>
      </c>
      <c r="I124" s="24">
        <f>' turmas sistema atual'!I124</f>
        <v>0</v>
      </c>
      <c r="J124" s="24" t="str">
        <f>' turmas sistema atual'!J124</f>
        <v xml:space="preserve">sexta das 10:00 às 12:00, sala L506, semanal </v>
      </c>
      <c r="K124" s="24" t="str">
        <f>' turmas sistema atual'!K124</f>
        <v>SA</v>
      </c>
      <c r="L124" s="24" t="str">
        <f>' turmas sistema atual'!L124</f>
        <v>Matutino</v>
      </c>
      <c r="M124" s="24" t="str">
        <f>' turmas sistema atual'!M124</f>
        <v>0-2-2</v>
      </c>
      <c r="N124" s="24">
        <f>' turmas sistema atual'!N124</f>
        <v>32</v>
      </c>
      <c r="O124" s="24">
        <f>' turmas sistema atual'!O124</f>
        <v>32</v>
      </c>
      <c r="P124" s="24">
        <f t="shared" si="1"/>
        <v>0</v>
      </c>
      <c r="Q124" s="23">
        <f>' turmas sistema atual'!P124</f>
        <v>0</v>
      </c>
      <c r="R124" s="23">
        <f>' turmas sistema atual'!S124</f>
        <v>0</v>
      </c>
      <c r="S124" s="23">
        <f>' turmas sistema atual'!V124</f>
        <v>0</v>
      </c>
      <c r="T124" s="23" t="str">
        <f>' turmas sistema atual'!Y124</f>
        <v>JOAO MARCELO BOROVINA JOSKO</v>
      </c>
      <c r="U124" s="23">
        <f>' turmas sistema atual'!AB124</f>
        <v>0</v>
      </c>
      <c r="V124" s="23">
        <f>' turmas sistema atual'!AE124</f>
        <v>0</v>
      </c>
    </row>
    <row r="125" spans="1:22" ht="47.25" customHeight="1" thickBot="1">
      <c r="A125" s="23" t="str">
        <f>' turmas sistema atual'!A125</f>
        <v>BACHARELADO EM CIÊNCIA E TECNOLOGIA</v>
      </c>
      <c r="B125" s="23" t="str">
        <f>' turmas sistema atual'!B125</f>
        <v>DB6BIS0005-15SA</v>
      </c>
      <c r="C125" s="23" t="str">
        <f>' turmas sistema atual'!C125</f>
        <v>BASES COMPUTACIONAIS DA CIÊNCIA B6-Matutino (SA)</v>
      </c>
      <c r="D125" s="23" t="str">
        <f>' turmas sistema atual'!E125</f>
        <v>BASES COMPUTACIONAIS DA CIÊNCIA</v>
      </c>
      <c r="E125" s="23" t="str">
        <f>' turmas sistema atual'!G125</f>
        <v>BIS0005-15</v>
      </c>
      <c r="F125" s="23" t="str">
        <f>' turmas sistema atual'!H125</f>
        <v>B6</v>
      </c>
      <c r="G125" s="23" t="str">
        <f>' turmas sistema atual'!AN125</f>
        <v/>
      </c>
      <c r="H125" s="23" t="str">
        <f>' turmas sistema atual'!AO125</f>
        <v xml:space="preserve">sexta das 10:00 às 12:00, semanal </v>
      </c>
      <c r="I125" s="24">
        <f>' turmas sistema atual'!I125</f>
        <v>0</v>
      </c>
      <c r="J125" s="24" t="str">
        <f>' turmas sistema atual'!J125</f>
        <v xml:space="preserve">sexta das 10:00 às 12:00, sala 407-2, semanal </v>
      </c>
      <c r="K125" s="24" t="str">
        <f>' turmas sistema atual'!K125</f>
        <v>SA</v>
      </c>
      <c r="L125" s="24" t="str">
        <f>' turmas sistema atual'!L125</f>
        <v>Matutino</v>
      </c>
      <c r="M125" s="24" t="str">
        <f>' turmas sistema atual'!M125</f>
        <v>0-2-2</v>
      </c>
      <c r="N125" s="24">
        <f>' turmas sistema atual'!N125</f>
        <v>48</v>
      </c>
      <c r="O125" s="24">
        <f>' turmas sistema atual'!O125</f>
        <v>45</v>
      </c>
      <c r="P125" s="24">
        <f t="shared" si="1"/>
        <v>3</v>
      </c>
      <c r="Q125" s="23">
        <f>' turmas sistema atual'!P125</f>
        <v>0</v>
      </c>
      <c r="R125" s="23">
        <f>' turmas sistema atual'!S125</f>
        <v>0</v>
      </c>
      <c r="S125" s="23">
        <f>' turmas sistema atual'!V125</f>
        <v>0</v>
      </c>
      <c r="T125" s="23" t="str">
        <f>' turmas sistema atual'!Y125</f>
        <v>RONALDO CRISTIANO PRATI</v>
      </c>
      <c r="U125" s="23">
        <f>' turmas sistema atual'!AB125</f>
        <v>0</v>
      </c>
      <c r="V125" s="23">
        <f>' turmas sistema atual'!AE125</f>
        <v>0</v>
      </c>
    </row>
    <row r="126" spans="1:22" ht="47.25" customHeight="1" thickBot="1">
      <c r="A126" s="23" t="str">
        <f>' turmas sistema atual'!A126</f>
        <v>BACHARELADO EM CIÊNCIA E TECNOLOGIA</v>
      </c>
      <c r="B126" s="23" t="str">
        <f>' turmas sistema atual'!B126</f>
        <v>DB7BIS0005-15SA</v>
      </c>
      <c r="C126" s="23" t="str">
        <f>' turmas sistema atual'!C126</f>
        <v>BASES COMPUTACIONAIS DA CIÊNCIA B7-Matutino (SA)</v>
      </c>
      <c r="D126" s="23" t="str">
        <f>' turmas sistema atual'!E126</f>
        <v>BASES COMPUTACIONAIS DA CIÊNCIA</v>
      </c>
      <c r="E126" s="23" t="str">
        <f>' turmas sistema atual'!G126</f>
        <v>BIS0005-15</v>
      </c>
      <c r="F126" s="23" t="str">
        <f>' turmas sistema atual'!H126</f>
        <v>B7</v>
      </c>
      <c r="G126" s="23" t="str">
        <f>' turmas sistema atual'!AN126</f>
        <v/>
      </c>
      <c r="H126" s="23" t="str">
        <f>' turmas sistema atual'!AO126</f>
        <v xml:space="preserve">sexta das 10:00 às 12:00, semanal </v>
      </c>
      <c r="I126" s="24">
        <f>' turmas sistema atual'!I126</f>
        <v>0</v>
      </c>
      <c r="J126" s="24" t="str">
        <f>' turmas sistema atual'!J126</f>
        <v xml:space="preserve">sexta das 10:00 às 12:00, sala 409-2, semanal </v>
      </c>
      <c r="K126" s="24" t="str">
        <f>' turmas sistema atual'!K126</f>
        <v>SA</v>
      </c>
      <c r="L126" s="24" t="str">
        <f>' turmas sistema atual'!L126</f>
        <v>Matutino</v>
      </c>
      <c r="M126" s="24" t="str">
        <f>' turmas sistema atual'!M126</f>
        <v>0-2-2</v>
      </c>
      <c r="N126" s="24">
        <f>' turmas sistema atual'!N126</f>
        <v>40</v>
      </c>
      <c r="O126" s="24">
        <f>' turmas sistema atual'!O126</f>
        <v>40</v>
      </c>
      <c r="P126" s="24">
        <f t="shared" si="1"/>
        <v>0</v>
      </c>
      <c r="Q126" s="23">
        <f>' turmas sistema atual'!P126</f>
        <v>0</v>
      </c>
      <c r="R126" s="23">
        <f>' turmas sistema atual'!S126</f>
        <v>0</v>
      </c>
      <c r="S126" s="23">
        <f>' turmas sistema atual'!V126</f>
        <v>0</v>
      </c>
      <c r="T126" s="23" t="str">
        <f>' turmas sistema atual'!Y126</f>
        <v>RODRIGO IZIDORO TININI</v>
      </c>
      <c r="U126" s="23">
        <f>' turmas sistema atual'!AB126</f>
        <v>0</v>
      </c>
      <c r="V126" s="23">
        <f>' turmas sistema atual'!AE126</f>
        <v>0</v>
      </c>
    </row>
    <row r="127" spans="1:22" ht="47.25" customHeight="1" thickBot="1">
      <c r="A127" s="23" t="str">
        <f>' turmas sistema atual'!A127</f>
        <v>BACHARELADO EM CIÊNCIA E TECNOLOGIA</v>
      </c>
      <c r="B127" s="23" t="str">
        <f>' turmas sistema atual'!B127</f>
        <v>NA1BIS0005-15SA</v>
      </c>
      <c r="C127" s="23" t="str">
        <f>' turmas sistema atual'!C127</f>
        <v>BASES COMPUTACIONAIS DA CIÊNCIA A1-Noturno (SA)</v>
      </c>
      <c r="D127" s="23" t="str">
        <f>' turmas sistema atual'!E127</f>
        <v>BASES COMPUTACIONAIS DA CIÊNCIA</v>
      </c>
      <c r="E127" s="23" t="str">
        <f>' turmas sistema atual'!G127</f>
        <v>BIS0005-15</v>
      </c>
      <c r="F127" s="23" t="str">
        <f>' turmas sistema atual'!H127</f>
        <v>A1</v>
      </c>
      <c r="G127" s="23" t="str">
        <f>' turmas sistema atual'!AN127</f>
        <v/>
      </c>
      <c r="H127" s="23" t="str">
        <f>' turmas sistema atual'!AO127</f>
        <v xml:space="preserve">sexta das 19:00 às 21:00, semanal </v>
      </c>
      <c r="I127" s="24">
        <f>' turmas sistema atual'!I127</f>
        <v>0</v>
      </c>
      <c r="J127" s="24" t="str">
        <f>' turmas sistema atual'!J127</f>
        <v xml:space="preserve">sexta das 19:00 às 21:00, sala L501, semanal </v>
      </c>
      <c r="K127" s="24" t="str">
        <f>' turmas sistema atual'!K127</f>
        <v>SA</v>
      </c>
      <c r="L127" s="24" t="str">
        <f>' turmas sistema atual'!L127</f>
        <v>Noturno</v>
      </c>
      <c r="M127" s="24" t="str">
        <f>' turmas sistema atual'!M127</f>
        <v>0-2-2</v>
      </c>
      <c r="N127" s="24">
        <f>' turmas sistema atual'!N127</f>
        <v>32</v>
      </c>
      <c r="O127" s="24">
        <f>' turmas sistema atual'!O127</f>
        <v>32</v>
      </c>
      <c r="P127" s="24">
        <f t="shared" si="1"/>
        <v>0</v>
      </c>
      <c r="Q127" s="23">
        <f>' turmas sistema atual'!P127</f>
        <v>0</v>
      </c>
      <c r="R127" s="23">
        <f>' turmas sistema atual'!S127</f>
        <v>0</v>
      </c>
      <c r="S127" s="23">
        <f>' turmas sistema atual'!V127</f>
        <v>0</v>
      </c>
      <c r="T127" s="23" t="str">
        <f>' turmas sistema atual'!Y127</f>
        <v>MONAEL PINHEIRO RIBEIRO</v>
      </c>
      <c r="U127" s="23">
        <f>' turmas sistema atual'!AB127</f>
        <v>0</v>
      </c>
      <c r="V127" s="23">
        <f>' turmas sistema atual'!AE127</f>
        <v>0</v>
      </c>
    </row>
    <row r="128" spans="1:22" ht="47.25" customHeight="1" thickBot="1">
      <c r="A128" s="23" t="str">
        <f>' turmas sistema atual'!A128</f>
        <v>BACHARELADO EM CIÊNCIA E TECNOLOGIA</v>
      </c>
      <c r="B128" s="23" t="str">
        <f>' turmas sistema atual'!B128</f>
        <v>NA1BIS0005-15SB</v>
      </c>
      <c r="C128" s="23" t="str">
        <f>' turmas sistema atual'!C128</f>
        <v>BASES COMPUTACIONAIS DA CIÊNCIA A1-Noturno (SB)</v>
      </c>
      <c r="D128" s="23" t="str">
        <f>' turmas sistema atual'!E128</f>
        <v>BASES COMPUTACIONAIS DA CIÊNCIA</v>
      </c>
      <c r="E128" s="23" t="str">
        <f>' turmas sistema atual'!G128</f>
        <v>BIS0005-15</v>
      </c>
      <c r="F128" s="23" t="str">
        <f>' turmas sistema atual'!H128</f>
        <v>A1</v>
      </c>
      <c r="G128" s="23" t="str">
        <f>' turmas sistema atual'!AN128</f>
        <v/>
      </c>
      <c r="H128" s="23" t="str">
        <f>' turmas sistema atual'!AO128</f>
        <v xml:space="preserve">sexta das 19:00 às 21:00, semanal </v>
      </c>
      <c r="I128" s="24">
        <f>' turmas sistema atual'!I128</f>
        <v>0</v>
      </c>
      <c r="J128" s="24" t="str">
        <f>' turmas sistema atual'!J128</f>
        <v xml:space="preserve">sexta das 19:00 às 21:00, sala A1-L001-SB, semanal </v>
      </c>
      <c r="K128" s="24" t="str">
        <f>' turmas sistema atual'!K128</f>
        <v>SB</v>
      </c>
      <c r="L128" s="24" t="str">
        <f>' turmas sistema atual'!L128</f>
        <v>Noturno</v>
      </c>
      <c r="M128" s="24" t="str">
        <f>' turmas sistema atual'!M128</f>
        <v>0-2-2</v>
      </c>
      <c r="N128" s="24">
        <f>' turmas sistema atual'!N128</f>
        <v>42</v>
      </c>
      <c r="O128" s="24">
        <f>' turmas sistema atual'!O128</f>
        <v>42</v>
      </c>
      <c r="P128" s="24">
        <f t="shared" si="1"/>
        <v>0</v>
      </c>
      <c r="Q128" s="23">
        <f>' turmas sistema atual'!P128</f>
        <v>0</v>
      </c>
      <c r="R128" s="23">
        <f>' turmas sistema atual'!S128</f>
        <v>0</v>
      </c>
      <c r="S128" s="23">
        <f>' turmas sistema atual'!V128</f>
        <v>0</v>
      </c>
      <c r="T128" s="23" t="str">
        <f>' turmas sistema atual'!Y128</f>
        <v>DAVID CORREA MARTINS JUNIOR</v>
      </c>
      <c r="U128" s="23">
        <f>' turmas sistema atual'!AB128</f>
        <v>0</v>
      </c>
      <c r="V128" s="23">
        <f>' turmas sistema atual'!AE128</f>
        <v>0</v>
      </c>
    </row>
    <row r="129" spans="1:22" ht="47.25" customHeight="1" thickBot="1">
      <c r="A129" s="23" t="str">
        <f>' turmas sistema atual'!A129</f>
        <v>BACHARELADO EM CIÊNCIA E TECNOLOGIA</v>
      </c>
      <c r="B129" s="23" t="str">
        <f>' turmas sistema atual'!B129</f>
        <v>NA2BIS0005-15SA</v>
      </c>
      <c r="C129" s="23" t="str">
        <f>' turmas sistema atual'!C129</f>
        <v>BASES COMPUTACIONAIS DA CIÊNCIA A2-Noturno (SA)</v>
      </c>
      <c r="D129" s="23" t="str">
        <f>' turmas sistema atual'!E129</f>
        <v>BASES COMPUTACIONAIS DA CIÊNCIA</v>
      </c>
      <c r="E129" s="23" t="str">
        <f>' turmas sistema atual'!G129</f>
        <v>BIS0005-15</v>
      </c>
      <c r="F129" s="23" t="str">
        <f>' turmas sistema atual'!H129</f>
        <v>A2</v>
      </c>
      <c r="G129" s="23" t="str">
        <f>' turmas sistema atual'!AN129</f>
        <v/>
      </c>
      <c r="H129" s="23" t="str">
        <f>' turmas sistema atual'!AO129</f>
        <v xml:space="preserve">sexta das 19:00 às 21:00, semanal </v>
      </c>
      <c r="I129" s="24">
        <f>' turmas sistema atual'!I129</f>
        <v>0</v>
      </c>
      <c r="J129" s="24" t="str">
        <f>' turmas sistema atual'!J129</f>
        <v xml:space="preserve">sexta das 19:00 às 21:00, sala 405-2, semanal </v>
      </c>
      <c r="K129" s="24" t="str">
        <f>' turmas sistema atual'!K129</f>
        <v>SA</v>
      </c>
      <c r="L129" s="24" t="str">
        <f>' turmas sistema atual'!L129</f>
        <v>Noturno</v>
      </c>
      <c r="M129" s="24" t="str">
        <f>' turmas sistema atual'!M129</f>
        <v>0-2-2</v>
      </c>
      <c r="N129" s="24">
        <f>' turmas sistema atual'!N129</f>
        <v>40</v>
      </c>
      <c r="O129" s="24">
        <f>' turmas sistema atual'!O129</f>
        <v>40</v>
      </c>
      <c r="P129" s="24">
        <f t="shared" si="1"/>
        <v>0</v>
      </c>
      <c r="Q129" s="23">
        <f>' turmas sistema atual'!P129</f>
        <v>0</v>
      </c>
      <c r="R129" s="23">
        <f>' turmas sistema atual'!S129</f>
        <v>0</v>
      </c>
      <c r="S129" s="23">
        <f>' turmas sistema atual'!V129</f>
        <v>0</v>
      </c>
      <c r="T129" s="23" t="str">
        <f>' turmas sistema atual'!Y129</f>
        <v>FABIOLA MARTINS CAMPOS DE OLIVEIRA GENARI</v>
      </c>
      <c r="U129" s="23">
        <f>' turmas sistema atual'!AB129</f>
        <v>0</v>
      </c>
      <c r="V129" s="23">
        <f>' turmas sistema atual'!AE129</f>
        <v>0</v>
      </c>
    </row>
    <row r="130" spans="1:22" ht="47.25" customHeight="1" thickBot="1">
      <c r="A130" s="23" t="str">
        <f>' turmas sistema atual'!A130</f>
        <v>BACHARELADO EM CIÊNCIA E TECNOLOGIA</v>
      </c>
      <c r="B130" s="23" t="str">
        <f>' turmas sistema atual'!B130</f>
        <v>NA2BIS0005-15SB</v>
      </c>
      <c r="C130" s="23" t="str">
        <f>' turmas sistema atual'!C130</f>
        <v>BASES COMPUTACIONAIS DA CIÊNCIA A2-Noturno (SB)</v>
      </c>
      <c r="D130" s="23" t="str">
        <f>' turmas sistema atual'!E130</f>
        <v>BASES COMPUTACIONAIS DA CIÊNCIA</v>
      </c>
      <c r="E130" s="23" t="str">
        <f>' turmas sistema atual'!G130</f>
        <v>BIS0005-15</v>
      </c>
      <c r="F130" s="23" t="str">
        <f>' turmas sistema atual'!H130</f>
        <v>A2</v>
      </c>
      <c r="G130" s="23" t="str">
        <f>' turmas sistema atual'!AN130</f>
        <v/>
      </c>
      <c r="H130" s="23" t="str">
        <f>' turmas sistema atual'!AO130</f>
        <v xml:space="preserve">sexta das 19:00 às 21:00, semanal </v>
      </c>
      <c r="I130" s="24">
        <f>' turmas sistema atual'!I130</f>
        <v>0</v>
      </c>
      <c r="J130" s="24" t="str">
        <f>' turmas sistema atual'!J130</f>
        <v xml:space="preserve">sexta das 19:00 às 21:00, sala A1-L002-SB, semanal </v>
      </c>
      <c r="K130" s="24" t="str">
        <f>' turmas sistema atual'!K130</f>
        <v>SB</v>
      </c>
      <c r="L130" s="24" t="str">
        <f>' turmas sistema atual'!L130</f>
        <v>Noturno</v>
      </c>
      <c r="M130" s="24" t="str">
        <f>' turmas sistema atual'!M130</f>
        <v>0-2-2</v>
      </c>
      <c r="N130" s="24">
        <f>' turmas sistema atual'!N130</f>
        <v>42</v>
      </c>
      <c r="O130" s="24">
        <f>' turmas sistema atual'!O130</f>
        <v>42</v>
      </c>
      <c r="P130" s="24">
        <f t="shared" si="1"/>
        <v>0</v>
      </c>
      <c r="Q130" s="23">
        <f>' turmas sistema atual'!P130</f>
        <v>0</v>
      </c>
      <c r="R130" s="23">
        <f>' turmas sistema atual'!S130</f>
        <v>0</v>
      </c>
      <c r="S130" s="23">
        <f>' turmas sistema atual'!V130</f>
        <v>0</v>
      </c>
      <c r="T130" s="23" t="str">
        <f>' turmas sistema atual'!Y130</f>
        <v>ROGERIO ROSSI</v>
      </c>
      <c r="U130" s="23">
        <f>' turmas sistema atual'!AB130</f>
        <v>0</v>
      </c>
      <c r="V130" s="23">
        <f>' turmas sistema atual'!AE130</f>
        <v>0</v>
      </c>
    </row>
    <row r="131" spans="1:22" ht="47.25" customHeight="1" thickBot="1">
      <c r="A131" s="23" t="str">
        <f>' turmas sistema atual'!A131</f>
        <v>BACHARELADO EM CIÊNCIA E TECNOLOGIA</v>
      </c>
      <c r="B131" s="23" t="str">
        <f>' turmas sistema atual'!B131</f>
        <v>NA3BIS0005-15SA</v>
      </c>
      <c r="C131" s="23" t="str">
        <f>' turmas sistema atual'!C131</f>
        <v>BASES COMPUTACIONAIS DA CIÊNCIA A3-Noturno (SA)</v>
      </c>
      <c r="D131" s="23" t="str">
        <f>' turmas sistema atual'!E131</f>
        <v>BASES COMPUTACIONAIS DA CIÊNCIA</v>
      </c>
      <c r="E131" s="23" t="str">
        <f>' turmas sistema atual'!G131</f>
        <v>BIS0005-15</v>
      </c>
      <c r="F131" s="23" t="str">
        <f>' turmas sistema atual'!H131</f>
        <v>A3</v>
      </c>
      <c r="G131" s="23" t="str">
        <f>' turmas sistema atual'!AN131</f>
        <v/>
      </c>
      <c r="H131" s="23" t="str">
        <f>' turmas sistema atual'!AO131</f>
        <v xml:space="preserve">sexta das 19:00 às 21:00, semanal </v>
      </c>
      <c r="I131" s="24">
        <f>' turmas sistema atual'!I131</f>
        <v>0</v>
      </c>
      <c r="J131" s="24" t="str">
        <f>' turmas sistema atual'!J131</f>
        <v xml:space="preserve">sexta das 19:00 às 21:00, sala L504, semanal </v>
      </c>
      <c r="K131" s="24" t="str">
        <f>' turmas sistema atual'!K131</f>
        <v>SA</v>
      </c>
      <c r="L131" s="24" t="str">
        <f>' turmas sistema atual'!L131</f>
        <v>Noturno</v>
      </c>
      <c r="M131" s="24" t="str">
        <f>' turmas sistema atual'!M131</f>
        <v>0-2-2</v>
      </c>
      <c r="N131" s="24">
        <f>' turmas sistema atual'!N131</f>
        <v>30</v>
      </c>
      <c r="O131" s="24">
        <f>' turmas sistema atual'!O131</f>
        <v>30</v>
      </c>
      <c r="P131" s="24">
        <f t="shared" ref="P131:P194" si="2">N131-O131</f>
        <v>0</v>
      </c>
      <c r="Q131" s="23">
        <f>' turmas sistema atual'!P131</f>
        <v>0</v>
      </c>
      <c r="R131" s="23">
        <f>' turmas sistema atual'!S131</f>
        <v>0</v>
      </c>
      <c r="S131" s="23">
        <f>' turmas sistema atual'!V131</f>
        <v>0</v>
      </c>
      <c r="T131" s="23" t="str">
        <f>' turmas sistema atual'!Y131</f>
        <v>ANDRE LUIZ BRANDAO</v>
      </c>
      <c r="U131" s="23">
        <f>' turmas sistema atual'!AB131</f>
        <v>0</v>
      </c>
      <c r="V131" s="23">
        <f>' turmas sistema atual'!AE131</f>
        <v>0</v>
      </c>
    </row>
    <row r="132" spans="1:22" ht="47.25" customHeight="1" thickBot="1">
      <c r="A132" s="23" t="str">
        <f>' turmas sistema atual'!A132</f>
        <v>BACHARELADO EM CIÊNCIA E TECNOLOGIA</v>
      </c>
      <c r="B132" s="23" t="str">
        <f>' turmas sistema atual'!B132</f>
        <v>NA3BIS0005-15SB</v>
      </c>
      <c r="C132" s="23" t="str">
        <f>' turmas sistema atual'!C132</f>
        <v>BASES COMPUTACIONAIS DA CIÊNCIA A3-Noturno (SB)</v>
      </c>
      <c r="D132" s="23" t="str">
        <f>' turmas sistema atual'!E132</f>
        <v>BASES COMPUTACIONAIS DA CIÊNCIA</v>
      </c>
      <c r="E132" s="23" t="str">
        <f>' turmas sistema atual'!G132</f>
        <v>BIS0005-15</v>
      </c>
      <c r="F132" s="23" t="str">
        <f>' turmas sistema atual'!H132</f>
        <v>A3</v>
      </c>
      <c r="G132" s="23" t="str">
        <f>' turmas sistema atual'!AN132</f>
        <v/>
      </c>
      <c r="H132" s="23" t="str">
        <f>' turmas sistema atual'!AO132</f>
        <v xml:space="preserve">sexta das 19:00 às 21:00, semanal </v>
      </c>
      <c r="I132" s="24">
        <f>' turmas sistema atual'!I132</f>
        <v>0</v>
      </c>
      <c r="J132" s="24" t="str">
        <f>' turmas sistema atual'!J132</f>
        <v xml:space="preserve">sexta das 19:00 às 21:00, sala A1-L101-SB, semanal </v>
      </c>
      <c r="K132" s="24" t="str">
        <f>' turmas sistema atual'!K132</f>
        <v>SB</v>
      </c>
      <c r="L132" s="24" t="str">
        <f>' turmas sistema atual'!L132</f>
        <v>Noturno</v>
      </c>
      <c r="M132" s="24" t="str">
        <f>' turmas sistema atual'!M132</f>
        <v>0-2-2</v>
      </c>
      <c r="N132" s="24">
        <f>' turmas sistema atual'!N132</f>
        <v>42</v>
      </c>
      <c r="O132" s="24">
        <f>' turmas sistema atual'!O132</f>
        <v>42</v>
      </c>
      <c r="P132" s="24">
        <f t="shared" si="2"/>
        <v>0</v>
      </c>
      <c r="Q132" s="23">
        <f>' turmas sistema atual'!P132</f>
        <v>0</v>
      </c>
      <c r="R132" s="23">
        <f>' turmas sistema atual'!S132</f>
        <v>0</v>
      </c>
      <c r="S132" s="23">
        <f>' turmas sistema atual'!V132</f>
        <v>0</v>
      </c>
      <c r="T132" s="23" t="str">
        <f>' turmas sistema atual'!Y132</f>
        <v>FERNANDO ARAUJO NAJMAN</v>
      </c>
      <c r="U132" s="23">
        <f>' turmas sistema atual'!AB132</f>
        <v>0</v>
      </c>
      <c r="V132" s="23">
        <f>' turmas sistema atual'!AE132</f>
        <v>0</v>
      </c>
    </row>
    <row r="133" spans="1:22" ht="47.25" customHeight="1" thickBot="1">
      <c r="A133" s="23" t="str">
        <f>' turmas sistema atual'!A133</f>
        <v>BACHARELADO EM CIÊNCIA E TECNOLOGIA</v>
      </c>
      <c r="B133" s="23" t="str">
        <f>' turmas sistema atual'!B133</f>
        <v>NA4BIS0005-15SA</v>
      </c>
      <c r="C133" s="23" t="str">
        <f>' turmas sistema atual'!C133</f>
        <v>BASES COMPUTACIONAIS DA CIÊNCIA A4-Noturno (SA)</v>
      </c>
      <c r="D133" s="23" t="str">
        <f>' turmas sistema atual'!E133</f>
        <v>BASES COMPUTACIONAIS DA CIÊNCIA</v>
      </c>
      <c r="E133" s="23" t="str">
        <f>' turmas sistema atual'!G133</f>
        <v>BIS0005-15</v>
      </c>
      <c r="F133" s="23" t="str">
        <f>' turmas sistema atual'!H133</f>
        <v>A4</v>
      </c>
      <c r="G133" s="23" t="str">
        <f>' turmas sistema atual'!AN133</f>
        <v/>
      </c>
      <c r="H133" s="23" t="str">
        <f>' turmas sistema atual'!AO133</f>
        <v xml:space="preserve">sexta das 19:00 às 21:00, semanal </v>
      </c>
      <c r="I133" s="24">
        <f>' turmas sistema atual'!I133</f>
        <v>0</v>
      </c>
      <c r="J133" s="24" t="str">
        <f>' turmas sistema atual'!J133</f>
        <v xml:space="preserve">sexta das 19:00 às 21:00, sala 404-2, semanal </v>
      </c>
      <c r="K133" s="24" t="str">
        <f>' turmas sistema atual'!K133</f>
        <v>SA</v>
      </c>
      <c r="L133" s="24" t="str">
        <f>' turmas sistema atual'!L133</f>
        <v>Noturno</v>
      </c>
      <c r="M133" s="24" t="str">
        <f>' turmas sistema atual'!M133</f>
        <v>0-2-2</v>
      </c>
      <c r="N133" s="24">
        <f>' turmas sistema atual'!N133</f>
        <v>45</v>
      </c>
      <c r="O133" s="24">
        <f>' turmas sistema atual'!O133</f>
        <v>45</v>
      </c>
      <c r="P133" s="24">
        <f t="shared" si="2"/>
        <v>0</v>
      </c>
      <c r="Q133" s="23">
        <f>' turmas sistema atual'!P133</f>
        <v>0</v>
      </c>
      <c r="R133" s="23">
        <f>' turmas sistema atual'!S133</f>
        <v>0</v>
      </c>
      <c r="S133" s="23">
        <f>' turmas sistema atual'!V133</f>
        <v>0</v>
      </c>
      <c r="T133" s="23" t="str">
        <f>' turmas sistema atual'!Y133</f>
        <v>KARLA VITTORI</v>
      </c>
      <c r="U133" s="23">
        <f>' turmas sistema atual'!AB133</f>
        <v>0</v>
      </c>
      <c r="V133" s="23">
        <f>' turmas sistema atual'!AE133</f>
        <v>0</v>
      </c>
    </row>
    <row r="134" spans="1:22" ht="47.25" customHeight="1" thickBot="1">
      <c r="A134" s="23" t="str">
        <f>' turmas sistema atual'!A134</f>
        <v>BACHARELADO EM CIÊNCIA E TECNOLOGIA</v>
      </c>
      <c r="B134" s="23" t="str">
        <f>' turmas sistema atual'!B134</f>
        <v>NA5BIS0005-15SA</v>
      </c>
      <c r="C134" s="23" t="str">
        <f>' turmas sistema atual'!C134</f>
        <v>BASES COMPUTACIONAIS DA CIÊNCIA A5-Noturno (SA)</v>
      </c>
      <c r="D134" s="23" t="str">
        <f>' turmas sistema atual'!E134</f>
        <v>BASES COMPUTACIONAIS DA CIÊNCIA</v>
      </c>
      <c r="E134" s="23" t="str">
        <f>' turmas sistema atual'!G134</f>
        <v>BIS0005-15</v>
      </c>
      <c r="F134" s="23" t="str">
        <f>' turmas sistema atual'!H134</f>
        <v>A5</v>
      </c>
      <c r="G134" s="23" t="str">
        <f>' turmas sistema atual'!AN134</f>
        <v/>
      </c>
      <c r="H134" s="23" t="str">
        <f>' turmas sistema atual'!AO134</f>
        <v xml:space="preserve">sexta das 19:00 às 21:00, semanal </v>
      </c>
      <c r="I134" s="24">
        <f>' turmas sistema atual'!I134</f>
        <v>0</v>
      </c>
      <c r="J134" s="24" t="str">
        <f>' turmas sistema atual'!J134</f>
        <v xml:space="preserve">sexta das 19:00 às 21:00, sala L506, semanal </v>
      </c>
      <c r="K134" s="24" t="str">
        <f>' turmas sistema atual'!K134</f>
        <v>SA</v>
      </c>
      <c r="L134" s="24" t="str">
        <f>' turmas sistema atual'!L134</f>
        <v>Noturno</v>
      </c>
      <c r="M134" s="24" t="str">
        <f>' turmas sistema atual'!M134</f>
        <v>0-2-2</v>
      </c>
      <c r="N134" s="24">
        <f>' turmas sistema atual'!N134</f>
        <v>32</v>
      </c>
      <c r="O134" s="24">
        <f>' turmas sistema atual'!O134</f>
        <v>32</v>
      </c>
      <c r="P134" s="24">
        <f t="shared" si="2"/>
        <v>0</v>
      </c>
      <c r="Q134" s="23">
        <f>' turmas sistema atual'!P134</f>
        <v>0</v>
      </c>
      <c r="R134" s="23">
        <f>' turmas sistema atual'!S134</f>
        <v>0</v>
      </c>
      <c r="S134" s="23">
        <f>' turmas sistema atual'!V134</f>
        <v>0</v>
      </c>
      <c r="T134" s="23" t="str">
        <f>' turmas sistema atual'!Y134</f>
        <v>MATEUS COELHO SILVA</v>
      </c>
      <c r="U134" s="23">
        <f>' turmas sistema atual'!AB134</f>
        <v>0</v>
      </c>
      <c r="V134" s="23">
        <f>' turmas sistema atual'!AE134</f>
        <v>0</v>
      </c>
    </row>
    <row r="135" spans="1:22" ht="47.25" customHeight="1" thickBot="1">
      <c r="A135" s="23" t="str">
        <f>' turmas sistema atual'!A135</f>
        <v>BACHARELADO EM CIÊNCIA E TECNOLOGIA</v>
      </c>
      <c r="B135" s="23" t="str">
        <f>' turmas sistema atual'!B135</f>
        <v>NA6BIS0005-15SA</v>
      </c>
      <c r="C135" s="23" t="str">
        <f>' turmas sistema atual'!C135</f>
        <v>BASES COMPUTACIONAIS DA CIÊNCIA A6-Noturno (SA)</v>
      </c>
      <c r="D135" s="23" t="str">
        <f>' turmas sistema atual'!E135</f>
        <v>BASES COMPUTACIONAIS DA CIÊNCIA</v>
      </c>
      <c r="E135" s="23" t="str">
        <f>' turmas sistema atual'!G135</f>
        <v>BIS0005-15</v>
      </c>
      <c r="F135" s="23" t="str">
        <f>' turmas sistema atual'!H135</f>
        <v>A6</v>
      </c>
      <c r="G135" s="23" t="str">
        <f>' turmas sistema atual'!AN135</f>
        <v/>
      </c>
      <c r="H135" s="23" t="str">
        <f>' turmas sistema atual'!AO135</f>
        <v xml:space="preserve">sexta das 19:00 às 21:00, semanal </v>
      </c>
      <c r="I135" s="24">
        <f>' turmas sistema atual'!I135</f>
        <v>0</v>
      </c>
      <c r="J135" s="24" t="str">
        <f>' turmas sistema atual'!J135</f>
        <v xml:space="preserve">sexta das 19:00 às 21:00, sala 407-2, semanal </v>
      </c>
      <c r="K135" s="24" t="str">
        <f>' turmas sistema atual'!K135</f>
        <v>SA</v>
      </c>
      <c r="L135" s="24" t="str">
        <f>' turmas sistema atual'!L135</f>
        <v>Noturno</v>
      </c>
      <c r="M135" s="24" t="str">
        <f>' turmas sistema atual'!M135</f>
        <v>0-2-2</v>
      </c>
      <c r="N135" s="24">
        <f>' turmas sistema atual'!N135</f>
        <v>48</v>
      </c>
      <c r="O135" s="24">
        <f>' turmas sistema atual'!O135</f>
        <v>48</v>
      </c>
      <c r="P135" s="24">
        <f t="shared" si="2"/>
        <v>0</v>
      </c>
      <c r="Q135" s="23">
        <f>' turmas sistema atual'!P135</f>
        <v>0</v>
      </c>
      <c r="R135" s="23">
        <f>' turmas sistema atual'!S135</f>
        <v>0</v>
      </c>
      <c r="S135" s="23">
        <f>' turmas sistema atual'!V135</f>
        <v>0</v>
      </c>
      <c r="T135" s="23" t="str">
        <f>' turmas sistema atual'!Y135</f>
        <v>ROBERTO SADAO YOKOYAMA</v>
      </c>
      <c r="U135" s="23">
        <f>' turmas sistema atual'!AB135</f>
        <v>0</v>
      </c>
      <c r="V135" s="23">
        <f>' turmas sistema atual'!AE135</f>
        <v>0</v>
      </c>
    </row>
    <row r="136" spans="1:22" ht="47.25" customHeight="1" thickBot="1">
      <c r="A136" s="23" t="str">
        <f>' turmas sistema atual'!A136</f>
        <v>BACHARELADO EM CIÊNCIA E TECNOLOGIA</v>
      </c>
      <c r="B136" s="23" t="str">
        <f>' turmas sistema atual'!B136</f>
        <v>NA7BIS0005-15SA</v>
      </c>
      <c r="C136" s="23" t="str">
        <f>' turmas sistema atual'!C136</f>
        <v>BASES COMPUTACIONAIS DA CIÊNCIA A7-Noturno (SA)</v>
      </c>
      <c r="D136" s="23" t="str">
        <f>' turmas sistema atual'!E136</f>
        <v>BASES COMPUTACIONAIS DA CIÊNCIA</v>
      </c>
      <c r="E136" s="23" t="str">
        <f>' turmas sistema atual'!G136</f>
        <v>BIS0005-15</v>
      </c>
      <c r="F136" s="23" t="str">
        <f>' turmas sistema atual'!H136</f>
        <v>A7</v>
      </c>
      <c r="G136" s="23" t="str">
        <f>' turmas sistema atual'!AN136</f>
        <v/>
      </c>
      <c r="H136" s="23" t="str">
        <f>' turmas sistema atual'!AO136</f>
        <v xml:space="preserve">sexta das 19:00 às 21:00, semanal </v>
      </c>
      <c r="I136" s="24">
        <f>' turmas sistema atual'!I136</f>
        <v>0</v>
      </c>
      <c r="J136" s="24" t="str">
        <f>' turmas sistema atual'!J136</f>
        <v xml:space="preserve">sexta das 19:00 às 21:00, sala 409-2, semanal </v>
      </c>
      <c r="K136" s="24" t="str">
        <f>' turmas sistema atual'!K136</f>
        <v>SA</v>
      </c>
      <c r="L136" s="24" t="str">
        <f>' turmas sistema atual'!L136</f>
        <v>Noturno</v>
      </c>
      <c r="M136" s="24" t="str">
        <f>' turmas sistema atual'!M136</f>
        <v>0-2-2</v>
      </c>
      <c r="N136" s="24">
        <f>' turmas sistema atual'!N136</f>
        <v>40</v>
      </c>
      <c r="O136" s="24">
        <f>' turmas sistema atual'!O136</f>
        <v>40</v>
      </c>
      <c r="P136" s="24">
        <f t="shared" si="2"/>
        <v>0</v>
      </c>
      <c r="Q136" s="23">
        <f>' turmas sistema atual'!P136</f>
        <v>0</v>
      </c>
      <c r="R136" s="23">
        <f>' turmas sistema atual'!S136</f>
        <v>0</v>
      </c>
      <c r="S136" s="23">
        <f>' turmas sistema atual'!V136</f>
        <v>0</v>
      </c>
      <c r="T136" s="23">
        <f>' turmas sistema atual'!Y136</f>
        <v>0</v>
      </c>
      <c r="U136" s="23">
        <f>' turmas sistema atual'!AB136</f>
        <v>0</v>
      </c>
      <c r="V136" s="23">
        <f>' turmas sistema atual'!AE136</f>
        <v>0</v>
      </c>
    </row>
    <row r="137" spans="1:22" ht="47.25" customHeight="1" thickBot="1">
      <c r="A137" s="23" t="str">
        <f>' turmas sistema atual'!A137</f>
        <v>BACHARELADO EM CIÊNCIA E TECNOLOGIA</v>
      </c>
      <c r="B137" s="23" t="str">
        <f>' turmas sistema atual'!B137</f>
        <v>NB1BIS0005-15SA</v>
      </c>
      <c r="C137" s="23" t="str">
        <f>' turmas sistema atual'!C137</f>
        <v>BASES COMPUTACIONAIS DA CIÊNCIA B1-Noturno (SA)</v>
      </c>
      <c r="D137" s="23" t="str">
        <f>' turmas sistema atual'!E137</f>
        <v>BASES COMPUTACIONAIS DA CIÊNCIA</v>
      </c>
      <c r="E137" s="23" t="str">
        <f>' turmas sistema atual'!G137</f>
        <v>BIS0005-15</v>
      </c>
      <c r="F137" s="23" t="str">
        <f>' turmas sistema atual'!H137</f>
        <v>B1</v>
      </c>
      <c r="G137" s="23" t="str">
        <f>' turmas sistema atual'!AN137</f>
        <v/>
      </c>
      <c r="H137" s="23" t="str">
        <f>' turmas sistema atual'!AO137</f>
        <v xml:space="preserve">sexta das 21:00 às 23:00, semanal </v>
      </c>
      <c r="I137" s="24">
        <f>' turmas sistema atual'!I137</f>
        <v>0</v>
      </c>
      <c r="J137" s="24" t="str">
        <f>' turmas sistema atual'!J137</f>
        <v xml:space="preserve">sexta das 21:00 às 23:00, sala L501, semanal </v>
      </c>
      <c r="K137" s="24" t="str">
        <f>' turmas sistema atual'!K137</f>
        <v>SA</v>
      </c>
      <c r="L137" s="24" t="str">
        <f>' turmas sistema atual'!L137</f>
        <v>Noturno</v>
      </c>
      <c r="M137" s="24" t="str">
        <f>' turmas sistema atual'!M137</f>
        <v>0-2-2</v>
      </c>
      <c r="N137" s="24">
        <f>' turmas sistema atual'!N137</f>
        <v>32</v>
      </c>
      <c r="O137" s="24">
        <f>' turmas sistema atual'!O137</f>
        <v>32</v>
      </c>
      <c r="P137" s="24">
        <f t="shared" si="2"/>
        <v>0</v>
      </c>
      <c r="Q137" s="23">
        <f>' turmas sistema atual'!P137</f>
        <v>0</v>
      </c>
      <c r="R137" s="23">
        <f>' turmas sistema atual'!S137</f>
        <v>0</v>
      </c>
      <c r="S137" s="23">
        <f>' turmas sistema atual'!V137</f>
        <v>0</v>
      </c>
      <c r="T137" s="23" t="str">
        <f>' turmas sistema atual'!Y137</f>
        <v>RONALDO CRISTIANO PRATI</v>
      </c>
      <c r="U137" s="23">
        <f>' turmas sistema atual'!AB137</f>
        <v>0</v>
      </c>
      <c r="V137" s="23">
        <f>' turmas sistema atual'!AE137</f>
        <v>0</v>
      </c>
    </row>
    <row r="138" spans="1:22" ht="47.25" customHeight="1" thickBot="1">
      <c r="A138" s="23" t="str">
        <f>' turmas sistema atual'!A138</f>
        <v>BACHARELADO EM CIÊNCIA E TECNOLOGIA</v>
      </c>
      <c r="B138" s="23" t="str">
        <f>' turmas sistema atual'!B138</f>
        <v>NB1BIS0005-15SB</v>
      </c>
      <c r="C138" s="23" t="str">
        <f>' turmas sistema atual'!C138</f>
        <v>BASES COMPUTACIONAIS DA CIÊNCIA B1-Noturno (SB)</v>
      </c>
      <c r="D138" s="23" t="str">
        <f>' turmas sistema atual'!E138</f>
        <v>BASES COMPUTACIONAIS DA CIÊNCIA</v>
      </c>
      <c r="E138" s="23" t="str">
        <f>' turmas sistema atual'!G138</f>
        <v>BIS0005-15</v>
      </c>
      <c r="F138" s="23" t="str">
        <f>' turmas sistema atual'!H138</f>
        <v>B1</v>
      </c>
      <c r="G138" s="23" t="str">
        <f>' turmas sistema atual'!AN138</f>
        <v/>
      </c>
      <c r="H138" s="23" t="str">
        <f>' turmas sistema atual'!AO138</f>
        <v xml:space="preserve">sexta das 21:00 às 23:00, semanal </v>
      </c>
      <c r="I138" s="24">
        <f>' turmas sistema atual'!I138</f>
        <v>0</v>
      </c>
      <c r="J138" s="24" t="str">
        <f>' turmas sistema atual'!J138</f>
        <v xml:space="preserve">sexta das 21:00 às 23:00, sala A1-L001-SB, semanal </v>
      </c>
      <c r="K138" s="24" t="str">
        <f>' turmas sistema atual'!K138</f>
        <v>SB</v>
      </c>
      <c r="L138" s="24" t="str">
        <f>' turmas sistema atual'!L138</f>
        <v>Noturno</v>
      </c>
      <c r="M138" s="24" t="str">
        <f>' turmas sistema atual'!M138</f>
        <v>0-2-2</v>
      </c>
      <c r="N138" s="24">
        <f>' turmas sistema atual'!N138</f>
        <v>42</v>
      </c>
      <c r="O138" s="24">
        <f>' turmas sistema atual'!O138</f>
        <v>30</v>
      </c>
      <c r="P138" s="24">
        <f t="shared" si="2"/>
        <v>12</v>
      </c>
      <c r="Q138" s="23">
        <f>' turmas sistema atual'!P138</f>
        <v>0</v>
      </c>
      <c r="R138" s="23">
        <f>' turmas sistema atual'!S138</f>
        <v>0</v>
      </c>
      <c r="S138" s="23">
        <f>' turmas sistema atual'!V138</f>
        <v>0</v>
      </c>
      <c r="T138" s="23" t="str">
        <f>' turmas sistema atual'!Y138</f>
        <v>DAVID CORREA MARTINS JUNIOR</v>
      </c>
      <c r="U138" s="23">
        <f>' turmas sistema atual'!AB138</f>
        <v>0</v>
      </c>
      <c r="V138" s="23">
        <f>' turmas sistema atual'!AE138</f>
        <v>0</v>
      </c>
    </row>
    <row r="139" spans="1:22" ht="47.25" customHeight="1" thickBot="1">
      <c r="A139" s="23" t="str">
        <f>' turmas sistema atual'!A139</f>
        <v>BACHARELADO EM CIÊNCIA E TECNOLOGIA</v>
      </c>
      <c r="B139" s="23" t="str">
        <f>' turmas sistema atual'!B139</f>
        <v>NB2BIS0005-15SA</v>
      </c>
      <c r="C139" s="23" t="str">
        <f>' turmas sistema atual'!C139</f>
        <v>BASES COMPUTACIONAIS DA CIÊNCIA B2-Noturno (SA)</v>
      </c>
      <c r="D139" s="23" t="str">
        <f>' turmas sistema atual'!E139</f>
        <v>BASES COMPUTACIONAIS DA CIÊNCIA</v>
      </c>
      <c r="E139" s="23" t="str">
        <f>' turmas sistema atual'!G139</f>
        <v>BIS0005-15</v>
      </c>
      <c r="F139" s="23" t="str">
        <f>' turmas sistema atual'!H139</f>
        <v>B2</v>
      </c>
      <c r="G139" s="23" t="str">
        <f>' turmas sistema atual'!AN139</f>
        <v/>
      </c>
      <c r="H139" s="23" t="str">
        <f>' turmas sistema atual'!AO139</f>
        <v xml:space="preserve">sexta das 21:00 às 23:00, semanal </v>
      </c>
      <c r="I139" s="24">
        <f>' turmas sistema atual'!I139</f>
        <v>0</v>
      </c>
      <c r="J139" s="24" t="str">
        <f>' turmas sistema atual'!J139</f>
        <v xml:space="preserve">sexta das 21:00 às 23:00, sala 405-2, semanal </v>
      </c>
      <c r="K139" s="24" t="str">
        <f>' turmas sistema atual'!K139</f>
        <v>SA</v>
      </c>
      <c r="L139" s="24" t="str">
        <f>' turmas sistema atual'!L139</f>
        <v>Noturno</v>
      </c>
      <c r="M139" s="24" t="str">
        <f>' turmas sistema atual'!M139</f>
        <v>0-2-2</v>
      </c>
      <c r="N139" s="24">
        <f>' turmas sistema atual'!N139</f>
        <v>40</v>
      </c>
      <c r="O139" s="24">
        <f>' turmas sistema atual'!O139</f>
        <v>40</v>
      </c>
      <c r="P139" s="24">
        <f t="shared" si="2"/>
        <v>0</v>
      </c>
      <c r="Q139" s="23">
        <f>' turmas sistema atual'!P139</f>
        <v>0</v>
      </c>
      <c r="R139" s="23">
        <f>' turmas sistema atual'!S139</f>
        <v>0</v>
      </c>
      <c r="S139" s="23">
        <f>' turmas sistema atual'!V139</f>
        <v>0</v>
      </c>
      <c r="T139" s="23" t="str">
        <f>' turmas sistema atual'!Y139</f>
        <v>FABIOLA MARTINS CAMPOS DE OLIVEIRA GENARI</v>
      </c>
      <c r="U139" s="23">
        <f>' turmas sistema atual'!AB139</f>
        <v>0</v>
      </c>
      <c r="V139" s="23">
        <f>' turmas sistema atual'!AE139</f>
        <v>0</v>
      </c>
    </row>
    <row r="140" spans="1:22" ht="47.25" customHeight="1" thickBot="1">
      <c r="A140" s="23" t="str">
        <f>' turmas sistema atual'!A140</f>
        <v>BACHARELADO EM CIÊNCIA E TECNOLOGIA</v>
      </c>
      <c r="B140" s="23" t="str">
        <f>' turmas sistema atual'!B140</f>
        <v>NB2BIS0005-15SB</v>
      </c>
      <c r="C140" s="23" t="str">
        <f>' turmas sistema atual'!C140</f>
        <v>BASES COMPUTACIONAIS DA CIÊNCIA B2-Noturno (SB)</v>
      </c>
      <c r="D140" s="23" t="str">
        <f>' turmas sistema atual'!E140</f>
        <v>BASES COMPUTACIONAIS DA CIÊNCIA</v>
      </c>
      <c r="E140" s="23" t="str">
        <f>' turmas sistema atual'!G140</f>
        <v>BIS0005-15</v>
      </c>
      <c r="F140" s="23" t="str">
        <f>' turmas sistema atual'!H140</f>
        <v>B2</v>
      </c>
      <c r="G140" s="23" t="str">
        <f>' turmas sistema atual'!AN140</f>
        <v/>
      </c>
      <c r="H140" s="23" t="str">
        <f>' turmas sistema atual'!AO140</f>
        <v xml:space="preserve">sexta das 21:00 às 23:00, semanal </v>
      </c>
      <c r="I140" s="24">
        <f>' turmas sistema atual'!I140</f>
        <v>0</v>
      </c>
      <c r="J140" s="24" t="str">
        <f>' turmas sistema atual'!J140</f>
        <v xml:space="preserve">sexta das 21:00 às 23:00, sala A1-L002-SB, semanal </v>
      </c>
      <c r="K140" s="24" t="str">
        <f>' turmas sistema atual'!K140</f>
        <v>SB</v>
      </c>
      <c r="L140" s="24" t="str">
        <f>' turmas sistema atual'!L140</f>
        <v>Noturno</v>
      </c>
      <c r="M140" s="24" t="str">
        <f>' turmas sistema atual'!M140</f>
        <v>0-2-2</v>
      </c>
      <c r="N140" s="24">
        <f>' turmas sistema atual'!N140</f>
        <v>42</v>
      </c>
      <c r="O140" s="24">
        <f>' turmas sistema atual'!O140</f>
        <v>30</v>
      </c>
      <c r="P140" s="24">
        <f t="shared" si="2"/>
        <v>12</v>
      </c>
      <c r="Q140" s="23">
        <f>' turmas sistema atual'!P140</f>
        <v>0</v>
      </c>
      <c r="R140" s="23">
        <f>' turmas sistema atual'!S140</f>
        <v>0</v>
      </c>
      <c r="S140" s="23">
        <f>' turmas sistema atual'!V140</f>
        <v>0</v>
      </c>
      <c r="T140" s="23" t="str">
        <f>' turmas sistema atual'!Y140</f>
        <v>ROGERIO ROSSI</v>
      </c>
      <c r="U140" s="23">
        <f>' turmas sistema atual'!AB140</f>
        <v>0</v>
      </c>
      <c r="V140" s="23">
        <f>' turmas sistema atual'!AE140</f>
        <v>0</v>
      </c>
    </row>
    <row r="141" spans="1:22" ht="47.25" customHeight="1" thickBot="1">
      <c r="A141" s="23" t="str">
        <f>' turmas sistema atual'!A141</f>
        <v>BACHARELADO EM CIÊNCIA E TECNOLOGIA</v>
      </c>
      <c r="B141" s="23" t="str">
        <f>' turmas sistema atual'!B141</f>
        <v>NB3BIS0005-15SA</v>
      </c>
      <c r="C141" s="23" t="str">
        <f>' turmas sistema atual'!C141</f>
        <v>BASES COMPUTACIONAIS DA CIÊNCIA B3-Noturno (SA)</v>
      </c>
      <c r="D141" s="23" t="str">
        <f>' turmas sistema atual'!E141</f>
        <v>BASES COMPUTACIONAIS DA CIÊNCIA</v>
      </c>
      <c r="E141" s="23" t="str">
        <f>' turmas sistema atual'!G141</f>
        <v>BIS0005-15</v>
      </c>
      <c r="F141" s="23" t="str">
        <f>' turmas sistema atual'!H141</f>
        <v>B3</v>
      </c>
      <c r="G141" s="23" t="str">
        <f>' turmas sistema atual'!AN141</f>
        <v/>
      </c>
      <c r="H141" s="23" t="str">
        <f>' turmas sistema atual'!AO141</f>
        <v xml:space="preserve">sexta das 21:00 às 23:00, semanal </v>
      </c>
      <c r="I141" s="24">
        <f>' turmas sistema atual'!I141</f>
        <v>0</v>
      </c>
      <c r="J141" s="24" t="str">
        <f>' turmas sistema atual'!J141</f>
        <v xml:space="preserve">sexta das 21:00 às 23:00, sala L504, semanal </v>
      </c>
      <c r="K141" s="24" t="str">
        <f>' turmas sistema atual'!K141</f>
        <v>SA</v>
      </c>
      <c r="L141" s="24" t="str">
        <f>' turmas sistema atual'!L141</f>
        <v>Noturno</v>
      </c>
      <c r="M141" s="24" t="str">
        <f>' turmas sistema atual'!M141</f>
        <v>0-2-2</v>
      </c>
      <c r="N141" s="24">
        <f>' turmas sistema atual'!N141</f>
        <v>30</v>
      </c>
      <c r="O141" s="24">
        <f>' turmas sistema atual'!O141</f>
        <v>30</v>
      </c>
      <c r="P141" s="24">
        <f t="shared" si="2"/>
        <v>0</v>
      </c>
      <c r="Q141" s="23">
        <f>' turmas sistema atual'!P141</f>
        <v>0</v>
      </c>
      <c r="R141" s="23">
        <f>' turmas sistema atual'!S141</f>
        <v>0</v>
      </c>
      <c r="S141" s="23">
        <f>' turmas sistema atual'!V141</f>
        <v>0</v>
      </c>
      <c r="T141" s="23" t="str">
        <f>' turmas sistema atual'!Y141</f>
        <v>ANDRE LUIZ BRANDAO</v>
      </c>
      <c r="U141" s="23">
        <f>' turmas sistema atual'!AB141</f>
        <v>0</v>
      </c>
      <c r="V141" s="23">
        <f>' turmas sistema atual'!AE141</f>
        <v>0</v>
      </c>
    </row>
    <row r="142" spans="1:22" ht="47.25" customHeight="1" thickBot="1">
      <c r="A142" s="23" t="str">
        <f>' turmas sistema atual'!A142</f>
        <v>BACHARELADO EM CIÊNCIA E TECNOLOGIA</v>
      </c>
      <c r="B142" s="23" t="str">
        <f>' turmas sistema atual'!B142</f>
        <v>NB3BIS0005-15SB</v>
      </c>
      <c r="C142" s="23" t="str">
        <f>' turmas sistema atual'!C142</f>
        <v>BASES COMPUTACIONAIS DA CIÊNCIA B3-Noturno (SB)</v>
      </c>
      <c r="D142" s="23" t="str">
        <f>' turmas sistema atual'!E142</f>
        <v>BASES COMPUTACIONAIS DA CIÊNCIA</v>
      </c>
      <c r="E142" s="23" t="str">
        <f>' turmas sistema atual'!G142</f>
        <v>BIS0005-15</v>
      </c>
      <c r="F142" s="23" t="str">
        <f>' turmas sistema atual'!H142</f>
        <v>B3</v>
      </c>
      <c r="G142" s="23" t="str">
        <f>' turmas sistema atual'!AN142</f>
        <v/>
      </c>
      <c r="H142" s="23" t="str">
        <f>' turmas sistema atual'!AO142</f>
        <v xml:space="preserve">sexta das 21:00 às 23:00, semanal </v>
      </c>
      <c r="I142" s="24">
        <f>' turmas sistema atual'!I142</f>
        <v>0</v>
      </c>
      <c r="J142" s="24" t="str">
        <f>' turmas sistema atual'!J142</f>
        <v xml:space="preserve">sexta das 21:00 às 23:00, sala A1-L101-SB, semanal </v>
      </c>
      <c r="K142" s="24" t="str">
        <f>' turmas sistema atual'!K142</f>
        <v>SB</v>
      </c>
      <c r="L142" s="24" t="str">
        <f>' turmas sistema atual'!L142</f>
        <v>Noturno</v>
      </c>
      <c r="M142" s="24" t="str">
        <f>' turmas sistema atual'!M142</f>
        <v>0-2-2</v>
      </c>
      <c r="N142" s="24">
        <f>' turmas sistema atual'!N142</f>
        <v>42</v>
      </c>
      <c r="O142" s="24">
        <f>' turmas sistema atual'!O142</f>
        <v>30</v>
      </c>
      <c r="P142" s="24">
        <f t="shared" si="2"/>
        <v>12</v>
      </c>
      <c r="Q142" s="23">
        <f>' turmas sistema atual'!P142</f>
        <v>0</v>
      </c>
      <c r="R142" s="23">
        <f>' turmas sistema atual'!S142</f>
        <v>0</v>
      </c>
      <c r="S142" s="23">
        <f>' turmas sistema atual'!V142</f>
        <v>0</v>
      </c>
      <c r="T142" s="23" t="str">
        <f>' turmas sistema atual'!Y142</f>
        <v>FERNANDO ARAUJO NAJMAN</v>
      </c>
      <c r="U142" s="23">
        <f>' turmas sistema atual'!AB142</f>
        <v>0</v>
      </c>
      <c r="V142" s="23">
        <f>' turmas sistema atual'!AE142</f>
        <v>0</v>
      </c>
    </row>
    <row r="143" spans="1:22" ht="47.25" customHeight="1" thickBot="1">
      <c r="A143" s="23" t="str">
        <f>' turmas sistema atual'!A143</f>
        <v>BACHARELADO EM CIÊNCIA E TECNOLOGIA</v>
      </c>
      <c r="B143" s="23" t="str">
        <f>' turmas sistema atual'!B143</f>
        <v>NB4BIS0005-15SA</v>
      </c>
      <c r="C143" s="23" t="str">
        <f>' turmas sistema atual'!C143</f>
        <v>BASES COMPUTACIONAIS DA CIÊNCIA B4-Noturno (SA)</v>
      </c>
      <c r="D143" s="23" t="str">
        <f>' turmas sistema atual'!E143</f>
        <v>BASES COMPUTACIONAIS DA CIÊNCIA</v>
      </c>
      <c r="E143" s="23" t="str">
        <f>' turmas sistema atual'!G143</f>
        <v>BIS0005-15</v>
      </c>
      <c r="F143" s="23" t="str">
        <f>' turmas sistema atual'!H143</f>
        <v>B4</v>
      </c>
      <c r="G143" s="23" t="str">
        <f>' turmas sistema atual'!AN143</f>
        <v/>
      </c>
      <c r="H143" s="23" t="str">
        <f>' turmas sistema atual'!AO143</f>
        <v xml:space="preserve">sexta das 21:00 às 23:00, semanal </v>
      </c>
      <c r="I143" s="24">
        <f>' turmas sistema atual'!I143</f>
        <v>0</v>
      </c>
      <c r="J143" s="24" t="str">
        <f>' turmas sistema atual'!J143</f>
        <v xml:space="preserve">sexta das 21:00 às 23:00, sala 404-2, semanal </v>
      </c>
      <c r="K143" s="24" t="str">
        <f>' turmas sistema atual'!K143</f>
        <v>SA</v>
      </c>
      <c r="L143" s="24" t="str">
        <f>' turmas sistema atual'!L143</f>
        <v>Noturno</v>
      </c>
      <c r="M143" s="24" t="str">
        <f>' turmas sistema atual'!M143</f>
        <v>0-2-2</v>
      </c>
      <c r="N143" s="24">
        <f>' turmas sistema atual'!N143</f>
        <v>45</v>
      </c>
      <c r="O143" s="24">
        <f>' turmas sistema atual'!O143</f>
        <v>45</v>
      </c>
      <c r="P143" s="24">
        <f t="shared" si="2"/>
        <v>0</v>
      </c>
      <c r="Q143" s="23">
        <f>' turmas sistema atual'!P143</f>
        <v>0</v>
      </c>
      <c r="R143" s="23">
        <f>' turmas sistema atual'!S143</f>
        <v>0</v>
      </c>
      <c r="S143" s="23">
        <f>' turmas sistema atual'!V143</f>
        <v>0</v>
      </c>
      <c r="T143" s="23" t="str">
        <f>' turmas sistema atual'!Y143</f>
        <v>KARLA VITTORI</v>
      </c>
      <c r="U143" s="23">
        <f>' turmas sistema atual'!AB143</f>
        <v>0</v>
      </c>
      <c r="V143" s="23">
        <f>' turmas sistema atual'!AE143</f>
        <v>0</v>
      </c>
    </row>
    <row r="144" spans="1:22" ht="47.25" customHeight="1" thickBot="1">
      <c r="A144" s="23" t="str">
        <f>' turmas sistema atual'!A144</f>
        <v>BACHARELADO EM CIÊNCIA E TECNOLOGIA</v>
      </c>
      <c r="B144" s="23" t="str">
        <f>' turmas sistema atual'!B144</f>
        <v>NB5BIS0005-15SA</v>
      </c>
      <c r="C144" s="23" t="str">
        <f>' turmas sistema atual'!C144</f>
        <v>BASES COMPUTACIONAIS DA CIÊNCIA B5-Noturno (SA)</v>
      </c>
      <c r="D144" s="23" t="str">
        <f>' turmas sistema atual'!E144</f>
        <v>BASES COMPUTACIONAIS DA CIÊNCIA</v>
      </c>
      <c r="E144" s="23" t="str">
        <f>' turmas sistema atual'!G144</f>
        <v>BIS0005-15</v>
      </c>
      <c r="F144" s="23" t="str">
        <f>' turmas sistema atual'!H144</f>
        <v>B5</v>
      </c>
      <c r="G144" s="23" t="str">
        <f>' turmas sistema atual'!AN144</f>
        <v/>
      </c>
      <c r="H144" s="23" t="str">
        <f>' turmas sistema atual'!AO144</f>
        <v xml:space="preserve">sexta das 21:00 às 23:00, semanal </v>
      </c>
      <c r="I144" s="24">
        <f>' turmas sistema atual'!I144</f>
        <v>0</v>
      </c>
      <c r="J144" s="24" t="str">
        <f>' turmas sistema atual'!J144</f>
        <v xml:space="preserve">sexta das 21:00 às 23:00, sala L506, semanal </v>
      </c>
      <c r="K144" s="24" t="str">
        <f>' turmas sistema atual'!K144</f>
        <v>SA</v>
      </c>
      <c r="L144" s="24" t="str">
        <f>' turmas sistema atual'!L144</f>
        <v>Noturno</v>
      </c>
      <c r="M144" s="24" t="str">
        <f>' turmas sistema atual'!M144</f>
        <v>0-2-2</v>
      </c>
      <c r="N144" s="24">
        <f>' turmas sistema atual'!N144</f>
        <v>32</v>
      </c>
      <c r="O144" s="24">
        <f>' turmas sistema atual'!O144</f>
        <v>32</v>
      </c>
      <c r="P144" s="24">
        <f t="shared" si="2"/>
        <v>0</v>
      </c>
      <c r="Q144" s="23">
        <f>' turmas sistema atual'!P144</f>
        <v>0</v>
      </c>
      <c r="R144" s="23">
        <f>' turmas sistema atual'!S144</f>
        <v>0</v>
      </c>
      <c r="S144" s="23">
        <f>' turmas sistema atual'!V144</f>
        <v>0</v>
      </c>
      <c r="T144" s="23" t="str">
        <f>' turmas sistema atual'!Y144</f>
        <v>MATEUS COELHO SILVA</v>
      </c>
      <c r="U144" s="23">
        <f>' turmas sistema atual'!AB144</f>
        <v>0</v>
      </c>
      <c r="V144" s="23">
        <f>' turmas sistema atual'!AE144</f>
        <v>0</v>
      </c>
    </row>
    <row r="145" spans="1:22" ht="47.25" customHeight="1" thickBot="1">
      <c r="A145" s="23" t="str">
        <f>' turmas sistema atual'!A145</f>
        <v>BACHARELADO EM CIÊNCIA E TECNOLOGIA</v>
      </c>
      <c r="B145" s="23" t="str">
        <f>' turmas sistema atual'!B145</f>
        <v>NB6BIS0005-15SA</v>
      </c>
      <c r="C145" s="23" t="str">
        <f>' turmas sistema atual'!C145</f>
        <v>BASES COMPUTACIONAIS DA CIÊNCIA B6-Noturno (SA)</v>
      </c>
      <c r="D145" s="23" t="str">
        <f>' turmas sistema atual'!E145</f>
        <v>BASES COMPUTACIONAIS DA CIÊNCIA</v>
      </c>
      <c r="E145" s="23" t="str">
        <f>' turmas sistema atual'!G145</f>
        <v>BIS0005-15</v>
      </c>
      <c r="F145" s="23" t="str">
        <f>' turmas sistema atual'!H145</f>
        <v>B6</v>
      </c>
      <c r="G145" s="23" t="str">
        <f>' turmas sistema atual'!AN145</f>
        <v/>
      </c>
      <c r="H145" s="23" t="str">
        <f>' turmas sistema atual'!AO145</f>
        <v xml:space="preserve">sexta das 21:00 às 23:00, semanal </v>
      </c>
      <c r="I145" s="24">
        <f>' turmas sistema atual'!I145</f>
        <v>0</v>
      </c>
      <c r="J145" s="24" t="str">
        <f>' turmas sistema atual'!J145</f>
        <v xml:space="preserve">sexta das 21:00 às 23:00, sala 407-2, semanal </v>
      </c>
      <c r="K145" s="24" t="str">
        <f>' turmas sistema atual'!K145</f>
        <v>SA</v>
      </c>
      <c r="L145" s="24" t="str">
        <f>' turmas sistema atual'!L145</f>
        <v>Noturno</v>
      </c>
      <c r="M145" s="24" t="str">
        <f>' turmas sistema atual'!M145</f>
        <v>0-2-2</v>
      </c>
      <c r="N145" s="24">
        <f>' turmas sistema atual'!N145</f>
        <v>48</v>
      </c>
      <c r="O145" s="24">
        <f>' turmas sistema atual'!O145</f>
        <v>47</v>
      </c>
      <c r="P145" s="24">
        <f t="shared" si="2"/>
        <v>1</v>
      </c>
      <c r="Q145" s="23">
        <f>' turmas sistema atual'!P145</f>
        <v>0</v>
      </c>
      <c r="R145" s="23">
        <f>' turmas sistema atual'!S145</f>
        <v>0</v>
      </c>
      <c r="S145" s="23">
        <f>' turmas sistema atual'!V145</f>
        <v>0</v>
      </c>
      <c r="T145" s="23" t="str">
        <f>' turmas sistema atual'!Y145</f>
        <v>JOAO MARCELO BOROVINA JOSKO</v>
      </c>
      <c r="U145" s="23">
        <f>' turmas sistema atual'!AB145</f>
        <v>0</v>
      </c>
      <c r="V145" s="23">
        <f>' turmas sistema atual'!AE145</f>
        <v>0</v>
      </c>
    </row>
    <row r="146" spans="1:22" ht="47.25" customHeight="1" thickBot="1">
      <c r="A146" s="23" t="str">
        <f>' turmas sistema atual'!A146</f>
        <v>BACHARELADO EM CIÊNCIA E TECNOLOGIA</v>
      </c>
      <c r="B146" s="23" t="str">
        <f>' turmas sistema atual'!B146</f>
        <v>NB7BIS0005-15SA</v>
      </c>
      <c r="C146" s="23" t="str">
        <f>' turmas sistema atual'!C146</f>
        <v>BASES COMPUTACIONAIS DA CIÊNCIA B7-Noturno (SA)</v>
      </c>
      <c r="D146" s="23" t="str">
        <f>' turmas sistema atual'!E146</f>
        <v>BASES COMPUTACIONAIS DA CIÊNCIA</v>
      </c>
      <c r="E146" s="23" t="str">
        <f>' turmas sistema atual'!G146</f>
        <v>BIS0005-15</v>
      </c>
      <c r="F146" s="23" t="str">
        <f>' turmas sistema atual'!H146</f>
        <v>B7</v>
      </c>
      <c r="G146" s="23" t="str">
        <f>' turmas sistema atual'!AN146</f>
        <v/>
      </c>
      <c r="H146" s="23" t="str">
        <f>' turmas sistema atual'!AO146</f>
        <v xml:space="preserve">sexta das 21:00 às 23:00, semanal </v>
      </c>
      <c r="I146" s="24">
        <f>' turmas sistema atual'!I146</f>
        <v>0</v>
      </c>
      <c r="J146" s="24" t="str">
        <f>' turmas sistema atual'!J146</f>
        <v xml:space="preserve">sexta das 21:00 às 23:00, sala 409-2, semanal </v>
      </c>
      <c r="K146" s="24" t="str">
        <f>' turmas sistema atual'!K146</f>
        <v>SA</v>
      </c>
      <c r="L146" s="24" t="str">
        <f>' turmas sistema atual'!L146</f>
        <v>Noturno</v>
      </c>
      <c r="M146" s="24" t="str">
        <f>' turmas sistema atual'!M146</f>
        <v>0-2-2</v>
      </c>
      <c r="N146" s="24">
        <f>' turmas sistema atual'!N146</f>
        <v>40</v>
      </c>
      <c r="O146" s="24">
        <f>' turmas sistema atual'!O146</f>
        <v>40</v>
      </c>
      <c r="P146" s="24">
        <f t="shared" si="2"/>
        <v>0</v>
      </c>
      <c r="Q146" s="23">
        <f>' turmas sistema atual'!P146</f>
        <v>0</v>
      </c>
      <c r="R146" s="23">
        <f>' turmas sistema atual'!S146</f>
        <v>0</v>
      </c>
      <c r="S146" s="23">
        <f>' turmas sistema atual'!V146</f>
        <v>0</v>
      </c>
      <c r="T146" s="23" t="str">
        <f>' turmas sistema atual'!Y146</f>
        <v>RODRIGO AUGUSTO CARDOSO DA SILVA</v>
      </c>
      <c r="U146" s="23">
        <f>' turmas sistema atual'!AB146</f>
        <v>0</v>
      </c>
      <c r="V146" s="23">
        <f>' turmas sistema atual'!AE146</f>
        <v>0</v>
      </c>
    </row>
    <row r="147" spans="1:22" ht="47.25" customHeight="1" thickBot="1">
      <c r="A147" s="23" t="str">
        <f>' turmas sistema atual'!A147</f>
        <v>BACHARELADO EM CIÊNCIA E TECNOLOGIA</v>
      </c>
      <c r="B147" s="23" t="str">
        <f>' turmas sistema atual'!B147</f>
        <v>DA1BIR0004-15SA</v>
      </c>
      <c r="C147" s="23" t="str">
        <f>' turmas sistema atual'!C147</f>
        <v>BASES EPISTEMOLÓGICAS DA CIÊNCIA MODERNA A1-Matutino (SA)</v>
      </c>
      <c r="D147" s="23" t="str">
        <f>' turmas sistema atual'!E147</f>
        <v>BASES EPISTEMOLÓGICAS DA CIÊNCIA MODERNA</v>
      </c>
      <c r="E147" s="23" t="str">
        <f>' turmas sistema atual'!G147</f>
        <v>BIR0004-15</v>
      </c>
      <c r="F147" s="23" t="str">
        <f>' turmas sistema atual'!H147</f>
        <v>A1</v>
      </c>
      <c r="G147" s="23" t="str">
        <f>' turmas sistema atual'!AN147</f>
        <v>segunda das 10:00 às 12:00, semanal ; quinta das 08:00 às 10:00, quinzenal I</v>
      </c>
      <c r="H147" s="23" t="str">
        <f>' turmas sistema atual'!AO147</f>
        <v/>
      </c>
      <c r="I147" s="24" t="str">
        <f>' turmas sistema atual'!I147</f>
        <v>segunda das 10:00 às 12:00, sala A-104-0, semanal , quinta das 08:00 às 10:00, sala A-104-0, quinzenal I</v>
      </c>
      <c r="J147" s="24">
        <f>' turmas sistema atual'!J147</f>
        <v>0</v>
      </c>
      <c r="K147" s="24" t="str">
        <f>' turmas sistema atual'!K147</f>
        <v>SA</v>
      </c>
      <c r="L147" s="24" t="str">
        <f>' turmas sistema atual'!L147</f>
        <v>Matutino</v>
      </c>
      <c r="M147" s="24" t="str">
        <f>' turmas sistema atual'!M147</f>
        <v>3-0-4</v>
      </c>
      <c r="N147" s="24">
        <f>' turmas sistema atual'!N147</f>
        <v>90</v>
      </c>
      <c r="O147" s="24">
        <f>' turmas sistema atual'!O147</f>
        <v>88</v>
      </c>
      <c r="P147" s="24">
        <f t="shared" si="2"/>
        <v>2</v>
      </c>
      <c r="Q147" s="23" t="str">
        <f>' turmas sistema atual'!P147</f>
        <v>ROQUE DA COSTA CAIERO</v>
      </c>
      <c r="R147" s="23">
        <f>' turmas sistema atual'!S147</f>
        <v>0</v>
      </c>
      <c r="S147" s="23">
        <f>' turmas sistema atual'!V147</f>
        <v>0</v>
      </c>
      <c r="T147" s="23">
        <f>' turmas sistema atual'!Y147</f>
        <v>0</v>
      </c>
      <c r="U147" s="23">
        <f>' turmas sistema atual'!AB147</f>
        <v>0</v>
      </c>
      <c r="V147" s="23">
        <f>' turmas sistema atual'!AE147</f>
        <v>0</v>
      </c>
    </row>
    <row r="148" spans="1:22" ht="47.25" customHeight="1" thickBot="1">
      <c r="A148" s="23" t="str">
        <f>' turmas sistema atual'!A148</f>
        <v>BACHARELADO EM CIÊNCIA E TECNOLOGIA</v>
      </c>
      <c r="B148" s="23" t="str">
        <f>' turmas sistema atual'!B148</f>
        <v>DA1BIR0004-15SB</v>
      </c>
      <c r="C148" s="23" t="str">
        <f>' turmas sistema atual'!C148</f>
        <v>BASES EPISTEMOLÓGICAS DA CIÊNCIA MODERNA A1-Matutino (SB)</v>
      </c>
      <c r="D148" s="23" t="str">
        <f>' turmas sistema atual'!E148</f>
        <v>BASES EPISTEMOLÓGICAS DA CIÊNCIA MODERNA</v>
      </c>
      <c r="E148" s="23" t="str">
        <f>' turmas sistema atual'!G148</f>
        <v>BIR0004-15</v>
      </c>
      <c r="F148" s="23" t="str">
        <f>' turmas sistema atual'!H148</f>
        <v>A1</v>
      </c>
      <c r="G148" s="23" t="str">
        <f>' turmas sistema atual'!AN148</f>
        <v>segunda das 10:00 às 12:00, semanal ; quinta das 08:00 às 10:00, quinzenal I</v>
      </c>
      <c r="H148" s="23" t="str">
        <f>' turmas sistema atual'!AO148</f>
        <v/>
      </c>
      <c r="I148" s="24" t="str">
        <f>' turmas sistema atual'!I148</f>
        <v>segunda das 10:00 às 12:00, sala A1-S201-SB, semanal , quinta das 08:00 às 10:00, sala A1-S201-SB, quinzenal I</v>
      </c>
      <c r="J148" s="24">
        <f>' turmas sistema atual'!J148</f>
        <v>0</v>
      </c>
      <c r="K148" s="24" t="str">
        <f>' turmas sistema atual'!K148</f>
        <v>SB</v>
      </c>
      <c r="L148" s="24" t="str">
        <f>' turmas sistema atual'!L148</f>
        <v>Matutino</v>
      </c>
      <c r="M148" s="24" t="str">
        <f>' turmas sistema atual'!M148</f>
        <v>3-0-4</v>
      </c>
      <c r="N148" s="24">
        <f>' turmas sistema atual'!N148</f>
        <v>90</v>
      </c>
      <c r="O148" s="24">
        <f>' turmas sistema atual'!O148</f>
        <v>48</v>
      </c>
      <c r="P148" s="24">
        <f t="shared" si="2"/>
        <v>42</v>
      </c>
      <c r="Q148" s="23" t="str">
        <f>' turmas sistema atual'!P148</f>
        <v>RENATO RODRIGUES KINOUCHI</v>
      </c>
      <c r="R148" s="23">
        <f>' turmas sistema atual'!S148</f>
        <v>0</v>
      </c>
      <c r="S148" s="23">
        <f>' turmas sistema atual'!V148</f>
        <v>0</v>
      </c>
      <c r="T148" s="23">
        <f>' turmas sistema atual'!Y148</f>
        <v>0</v>
      </c>
      <c r="U148" s="23">
        <f>' turmas sistema atual'!AB148</f>
        <v>0</v>
      </c>
      <c r="V148" s="23">
        <f>' turmas sistema atual'!AE148</f>
        <v>0</v>
      </c>
    </row>
    <row r="149" spans="1:22" ht="47.25" customHeight="1" thickBot="1">
      <c r="A149" s="23" t="str">
        <f>' turmas sistema atual'!A149</f>
        <v>BACHARELADO EM CIÊNCIA E TECNOLOGIA</v>
      </c>
      <c r="B149" s="23" t="str">
        <f>' turmas sistema atual'!B149</f>
        <v>DB1BIR0004-15SA</v>
      </c>
      <c r="C149" s="23" t="str">
        <f>' turmas sistema atual'!C149</f>
        <v>BASES EPISTEMOLÓGICAS DA CIÊNCIA MODERNA B1-Matutino (SA)</v>
      </c>
      <c r="D149" s="23" t="str">
        <f>' turmas sistema atual'!E149</f>
        <v>BASES EPISTEMOLÓGICAS DA CIÊNCIA MODERNA</v>
      </c>
      <c r="E149" s="23" t="str">
        <f>' turmas sistema atual'!G149</f>
        <v>BIR0004-15</v>
      </c>
      <c r="F149" s="23" t="str">
        <f>' turmas sistema atual'!H149</f>
        <v>B1</v>
      </c>
      <c r="G149" s="23" t="str">
        <f>' turmas sistema atual'!AN149</f>
        <v>segunda das 08:00 às 10:00, semanal ; quinta das 10:00 às 12:00, quinzenal I</v>
      </c>
      <c r="H149" s="23" t="str">
        <f>' turmas sistema atual'!AO149</f>
        <v/>
      </c>
      <c r="I149" s="24" t="str">
        <f>' turmas sistema atual'!I149</f>
        <v>segunda das 08:00 às 10:00, sala S-204-0, semanal , quinta das 10:00 às 12:00, sala S-204-0, quinzenal I</v>
      </c>
      <c r="J149" s="24">
        <f>' turmas sistema atual'!J149</f>
        <v>0</v>
      </c>
      <c r="K149" s="24" t="str">
        <f>' turmas sistema atual'!K149</f>
        <v>SA</v>
      </c>
      <c r="L149" s="24" t="str">
        <f>' turmas sistema atual'!L149</f>
        <v>Matutino</v>
      </c>
      <c r="M149" s="24" t="str">
        <f>' turmas sistema atual'!M149</f>
        <v>3-0-4</v>
      </c>
      <c r="N149" s="24">
        <f>' turmas sistema atual'!N149</f>
        <v>90</v>
      </c>
      <c r="O149" s="24">
        <f>' turmas sistema atual'!O149</f>
        <v>88</v>
      </c>
      <c r="P149" s="24">
        <f t="shared" si="2"/>
        <v>2</v>
      </c>
      <c r="Q149" s="23" t="str">
        <f>' turmas sistema atual'!P149</f>
        <v>ROQUE DA COSTA CAIERO</v>
      </c>
      <c r="R149" s="23">
        <f>' turmas sistema atual'!S149</f>
        <v>0</v>
      </c>
      <c r="S149" s="23">
        <f>' turmas sistema atual'!V149</f>
        <v>0</v>
      </c>
      <c r="T149" s="23">
        <f>' turmas sistema atual'!Y149</f>
        <v>0</v>
      </c>
      <c r="U149" s="23">
        <f>' turmas sistema atual'!AB149</f>
        <v>0</v>
      </c>
      <c r="V149" s="23">
        <f>' turmas sistema atual'!AE149</f>
        <v>0</v>
      </c>
    </row>
    <row r="150" spans="1:22" ht="47.25" customHeight="1" thickBot="1">
      <c r="A150" s="23" t="str">
        <f>' turmas sistema atual'!A150</f>
        <v>BACHARELADO EM CIÊNCIA E TECNOLOGIA</v>
      </c>
      <c r="B150" s="23" t="str">
        <f>' turmas sistema atual'!B150</f>
        <v>DB1BIR0004-15SB</v>
      </c>
      <c r="C150" s="23" t="str">
        <f>' turmas sistema atual'!C150</f>
        <v>BASES EPISTEMOLÓGICAS DA CIÊNCIA MODERNA B1-Matutino (SB)</v>
      </c>
      <c r="D150" s="23" t="str">
        <f>' turmas sistema atual'!E150</f>
        <v>BASES EPISTEMOLÓGICAS DA CIÊNCIA MODERNA</v>
      </c>
      <c r="E150" s="23" t="str">
        <f>' turmas sistema atual'!G150</f>
        <v>BIR0004-15</v>
      </c>
      <c r="F150" s="23" t="str">
        <f>' turmas sistema atual'!H150</f>
        <v>B1</v>
      </c>
      <c r="G150" s="23" t="str">
        <f>' turmas sistema atual'!AN150</f>
        <v>segunda das 08:00 às 10:00, semanal ; quinta das 10:00 às 12:00, quinzenal I</v>
      </c>
      <c r="H150" s="23" t="str">
        <f>' turmas sistema atual'!AO150</f>
        <v/>
      </c>
      <c r="I150" s="24" t="str">
        <f>' turmas sistema atual'!I150</f>
        <v>segunda das 08:00 às 10:00, sala A1-S203-SB, semanal , quinta das 10:00 às 12:00, sala A1-S203-SB, quinzenal I</v>
      </c>
      <c r="J150" s="24">
        <f>' turmas sistema atual'!J150</f>
        <v>0</v>
      </c>
      <c r="K150" s="24" t="str">
        <f>' turmas sistema atual'!K150</f>
        <v>SB</v>
      </c>
      <c r="L150" s="24" t="str">
        <f>' turmas sistema atual'!L150</f>
        <v>Matutino</v>
      </c>
      <c r="M150" s="24" t="str">
        <f>' turmas sistema atual'!M150</f>
        <v>3-0-4</v>
      </c>
      <c r="N150" s="24">
        <f>' turmas sistema atual'!N150</f>
        <v>90</v>
      </c>
      <c r="O150" s="24">
        <f>' turmas sistema atual'!O150</f>
        <v>45</v>
      </c>
      <c r="P150" s="24">
        <f t="shared" si="2"/>
        <v>45</v>
      </c>
      <c r="Q150" s="23" t="str">
        <f>' turmas sistema atual'!P150</f>
        <v>RENATO RODRIGUES KINOUCHI</v>
      </c>
      <c r="R150" s="23">
        <f>' turmas sistema atual'!S150</f>
        <v>0</v>
      </c>
      <c r="S150" s="23">
        <f>' turmas sistema atual'!V150</f>
        <v>0</v>
      </c>
      <c r="T150" s="23">
        <f>' turmas sistema atual'!Y150</f>
        <v>0</v>
      </c>
      <c r="U150" s="23">
        <f>' turmas sistema atual'!AB150</f>
        <v>0</v>
      </c>
      <c r="V150" s="23">
        <f>' turmas sistema atual'!AE150</f>
        <v>0</v>
      </c>
    </row>
    <row r="151" spans="1:22" ht="47.25" customHeight="1" thickBot="1">
      <c r="A151" s="23" t="str">
        <f>' turmas sistema atual'!A151</f>
        <v>BACHARELADO EM CIÊNCIA E TECNOLOGIA</v>
      </c>
      <c r="B151" s="23" t="str">
        <f>' turmas sistema atual'!B151</f>
        <v>NA1BIR0004-15SA</v>
      </c>
      <c r="C151" s="23" t="str">
        <f>' turmas sistema atual'!C151</f>
        <v>BASES EPISTEMOLÓGICAS DA CIÊNCIA MODERNA A1-Noturno (SA)</v>
      </c>
      <c r="D151" s="23" t="str">
        <f>' turmas sistema atual'!E151</f>
        <v>BASES EPISTEMOLÓGICAS DA CIÊNCIA MODERNA</v>
      </c>
      <c r="E151" s="23" t="str">
        <f>' turmas sistema atual'!G151</f>
        <v>BIR0004-15</v>
      </c>
      <c r="F151" s="23" t="str">
        <f>' turmas sistema atual'!H151</f>
        <v>A1</v>
      </c>
      <c r="G151" s="23" t="str">
        <f>' turmas sistema atual'!AN151</f>
        <v>segunda das 21:00 às 23:00, semanal ; quinta das 19:00 às 21:00, quinzenal I</v>
      </c>
      <c r="H151" s="23" t="str">
        <f>' turmas sistema atual'!AO151</f>
        <v/>
      </c>
      <c r="I151" s="24" t="str">
        <f>' turmas sistema atual'!I151</f>
        <v>segunda das 21:00 às 23:00, sala A-104-0, semanal , quinta das 19:00 às 21:00, sala A-104-0, quinzenal I</v>
      </c>
      <c r="J151" s="24">
        <f>' turmas sistema atual'!J151</f>
        <v>0</v>
      </c>
      <c r="K151" s="24" t="str">
        <f>' turmas sistema atual'!K151</f>
        <v>SA</v>
      </c>
      <c r="L151" s="24" t="str">
        <f>' turmas sistema atual'!L151</f>
        <v>Noturno</v>
      </c>
      <c r="M151" s="24" t="str">
        <f>' turmas sistema atual'!M151</f>
        <v>3-0-4</v>
      </c>
      <c r="N151" s="24">
        <f>' turmas sistema atual'!N151</f>
        <v>90</v>
      </c>
      <c r="O151" s="24">
        <f>' turmas sistema atual'!O151</f>
        <v>89</v>
      </c>
      <c r="P151" s="24">
        <f t="shared" si="2"/>
        <v>1</v>
      </c>
      <c r="Q151" s="23" t="str">
        <f>' turmas sistema atual'!P151</f>
        <v>PAULO JONAS DE LIMA PIVA</v>
      </c>
      <c r="R151" s="23">
        <f>' turmas sistema atual'!S151</f>
        <v>0</v>
      </c>
      <c r="S151" s="23">
        <f>' turmas sistema atual'!V151</f>
        <v>0</v>
      </c>
      <c r="T151" s="23">
        <f>' turmas sistema atual'!Y151</f>
        <v>0</v>
      </c>
      <c r="U151" s="23">
        <f>' turmas sistema atual'!AB151</f>
        <v>0</v>
      </c>
      <c r="V151" s="23">
        <f>' turmas sistema atual'!AE151</f>
        <v>0</v>
      </c>
    </row>
    <row r="152" spans="1:22" ht="47.25" customHeight="1" thickBot="1">
      <c r="A152" s="23" t="str">
        <f>' turmas sistema atual'!A152</f>
        <v>BACHARELADO EM CIÊNCIA E TECNOLOGIA</v>
      </c>
      <c r="B152" s="23" t="str">
        <f>' turmas sistema atual'!B152</f>
        <v>NA1BIR0004-15SB</v>
      </c>
      <c r="C152" s="23" t="str">
        <f>' turmas sistema atual'!C152</f>
        <v>BASES EPISTEMOLÓGICAS DA CIÊNCIA MODERNA A1-Noturno (SB)</v>
      </c>
      <c r="D152" s="23" t="str">
        <f>' turmas sistema atual'!E152</f>
        <v>BASES EPISTEMOLÓGICAS DA CIÊNCIA MODERNA</v>
      </c>
      <c r="E152" s="23" t="str">
        <f>' turmas sistema atual'!G152</f>
        <v>BIR0004-15</v>
      </c>
      <c r="F152" s="23" t="str">
        <f>' turmas sistema atual'!H152</f>
        <v>A1</v>
      </c>
      <c r="G152" s="23" t="str">
        <f>' turmas sistema atual'!AN152</f>
        <v>segunda das 21:00 às 23:00, semanal ; quinta das 19:00 às 21:00, quinzenal I</v>
      </c>
      <c r="H152" s="23" t="str">
        <f>' turmas sistema atual'!AO152</f>
        <v/>
      </c>
      <c r="I152" s="24" t="str">
        <f>' turmas sistema atual'!I152</f>
        <v>segunda das 21:00 às 23:00, sala A1-S201-SB, semanal , quinta das 19:00 às 21:00, sala A1-S201-SB, quinzenal I</v>
      </c>
      <c r="J152" s="24">
        <f>' turmas sistema atual'!J152</f>
        <v>0</v>
      </c>
      <c r="K152" s="24" t="str">
        <f>' turmas sistema atual'!K152</f>
        <v>SB</v>
      </c>
      <c r="L152" s="24" t="str">
        <f>' turmas sistema atual'!L152</f>
        <v>Noturno</v>
      </c>
      <c r="M152" s="24" t="str">
        <f>' turmas sistema atual'!M152</f>
        <v>3-0-4</v>
      </c>
      <c r="N152" s="24">
        <f>' turmas sistema atual'!N152</f>
        <v>90</v>
      </c>
      <c r="O152" s="24">
        <f>' turmas sistema atual'!O152</f>
        <v>50</v>
      </c>
      <c r="P152" s="24">
        <f t="shared" si="2"/>
        <v>40</v>
      </c>
      <c r="Q152" s="23" t="str">
        <f>' turmas sistema atual'!P152</f>
        <v>PAULO TADEU DA SILVA</v>
      </c>
      <c r="R152" s="23">
        <f>' turmas sistema atual'!S152</f>
        <v>0</v>
      </c>
      <c r="S152" s="23">
        <f>' turmas sistema atual'!V152</f>
        <v>0</v>
      </c>
      <c r="T152" s="23">
        <f>' turmas sistema atual'!Y152</f>
        <v>0</v>
      </c>
      <c r="U152" s="23">
        <f>' turmas sistema atual'!AB152</f>
        <v>0</v>
      </c>
      <c r="V152" s="23">
        <f>' turmas sistema atual'!AE152</f>
        <v>0</v>
      </c>
    </row>
    <row r="153" spans="1:22" ht="47.25" customHeight="1" thickBot="1">
      <c r="A153" s="23" t="str">
        <f>' turmas sistema atual'!A153</f>
        <v>BACHARELADO EM CIÊNCIA E TECNOLOGIA</v>
      </c>
      <c r="B153" s="23" t="str">
        <f>' turmas sistema atual'!B153</f>
        <v>NB1BIR0004-15SA</v>
      </c>
      <c r="C153" s="23" t="str">
        <f>' turmas sistema atual'!C153</f>
        <v>BASES EPISTEMOLÓGICAS DA CIÊNCIA MODERNA B1-Noturno (SA)</v>
      </c>
      <c r="D153" s="23" t="str">
        <f>' turmas sistema atual'!E153</f>
        <v>BASES EPISTEMOLÓGICAS DA CIÊNCIA MODERNA</v>
      </c>
      <c r="E153" s="23" t="str">
        <f>' turmas sistema atual'!G153</f>
        <v>BIR0004-15</v>
      </c>
      <c r="F153" s="23" t="str">
        <f>' turmas sistema atual'!H153</f>
        <v>B1</v>
      </c>
      <c r="G153" s="23" t="str">
        <f>' turmas sistema atual'!AN153</f>
        <v>segunda das 19:00 às 21:00, semanal ; quinta das 21:00 às 23:00, quinzenal I</v>
      </c>
      <c r="H153" s="23" t="str">
        <f>' turmas sistema atual'!AO153</f>
        <v/>
      </c>
      <c r="I153" s="24" t="str">
        <f>' turmas sistema atual'!I153</f>
        <v>segunda das 19:00 às 21:00, sala S-204-0, semanal , quinta das 21:00 às 23:00, sala S-204-0, quinzenal I</v>
      </c>
      <c r="J153" s="24">
        <f>' turmas sistema atual'!J153</f>
        <v>0</v>
      </c>
      <c r="K153" s="24" t="str">
        <f>' turmas sistema atual'!K153</f>
        <v>SA</v>
      </c>
      <c r="L153" s="24" t="str">
        <f>' turmas sistema atual'!L153</f>
        <v>Noturno</v>
      </c>
      <c r="M153" s="24" t="str">
        <f>' turmas sistema atual'!M153</f>
        <v>3-0-4</v>
      </c>
      <c r="N153" s="24">
        <f>' turmas sistema atual'!N153</f>
        <v>90</v>
      </c>
      <c r="O153" s="24">
        <f>' turmas sistema atual'!O153</f>
        <v>89</v>
      </c>
      <c r="P153" s="24">
        <f t="shared" si="2"/>
        <v>1</v>
      </c>
      <c r="Q153" s="23" t="str">
        <f>' turmas sistema atual'!P153</f>
        <v>PAULO JONAS DE LIMA PIVA</v>
      </c>
      <c r="R153" s="23">
        <f>' turmas sistema atual'!S153</f>
        <v>0</v>
      </c>
      <c r="S153" s="23">
        <f>' turmas sistema atual'!V153</f>
        <v>0</v>
      </c>
      <c r="T153" s="23">
        <f>' turmas sistema atual'!Y153</f>
        <v>0</v>
      </c>
      <c r="U153" s="23">
        <f>' turmas sistema atual'!AB153</f>
        <v>0</v>
      </c>
      <c r="V153" s="23">
        <f>' turmas sistema atual'!AE153</f>
        <v>0</v>
      </c>
    </row>
    <row r="154" spans="1:22" ht="47.25" customHeight="1" thickBot="1">
      <c r="A154" s="23" t="str">
        <f>' turmas sistema atual'!A154</f>
        <v>BACHARELADO EM CIÊNCIA E TECNOLOGIA</v>
      </c>
      <c r="B154" s="23" t="str">
        <f>' turmas sistema atual'!B154</f>
        <v>NB1BIR0004-15SB</v>
      </c>
      <c r="C154" s="23" t="str">
        <f>' turmas sistema atual'!C154</f>
        <v>BASES EPISTEMOLÓGICAS DA CIÊNCIA MODERNA B1-Noturno (SB)</v>
      </c>
      <c r="D154" s="23" t="str">
        <f>' turmas sistema atual'!E154</f>
        <v>BASES EPISTEMOLÓGICAS DA CIÊNCIA MODERNA</v>
      </c>
      <c r="E154" s="23" t="str">
        <f>' turmas sistema atual'!G154</f>
        <v>BIR0004-15</v>
      </c>
      <c r="F154" s="23" t="str">
        <f>' turmas sistema atual'!H154</f>
        <v>B1</v>
      </c>
      <c r="G154" s="23" t="str">
        <f>' turmas sistema atual'!AN154</f>
        <v>segunda das 19:00 às 21:00, semanal ; quinta das 21:00 às 23:00, quinzenal I</v>
      </c>
      <c r="H154" s="23" t="str">
        <f>' turmas sistema atual'!AO154</f>
        <v/>
      </c>
      <c r="I154" s="24" t="str">
        <f>' turmas sistema atual'!I154</f>
        <v>segunda das 19:00 às 21:00, sala A1-S203-SB, semanal , quinta das 21:00 às 23:00, sala A1-S203-SB, quinzenal I</v>
      </c>
      <c r="J154" s="24">
        <f>' turmas sistema atual'!J154</f>
        <v>0</v>
      </c>
      <c r="K154" s="24" t="str">
        <f>' turmas sistema atual'!K154</f>
        <v>SB</v>
      </c>
      <c r="L154" s="24" t="str">
        <f>' turmas sistema atual'!L154</f>
        <v>Noturno</v>
      </c>
      <c r="M154" s="24" t="str">
        <f>' turmas sistema atual'!M154</f>
        <v>3-0-4</v>
      </c>
      <c r="N154" s="24">
        <f>' turmas sistema atual'!N154</f>
        <v>90</v>
      </c>
      <c r="O154" s="24">
        <f>' turmas sistema atual'!O154</f>
        <v>45</v>
      </c>
      <c r="P154" s="24">
        <f t="shared" si="2"/>
        <v>45</v>
      </c>
      <c r="Q154" s="23" t="str">
        <f>' turmas sistema atual'!P154</f>
        <v>PAULO TADEU DA SILVA</v>
      </c>
      <c r="R154" s="23">
        <f>' turmas sistema atual'!S154</f>
        <v>0</v>
      </c>
      <c r="S154" s="23">
        <f>' turmas sistema atual'!V154</f>
        <v>0</v>
      </c>
      <c r="T154" s="23">
        <f>' turmas sistema atual'!Y154</f>
        <v>0</v>
      </c>
      <c r="U154" s="23">
        <f>' turmas sistema atual'!AB154</f>
        <v>0</v>
      </c>
      <c r="V154" s="23">
        <f>' turmas sistema atual'!AE154</f>
        <v>0</v>
      </c>
    </row>
    <row r="155" spans="1:22" ht="47.25" customHeight="1" thickBot="1">
      <c r="A155" s="23" t="str">
        <f>' turmas sistema atual'!A155</f>
        <v>BACHARELADO EM CIÊNCIA E TECNOLOGIA</v>
      </c>
      <c r="B155" s="23" t="str">
        <f>' turmas sistema atual'!B155</f>
        <v>DA1BIS0003-15SA</v>
      </c>
      <c r="C155" s="23" t="str">
        <f>' turmas sistema atual'!C155</f>
        <v>BASES MATEMÁTICAS A1-Matutino (SA)</v>
      </c>
      <c r="D155" s="23" t="str">
        <f>' turmas sistema atual'!E155</f>
        <v>BASES MATEMÁTICAS</v>
      </c>
      <c r="E155" s="23" t="str">
        <f>' turmas sistema atual'!G155</f>
        <v>BIS0003-15</v>
      </c>
      <c r="F155" s="23" t="str">
        <f>' turmas sistema atual'!H155</f>
        <v>A1</v>
      </c>
      <c r="G155" s="23" t="str">
        <f>' turmas sistema atual'!AN155</f>
        <v xml:space="preserve">segunda das 08:00 às 10:00, semanal ; quarta das 10:00 às 12:00, semanal </v>
      </c>
      <c r="H155" s="23" t="str">
        <f>' turmas sistema atual'!AO155</f>
        <v/>
      </c>
      <c r="I155" s="24" t="str">
        <f>' turmas sistema atual'!I155</f>
        <v xml:space="preserve">segunda das 08:00 às 10:00, sala A-101-0, semanal , quarta das 10:00 às 12:00, sala A-101-0, semanal </v>
      </c>
      <c r="J155" s="24">
        <f>' turmas sistema atual'!J155</f>
        <v>0</v>
      </c>
      <c r="K155" s="24" t="str">
        <f>' turmas sistema atual'!K155</f>
        <v>SA</v>
      </c>
      <c r="L155" s="24" t="str">
        <f>' turmas sistema atual'!L155</f>
        <v>Matutino</v>
      </c>
      <c r="M155" s="24" t="str">
        <f>' turmas sistema atual'!M155</f>
        <v>4-0-0</v>
      </c>
      <c r="N155" s="24">
        <f>' turmas sistema atual'!N155</f>
        <v>90</v>
      </c>
      <c r="O155" s="24">
        <f>' turmas sistema atual'!O155</f>
        <v>88</v>
      </c>
      <c r="P155" s="24">
        <f t="shared" si="2"/>
        <v>2</v>
      </c>
      <c r="Q155" s="23" t="str">
        <f>' turmas sistema atual'!P155</f>
        <v>ULISSES LAKATOS DE MELLO</v>
      </c>
      <c r="R155" s="23">
        <f>' turmas sistema atual'!S155</f>
        <v>0</v>
      </c>
      <c r="S155" s="23">
        <f>' turmas sistema atual'!V155</f>
        <v>0</v>
      </c>
      <c r="T155" s="23">
        <f>' turmas sistema atual'!Y155</f>
        <v>0</v>
      </c>
      <c r="U155" s="23">
        <f>' turmas sistema atual'!AB155</f>
        <v>0</v>
      </c>
      <c r="V155" s="23">
        <f>' turmas sistema atual'!AE155</f>
        <v>0</v>
      </c>
    </row>
    <row r="156" spans="1:22" ht="47.25" customHeight="1" thickBot="1">
      <c r="A156" s="23" t="str">
        <f>' turmas sistema atual'!A156</f>
        <v>BACHARELADO EM CIÊNCIA E TECNOLOGIA</v>
      </c>
      <c r="B156" s="23" t="str">
        <f>' turmas sistema atual'!B156</f>
        <v>DA1BIS0003-15SB</v>
      </c>
      <c r="C156" s="23" t="str">
        <f>' turmas sistema atual'!C156</f>
        <v>BASES MATEMÁTICAS A1-Matutino (SB)</v>
      </c>
      <c r="D156" s="23" t="str">
        <f>' turmas sistema atual'!E156</f>
        <v>BASES MATEMÁTICAS</v>
      </c>
      <c r="E156" s="23" t="str">
        <f>' turmas sistema atual'!G156</f>
        <v>BIS0003-15</v>
      </c>
      <c r="F156" s="23" t="str">
        <f>' turmas sistema atual'!H156</f>
        <v>A1</v>
      </c>
      <c r="G156" s="23" t="str">
        <f>' turmas sistema atual'!AN156</f>
        <v xml:space="preserve">segunda das 08:00 às 10:00, semanal ; quarta das 10:00 às 12:00, semanal </v>
      </c>
      <c r="H156" s="23" t="str">
        <f>' turmas sistema atual'!AO156</f>
        <v/>
      </c>
      <c r="I156" s="24" t="str">
        <f>' turmas sistema atual'!I156</f>
        <v xml:space="preserve">segunda das 08:00 às 10:00, sala A1-S201-SB, semanal , quarta das 10:00 às 12:00, sala A1-S201-SB, semanal </v>
      </c>
      <c r="J156" s="24">
        <f>' turmas sistema atual'!J156</f>
        <v>0</v>
      </c>
      <c r="K156" s="24" t="str">
        <f>' turmas sistema atual'!K156</f>
        <v>SB</v>
      </c>
      <c r="L156" s="24" t="str">
        <f>' turmas sistema atual'!L156</f>
        <v>Matutino</v>
      </c>
      <c r="M156" s="24" t="str">
        <f>' turmas sistema atual'!M156</f>
        <v>4-0-0</v>
      </c>
      <c r="N156" s="24">
        <f>' turmas sistema atual'!N156</f>
        <v>90</v>
      </c>
      <c r="O156" s="24">
        <f>' turmas sistema atual'!O156</f>
        <v>63</v>
      </c>
      <c r="P156" s="24">
        <f t="shared" si="2"/>
        <v>27</v>
      </c>
      <c r="Q156" s="23" t="str">
        <f>' turmas sistema atual'!P156</f>
        <v>ALAN MACIEL DA SILVA</v>
      </c>
      <c r="R156" s="23">
        <f>' turmas sistema atual'!S156</f>
        <v>0</v>
      </c>
      <c r="S156" s="23">
        <f>' turmas sistema atual'!V156</f>
        <v>0</v>
      </c>
      <c r="T156" s="23">
        <f>' turmas sistema atual'!Y156</f>
        <v>0</v>
      </c>
      <c r="U156" s="23">
        <f>' turmas sistema atual'!AB156</f>
        <v>0</v>
      </c>
      <c r="V156" s="23">
        <f>' turmas sistema atual'!AE156</f>
        <v>0</v>
      </c>
    </row>
    <row r="157" spans="1:22" ht="47.25" customHeight="1" thickBot="1">
      <c r="A157" s="23" t="str">
        <f>' turmas sistema atual'!A157</f>
        <v>BACHARELADO EM CIÊNCIA E TECNOLOGIA</v>
      </c>
      <c r="B157" s="23" t="str">
        <f>' turmas sistema atual'!B157</f>
        <v>DA2BIS0003-15SA</v>
      </c>
      <c r="C157" s="23" t="str">
        <f>' turmas sistema atual'!C157</f>
        <v>BASES MATEMÁTICAS A2-Matutino (SA)</v>
      </c>
      <c r="D157" s="23" t="str">
        <f>' turmas sistema atual'!E157</f>
        <v>BASES MATEMÁTICAS</v>
      </c>
      <c r="E157" s="23" t="str">
        <f>' turmas sistema atual'!G157</f>
        <v>BIS0003-15</v>
      </c>
      <c r="F157" s="23" t="str">
        <f>' turmas sistema atual'!H157</f>
        <v>A2</v>
      </c>
      <c r="G157" s="23" t="str">
        <f>' turmas sistema atual'!AN157</f>
        <v xml:space="preserve">segunda das 08:00 às 10:00, semanal ; quarta das 10:00 às 12:00, semanal </v>
      </c>
      <c r="H157" s="23" t="str">
        <f>' turmas sistema atual'!AO157</f>
        <v/>
      </c>
      <c r="I157" s="24" t="str">
        <f>' turmas sistema atual'!I157</f>
        <v xml:space="preserve">segunda das 08:00 às 10:00, sala A-103-0, semanal , quarta das 10:00 às 12:00, sala A-103-0, semanal </v>
      </c>
      <c r="J157" s="24">
        <f>' turmas sistema atual'!J157</f>
        <v>0</v>
      </c>
      <c r="K157" s="24" t="str">
        <f>' turmas sistema atual'!K157</f>
        <v>SA</v>
      </c>
      <c r="L157" s="24" t="str">
        <f>' turmas sistema atual'!L157</f>
        <v>Matutino</v>
      </c>
      <c r="M157" s="24" t="str">
        <f>' turmas sistema atual'!M157</f>
        <v>4-0-0</v>
      </c>
      <c r="N157" s="24">
        <f>' turmas sistema atual'!N157</f>
        <v>90</v>
      </c>
      <c r="O157" s="24">
        <f>' turmas sistema atual'!O157</f>
        <v>88</v>
      </c>
      <c r="P157" s="24">
        <f t="shared" si="2"/>
        <v>2</v>
      </c>
      <c r="Q157" s="23" t="str">
        <f>' turmas sistema atual'!P157</f>
        <v>JEFERSON CASSIANO</v>
      </c>
      <c r="R157" s="23">
        <f>' turmas sistema atual'!S157</f>
        <v>0</v>
      </c>
      <c r="S157" s="23">
        <f>' turmas sistema atual'!V157</f>
        <v>0</v>
      </c>
      <c r="T157" s="23">
        <f>' turmas sistema atual'!Y157</f>
        <v>0</v>
      </c>
      <c r="U157" s="23">
        <f>' turmas sistema atual'!AB157</f>
        <v>0</v>
      </c>
      <c r="V157" s="23">
        <f>' turmas sistema atual'!AE157</f>
        <v>0</v>
      </c>
    </row>
    <row r="158" spans="1:22" ht="47.25" customHeight="1" thickBot="1">
      <c r="A158" s="23" t="str">
        <f>' turmas sistema atual'!A158</f>
        <v>BACHARELADO EM CIÊNCIA E TECNOLOGIA</v>
      </c>
      <c r="B158" s="23" t="str">
        <f>' turmas sistema atual'!B158</f>
        <v>DA2BIS0003-15SB</v>
      </c>
      <c r="C158" s="23" t="str">
        <f>' turmas sistema atual'!C158</f>
        <v>BASES MATEMÁTICAS A2-Matutino (SB)</v>
      </c>
      <c r="D158" s="23" t="str">
        <f>' turmas sistema atual'!E158</f>
        <v>BASES MATEMÁTICAS</v>
      </c>
      <c r="E158" s="23" t="str">
        <f>' turmas sistema atual'!G158</f>
        <v>BIS0003-15</v>
      </c>
      <c r="F158" s="23" t="str">
        <f>' turmas sistema atual'!H158</f>
        <v>A2</v>
      </c>
      <c r="G158" s="23" t="str">
        <f>' turmas sistema atual'!AN158</f>
        <v xml:space="preserve">segunda das 08:00 às 10:00, semanal ; quarta das 10:00 às 12:00, semanal </v>
      </c>
      <c r="H158" s="23" t="str">
        <f>' turmas sistema atual'!AO158</f>
        <v/>
      </c>
      <c r="I158" s="24" t="str">
        <f>' turmas sistema atual'!I158</f>
        <v xml:space="preserve">segunda das 08:00 às 10:00, sala A1-S202-SB, semanal , quarta das 10:00 às 12:00, sala A1-S202-SB, semanal </v>
      </c>
      <c r="J158" s="24">
        <f>' turmas sistema atual'!J158</f>
        <v>0</v>
      </c>
      <c r="K158" s="24" t="str">
        <f>' turmas sistema atual'!K158</f>
        <v>SB</v>
      </c>
      <c r="L158" s="24" t="str">
        <f>' turmas sistema atual'!L158</f>
        <v>Matutino</v>
      </c>
      <c r="M158" s="24" t="str">
        <f>' turmas sistema atual'!M158</f>
        <v>4-0-0</v>
      </c>
      <c r="N158" s="24">
        <f>' turmas sistema atual'!N158</f>
        <v>90</v>
      </c>
      <c r="O158" s="24">
        <f>' turmas sistema atual'!O158</f>
        <v>63</v>
      </c>
      <c r="P158" s="24">
        <f t="shared" si="2"/>
        <v>27</v>
      </c>
      <c r="Q158" s="23">
        <f>' turmas sistema atual'!P158</f>
        <v>0</v>
      </c>
      <c r="R158" s="23">
        <f>' turmas sistema atual'!S158</f>
        <v>0</v>
      </c>
      <c r="S158" s="23">
        <f>' turmas sistema atual'!V158</f>
        <v>0</v>
      </c>
      <c r="T158" s="23">
        <f>' turmas sistema atual'!Y158</f>
        <v>0</v>
      </c>
      <c r="U158" s="23">
        <f>' turmas sistema atual'!AB158</f>
        <v>0</v>
      </c>
      <c r="V158" s="23">
        <f>' turmas sistema atual'!AE158</f>
        <v>0</v>
      </c>
    </row>
    <row r="159" spans="1:22" ht="47.25" customHeight="1" thickBot="1">
      <c r="A159" s="23" t="str">
        <f>' turmas sistema atual'!A159</f>
        <v>BACHARELADO EM CIÊNCIA E TECNOLOGIA</v>
      </c>
      <c r="B159" s="23" t="str">
        <f>' turmas sistema atual'!B159</f>
        <v>DA3BIS0003-15SA</v>
      </c>
      <c r="C159" s="23" t="str">
        <f>' turmas sistema atual'!C159</f>
        <v>BASES MATEMÁTICAS A3-Matutino (SA)</v>
      </c>
      <c r="D159" s="23" t="str">
        <f>' turmas sistema atual'!E159</f>
        <v>BASES MATEMÁTICAS</v>
      </c>
      <c r="E159" s="23" t="str">
        <f>' turmas sistema atual'!G159</f>
        <v>BIS0003-15</v>
      </c>
      <c r="F159" s="23" t="str">
        <f>' turmas sistema atual'!H159</f>
        <v>A3</v>
      </c>
      <c r="G159" s="23" t="str">
        <f>' turmas sistema atual'!AN159</f>
        <v xml:space="preserve">segunda das 08:00 às 10:00, semanal ; quarta das 10:00 às 12:00, semanal </v>
      </c>
      <c r="H159" s="23" t="str">
        <f>' turmas sistema atual'!AO159</f>
        <v/>
      </c>
      <c r="I159" s="24" t="str">
        <f>' turmas sistema atual'!I159</f>
        <v xml:space="preserve">segunda das 08:00 às 10:00, sala A-104-0, semanal , quarta das 10:00 às 12:00, sala A-104-0, semanal </v>
      </c>
      <c r="J159" s="24">
        <f>' turmas sistema atual'!J159</f>
        <v>0</v>
      </c>
      <c r="K159" s="24" t="str">
        <f>' turmas sistema atual'!K159</f>
        <v>SA</v>
      </c>
      <c r="L159" s="24" t="str">
        <f>' turmas sistema atual'!L159</f>
        <v>Matutino</v>
      </c>
      <c r="M159" s="24" t="str">
        <f>' turmas sistema atual'!M159</f>
        <v>4-0-0</v>
      </c>
      <c r="N159" s="24">
        <f>' turmas sistema atual'!N159</f>
        <v>90</v>
      </c>
      <c r="O159" s="24">
        <f>' turmas sistema atual'!O159</f>
        <v>88</v>
      </c>
      <c r="P159" s="24">
        <f t="shared" si="2"/>
        <v>2</v>
      </c>
      <c r="Q159" s="23" t="str">
        <f>' turmas sistema atual'!P159</f>
        <v>ANA CAROLINA BOERO</v>
      </c>
      <c r="R159" s="23">
        <f>' turmas sistema atual'!S159</f>
        <v>0</v>
      </c>
      <c r="S159" s="23">
        <f>' turmas sistema atual'!V159</f>
        <v>0</v>
      </c>
      <c r="T159" s="23">
        <f>' turmas sistema atual'!Y159</f>
        <v>0</v>
      </c>
      <c r="U159" s="23">
        <f>' turmas sistema atual'!AB159</f>
        <v>0</v>
      </c>
      <c r="V159" s="23">
        <f>' turmas sistema atual'!AE159</f>
        <v>0</v>
      </c>
    </row>
    <row r="160" spans="1:22" ht="47.25" customHeight="1" thickBot="1">
      <c r="A160" s="23" t="str">
        <f>' turmas sistema atual'!A160</f>
        <v>BACHARELADO EM CIÊNCIA E TECNOLOGIA</v>
      </c>
      <c r="B160" s="23" t="str">
        <f>' turmas sistema atual'!B160</f>
        <v>DB1BIS0003-15SA</v>
      </c>
      <c r="C160" s="23" t="str">
        <f>' turmas sistema atual'!C160</f>
        <v>BASES MATEMÁTICAS B1-Matutino (SA)</v>
      </c>
      <c r="D160" s="23" t="str">
        <f>' turmas sistema atual'!E160</f>
        <v>BASES MATEMÁTICAS</v>
      </c>
      <c r="E160" s="23" t="str">
        <f>' turmas sistema atual'!G160</f>
        <v>BIS0003-15</v>
      </c>
      <c r="F160" s="23" t="str">
        <f>' turmas sistema atual'!H160</f>
        <v>B1</v>
      </c>
      <c r="G160" s="23" t="str">
        <f>' turmas sistema atual'!AN160</f>
        <v xml:space="preserve">segunda das 10:00 às 12:00, semanal ; quarta das 08:00 às 10:00, semanal </v>
      </c>
      <c r="H160" s="23" t="str">
        <f>' turmas sistema atual'!AO160</f>
        <v/>
      </c>
      <c r="I160" s="24" t="str">
        <f>' turmas sistema atual'!I160</f>
        <v xml:space="preserve">segunda das 10:00 às 12:00, sala A-106-0, semanal , quarta das 08:00 às 10:00, sala A-106-0, semanal </v>
      </c>
      <c r="J160" s="24">
        <f>' turmas sistema atual'!J160</f>
        <v>0</v>
      </c>
      <c r="K160" s="24" t="str">
        <f>' turmas sistema atual'!K160</f>
        <v>SA</v>
      </c>
      <c r="L160" s="24" t="str">
        <f>' turmas sistema atual'!L160</f>
        <v>Matutino</v>
      </c>
      <c r="M160" s="24" t="str">
        <f>' turmas sistema atual'!M160</f>
        <v>4-0-0</v>
      </c>
      <c r="N160" s="24">
        <f>' turmas sistema atual'!N160</f>
        <v>90</v>
      </c>
      <c r="O160" s="24">
        <f>' turmas sistema atual'!O160</f>
        <v>88</v>
      </c>
      <c r="P160" s="24">
        <f t="shared" si="2"/>
        <v>2</v>
      </c>
      <c r="Q160" s="23" t="str">
        <f>' turmas sistema atual'!P160</f>
        <v>CLAUDIA CORREA DE ANDRADE OLIVEIRA</v>
      </c>
      <c r="R160" s="23">
        <f>' turmas sistema atual'!S160</f>
        <v>0</v>
      </c>
      <c r="S160" s="23">
        <f>' turmas sistema atual'!V160</f>
        <v>0</v>
      </c>
      <c r="T160" s="23">
        <f>' turmas sistema atual'!Y160</f>
        <v>0</v>
      </c>
      <c r="U160" s="23">
        <f>' turmas sistema atual'!AB160</f>
        <v>0</v>
      </c>
      <c r="V160" s="23">
        <f>' turmas sistema atual'!AE160</f>
        <v>0</v>
      </c>
    </row>
    <row r="161" spans="1:22" ht="47.25" customHeight="1" thickBot="1">
      <c r="A161" s="23" t="str">
        <f>' turmas sistema atual'!A161</f>
        <v>BACHARELADO EM CIÊNCIA E TECNOLOGIA</v>
      </c>
      <c r="B161" s="23" t="str">
        <f>' turmas sistema atual'!B161</f>
        <v>DB1BIS0003-15SB</v>
      </c>
      <c r="C161" s="23" t="str">
        <f>' turmas sistema atual'!C161</f>
        <v>BASES MATEMÁTICAS B1-Matutino (SB)</v>
      </c>
      <c r="D161" s="23" t="str">
        <f>' turmas sistema atual'!E161</f>
        <v>BASES MATEMÁTICAS</v>
      </c>
      <c r="E161" s="23" t="str">
        <f>' turmas sistema atual'!G161</f>
        <v>BIS0003-15</v>
      </c>
      <c r="F161" s="23" t="str">
        <f>' turmas sistema atual'!H161</f>
        <v>B1</v>
      </c>
      <c r="G161" s="23" t="str">
        <f>' turmas sistema atual'!AN161</f>
        <v xml:space="preserve">segunda das 10:00 às 12:00, semanal ; quarta das 08:00 às 10:00, semanal </v>
      </c>
      <c r="H161" s="23" t="str">
        <f>' turmas sistema atual'!AO161</f>
        <v/>
      </c>
      <c r="I161" s="24" t="str">
        <f>' turmas sistema atual'!I161</f>
        <v xml:space="preserve">segunda das 10:00 às 12:00, sala A1-S203-SB, semanal , quarta das 08:00 às 10:00, sala A1-S203-SB, semanal </v>
      </c>
      <c r="J161" s="24">
        <f>' turmas sistema atual'!J161</f>
        <v>0</v>
      </c>
      <c r="K161" s="24" t="str">
        <f>' turmas sistema atual'!K161</f>
        <v>SB</v>
      </c>
      <c r="L161" s="24" t="str">
        <f>' turmas sistema atual'!L161</f>
        <v>Matutino</v>
      </c>
      <c r="M161" s="24" t="str">
        <f>' turmas sistema atual'!M161</f>
        <v>4-0-0</v>
      </c>
      <c r="N161" s="24">
        <f>' turmas sistema atual'!N161</f>
        <v>90</v>
      </c>
      <c r="O161" s="24">
        <f>' turmas sistema atual'!O161</f>
        <v>90</v>
      </c>
      <c r="P161" s="24">
        <f t="shared" si="2"/>
        <v>0</v>
      </c>
      <c r="Q161" s="23" t="str">
        <f>' turmas sistema atual'!P161</f>
        <v>ALAN MACIEL DA SILVA</v>
      </c>
      <c r="R161" s="23">
        <f>' turmas sistema atual'!S161</f>
        <v>0</v>
      </c>
      <c r="S161" s="23">
        <f>' turmas sistema atual'!V161</f>
        <v>0</v>
      </c>
      <c r="T161" s="23">
        <f>' turmas sistema atual'!Y161</f>
        <v>0</v>
      </c>
      <c r="U161" s="23">
        <f>' turmas sistema atual'!AB161</f>
        <v>0</v>
      </c>
      <c r="V161" s="23">
        <f>' turmas sistema atual'!AE161</f>
        <v>0</v>
      </c>
    </row>
    <row r="162" spans="1:22" ht="47.25" customHeight="1" thickBot="1">
      <c r="A162" s="23" t="str">
        <f>' turmas sistema atual'!A162</f>
        <v>BACHARELADO EM CIÊNCIA E TECNOLOGIA</v>
      </c>
      <c r="B162" s="23" t="str">
        <f>' turmas sistema atual'!B162</f>
        <v>DB2BIS0003-15SA</v>
      </c>
      <c r="C162" s="23" t="str">
        <f>' turmas sistema atual'!C162</f>
        <v>BASES MATEMÁTICAS B2-Matutino (SA)</v>
      </c>
      <c r="D162" s="23" t="str">
        <f>' turmas sistema atual'!E162</f>
        <v>BASES MATEMÁTICAS</v>
      </c>
      <c r="E162" s="23" t="str">
        <f>' turmas sistema atual'!G162</f>
        <v>BIS0003-15</v>
      </c>
      <c r="F162" s="23" t="str">
        <f>' turmas sistema atual'!H162</f>
        <v>B2</v>
      </c>
      <c r="G162" s="23" t="str">
        <f>' turmas sistema atual'!AN162</f>
        <v xml:space="preserve">segunda das 10:00 às 12:00, semanal ; quarta das 08:00 às 10:00, semanal </v>
      </c>
      <c r="H162" s="23" t="str">
        <f>' turmas sistema atual'!AO162</f>
        <v/>
      </c>
      <c r="I162" s="24" t="str">
        <f>' turmas sistema atual'!I162</f>
        <v xml:space="preserve">segunda das 10:00 às 12:00, sala A-107-0, semanal , quarta das 08:00 às 10:00, sala A-107-0, semanal </v>
      </c>
      <c r="J162" s="24">
        <f>' turmas sistema atual'!J162</f>
        <v>0</v>
      </c>
      <c r="K162" s="24" t="str">
        <f>' turmas sistema atual'!K162</f>
        <v>SA</v>
      </c>
      <c r="L162" s="24" t="str">
        <f>' turmas sistema atual'!L162</f>
        <v>Matutino</v>
      </c>
      <c r="M162" s="24" t="str">
        <f>' turmas sistema atual'!M162</f>
        <v>4-0-0</v>
      </c>
      <c r="N162" s="24">
        <f>' turmas sistema atual'!N162</f>
        <v>90</v>
      </c>
      <c r="O162" s="24">
        <f>' turmas sistema atual'!O162</f>
        <v>88</v>
      </c>
      <c r="P162" s="24">
        <f t="shared" si="2"/>
        <v>2</v>
      </c>
      <c r="Q162" s="23" t="str">
        <f>' turmas sistema atual'!P162</f>
        <v>JEFERSON CASSIANO</v>
      </c>
      <c r="R162" s="23">
        <f>' turmas sistema atual'!S162</f>
        <v>0</v>
      </c>
      <c r="S162" s="23">
        <f>' turmas sistema atual'!V162</f>
        <v>0</v>
      </c>
      <c r="T162" s="23">
        <f>' turmas sistema atual'!Y162</f>
        <v>0</v>
      </c>
      <c r="U162" s="23">
        <f>' turmas sistema atual'!AB162</f>
        <v>0</v>
      </c>
      <c r="V162" s="23">
        <f>' turmas sistema atual'!AE162</f>
        <v>0</v>
      </c>
    </row>
    <row r="163" spans="1:22" ht="47.25" customHeight="1" thickBot="1">
      <c r="A163" s="23" t="str">
        <f>' turmas sistema atual'!A163</f>
        <v>BACHARELADO EM CIÊNCIA E TECNOLOGIA</v>
      </c>
      <c r="B163" s="23" t="str">
        <f>' turmas sistema atual'!B163</f>
        <v>DB3BIS0003-15SA</v>
      </c>
      <c r="C163" s="23" t="str">
        <f>' turmas sistema atual'!C163</f>
        <v>BASES MATEMÁTICAS B3-Matutino (SA)</v>
      </c>
      <c r="D163" s="23" t="str">
        <f>' turmas sistema atual'!E163</f>
        <v>BASES MATEMÁTICAS</v>
      </c>
      <c r="E163" s="23" t="str">
        <f>' turmas sistema atual'!G163</f>
        <v>BIS0003-15</v>
      </c>
      <c r="F163" s="23" t="str">
        <f>' turmas sistema atual'!H163</f>
        <v>B3</v>
      </c>
      <c r="G163" s="23" t="str">
        <f>' turmas sistema atual'!AN163</f>
        <v xml:space="preserve">segunda das 10:00 às 12:00, semanal ; quarta das 08:00 às 10:00, semanal </v>
      </c>
      <c r="H163" s="23" t="str">
        <f>' turmas sistema atual'!AO163</f>
        <v/>
      </c>
      <c r="I163" s="24" t="str">
        <f>' turmas sistema atual'!I163</f>
        <v xml:space="preserve">segunda das 10:00 às 12:00, sala S-204-0, semanal , quarta das 08:00 às 10:00, sala S-204-0, semanal </v>
      </c>
      <c r="J163" s="24">
        <f>' turmas sistema atual'!J163</f>
        <v>0</v>
      </c>
      <c r="K163" s="24" t="str">
        <f>' turmas sistema atual'!K163</f>
        <v>SA</v>
      </c>
      <c r="L163" s="24" t="str">
        <f>' turmas sistema atual'!L163</f>
        <v>Matutino</v>
      </c>
      <c r="M163" s="24" t="str">
        <f>' turmas sistema atual'!M163</f>
        <v>4-0-0</v>
      </c>
      <c r="N163" s="24">
        <f>' turmas sistema atual'!N163</f>
        <v>90</v>
      </c>
      <c r="O163" s="24">
        <f>' turmas sistema atual'!O163</f>
        <v>88</v>
      </c>
      <c r="P163" s="24">
        <f t="shared" si="2"/>
        <v>2</v>
      </c>
      <c r="Q163" s="23" t="str">
        <f>' turmas sistema atual'!P163</f>
        <v>RAFAEL DE MATTOS GRISI</v>
      </c>
      <c r="R163" s="23">
        <f>' turmas sistema atual'!S163</f>
        <v>0</v>
      </c>
      <c r="S163" s="23">
        <f>' turmas sistema atual'!V163</f>
        <v>0</v>
      </c>
      <c r="T163" s="23">
        <f>' turmas sistema atual'!Y163</f>
        <v>0</v>
      </c>
      <c r="U163" s="23">
        <f>' turmas sistema atual'!AB163</f>
        <v>0</v>
      </c>
      <c r="V163" s="23">
        <f>' turmas sistema atual'!AE163</f>
        <v>0</v>
      </c>
    </row>
    <row r="164" spans="1:22" ht="47.25" customHeight="1" thickBot="1">
      <c r="A164" s="23" t="str">
        <f>' turmas sistema atual'!A164</f>
        <v>BACHARELADO EM CIÊNCIA E TECNOLOGIA</v>
      </c>
      <c r="B164" s="23" t="str">
        <f>' turmas sistema atual'!B164</f>
        <v>DC1BIS0003-15SA</v>
      </c>
      <c r="C164" s="23" t="str">
        <f>' turmas sistema atual'!C164</f>
        <v>BASES MATEMÁTICAS C1-Matutino (SA)</v>
      </c>
      <c r="D164" s="23" t="str">
        <f>' turmas sistema atual'!E164</f>
        <v>BASES MATEMÁTICAS</v>
      </c>
      <c r="E164" s="23" t="str">
        <f>' turmas sistema atual'!G164</f>
        <v>BIS0003-15</v>
      </c>
      <c r="F164" s="23" t="str">
        <f>' turmas sistema atual'!H164</f>
        <v>C1</v>
      </c>
      <c r="G164" s="23" t="str">
        <f>' turmas sistema atual'!AN164</f>
        <v xml:space="preserve">segunda das 14:00 às 16:00, semanal ; quarta das 16:00 às 18:00, semanal </v>
      </c>
      <c r="H164" s="23" t="str">
        <f>' turmas sistema atual'!AO164</f>
        <v/>
      </c>
      <c r="I164" s="24" t="str">
        <f>' turmas sistema atual'!I164</f>
        <v xml:space="preserve">segunda das 14:00 às 16:00, sala S-204-0, semanal , quarta das 16:00 às 18:00, sala S-204-0, semanal </v>
      </c>
      <c r="J164" s="24">
        <f>' turmas sistema atual'!J164</f>
        <v>0</v>
      </c>
      <c r="K164" s="24" t="str">
        <f>' turmas sistema atual'!K164</f>
        <v>SA</v>
      </c>
      <c r="L164" s="24" t="str">
        <f>' turmas sistema atual'!L164</f>
        <v>Matutino</v>
      </c>
      <c r="M164" s="24" t="str">
        <f>' turmas sistema atual'!M164</f>
        <v>4-0-0</v>
      </c>
      <c r="N164" s="24">
        <f>' turmas sistema atual'!N164</f>
        <v>90</v>
      </c>
      <c r="O164" s="24">
        <f>' turmas sistema atual'!O164</f>
        <v>0</v>
      </c>
      <c r="P164" s="24">
        <f t="shared" si="2"/>
        <v>90</v>
      </c>
      <c r="Q164" s="23" t="str">
        <f>' turmas sistema atual'!P164</f>
        <v>HENGAMEH RAEISIDEHKORDI</v>
      </c>
      <c r="R164" s="23">
        <f>' turmas sistema atual'!S164</f>
        <v>0</v>
      </c>
      <c r="S164" s="23">
        <f>' turmas sistema atual'!V164</f>
        <v>0</v>
      </c>
      <c r="T164" s="23">
        <f>' turmas sistema atual'!Y164</f>
        <v>0</v>
      </c>
      <c r="U164" s="23">
        <f>' turmas sistema atual'!AB164</f>
        <v>0</v>
      </c>
      <c r="V164" s="23">
        <f>' turmas sistema atual'!AE164</f>
        <v>0</v>
      </c>
    </row>
    <row r="165" spans="1:22" ht="47.25" customHeight="1" thickBot="1">
      <c r="A165" s="23" t="str">
        <f>' turmas sistema atual'!A165</f>
        <v>BACHARELADO EM CIÊNCIA E TECNOLOGIA</v>
      </c>
      <c r="B165" s="23" t="str">
        <f>' turmas sistema atual'!B165</f>
        <v>DC1BIS0003-15SB</v>
      </c>
      <c r="C165" s="23" t="str">
        <f>' turmas sistema atual'!C165</f>
        <v>BASES MATEMÁTICAS C1-Matutino (SB)</v>
      </c>
      <c r="D165" s="23" t="str">
        <f>' turmas sistema atual'!E165</f>
        <v>BASES MATEMÁTICAS</v>
      </c>
      <c r="E165" s="23" t="str">
        <f>' turmas sistema atual'!G165</f>
        <v>BIS0003-15</v>
      </c>
      <c r="F165" s="23" t="str">
        <f>' turmas sistema atual'!H165</f>
        <v>C1</v>
      </c>
      <c r="G165" s="23" t="str">
        <f>' turmas sistema atual'!AN165</f>
        <v xml:space="preserve">segunda das 14:00 às 16:00, semanal ; quarta das 16:00 às 18:00, semanal </v>
      </c>
      <c r="H165" s="23" t="str">
        <f>' turmas sistema atual'!AO165</f>
        <v/>
      </c>
      <c r="I165" s="24" t="str">
        <f>' turmas sistema atual'!I165</f>
        <v xml:space="preserve">segunda das 14:00 às 16:00, sala A1-S201-SB, semanal , quarta das 16:00 às 18:00, sala A1-S201-SB, semanal </v>
      </c>
      <c r="J165" s="24">
        <f>' turmas sistema atual'!J165</f>
        <v>0</v>
      </c>
      <c r="K165" s="24" t="str">
        <f>' turmas sistema atual'!K165</f>
        <v>SB</v>
      </c>
      <c r="L165" s="24" t="str">
        <f>' turmas sistema atual'!L165</f>
        <v>Matutino</v>
      </c>
      <c r="M165" s="24" t="str">
        <f>' turmas sistema atual'!M165</f>
        <v>4-0-0</v>
      </c>
      <c r="N165" s="24">
        <f>' turmas sistema atual'!N165</f>
        <v>90</v>
      </c>
      <c r="O165" s="24">
        <f>' turmas sistema atual'!O165</f>
        <v>0</v>
      </c>
      <c r="P165" s="24">
        <f t="shared" si="2"/>
        <v>90</v>
      </c>
      <c r="Q165" s="23" t="str">
        <f>' turmas sistema atual'!P165</f>
        <v>RAFAEL SANTOS DE OLIVEIRA ALVES</v>
      </c>
      <c r="R165" s="23">
        <f>' turmas sistema atual'!S165</f>
        <v>0</v>
      </c>
      <c r="S165" s="23">
        <f>' turmas sistema atual'!V165</f>
        <v>0</v>
      </c>
      <c r="T165" s="23">
        <f>' turmas sistema atual'!Y165</f>
        <v>0</v>
      </c>
      <c r="U165" s="23">
        <f>' turmas sistema atual'!AB165</f>
        <v>0</v>
      </c>
      <c r="V165" s="23">
        <f>' turmas sistema atual'!AE165</f>
        <v>0</v>
      </c>
    </row>
    <row r="166" spans="1:22" ht="47.25" customHeight="1" thickBot="1">
      <c r="A166" s="23" t="str">
        <f>' turmas sistema atual'!A166</f>
        <v>BACHARELADO EM CIÊNCIA E TECNOLOGIA</v>
      </c>
      <c r="B166" s="23" t="str">
        <f>' turmas sistema atual'!B166</f>
        <v>NA1BIS0003-15SA</v>
      </c>
      <c r="C166" s="23" t="str">
        <f>' turmas sistema atual'!C166</f>
        <v>BASES MATEMÁTICAS A1-Noturno (SA)</v>
      </c>
      <c r="D166" s="23" t="str">
        <f>' turmas sistema atual'!E166</f>
        <v>BASES MATEMÁTICAS</v>
      </c>
      <c r="E166" s="23" t="str">
        <f>' turmas sistema atual'!G166</f>
        <v>BIS0003-15</v>
      </c>
      <c r="F166" s="23" t="str">
        <f>' turmas sistema atual'!H166</f>
        <v>A1</v>
      </c>
      <c r="G166" s="23" t="str">
        <f>' turmas sistema atual'!AN166</f>
        <v xml:space="preserve">segunda das 19:00 às 21:00, semanal ; quarta das 21:00 às 23:00, semanal </v>
      </c>
      <c r="H166" s="23" t="str">
        <f>' turmas sistema atual'!AO166</f>
        <v/>
      </c>
      <c r="I166" s="24" t="str">
        <f>' turmas sistema atual'!I166</f>
        <v xml:space="preserve">segunda das 19:00 às 21:00, sala A-101-0, semanal , quarta das 21:00 às 23:00, sala A-101-0, semanal </v>
      </c>
      <c r="J166" s="24">
        <f>' turmas sistema atual'!J166</f>
        <v>0</v>
      </c>
      <c r="K166" s="24" t="str">
        <f>' turmas sistema atual'!K166</f>
        <v>SA</v>
      </c>
      <c r="L166" s="24" t="str">
        <f>' turmas sistema atual'!L166</f>
        <v>Noturno</v>
      </c>
      <c r="M166" s="24" t="str">
        <f>' turmas sistema atual'!M166</f>
        <v>4-0-0</v>
      </c>
      <c r="N166" s="24">
        <f>' turmas sistema atual'!N166</f>
        <v>90</v>
      </c>
      <c r="O166" s="24">
        <f>' turmas sistema atual'!O166</f>
        <v>89</v>
      </c>
      <c r="P166" s="24">
        <f t="shared" si="2"/>
        <v>1</v>
      </c>
      <c r="Q166" s="23" t="str">
        <f>' turmas sistema atual'!P166</f>
        <v>HENGAMEH RAEISIDEHKORDI</v>
      </c>
      <c r="R166" s="23">
        <f>' turmas sistema atual'!S166</f>
        <v>0</v>
      </c>
      <c r="S166" s="23">
        <f>' turmas sistema atual'!V166</f>
        <v>0</v>
      </c>
      <c r="T166" s="23">
        <f>' turmas sistema atual'!Y166</f>
        <v>0</v>
      </c>
      <c r="U166" s="23">
        <f>' turmas sistema atual'!AB166</f>
        <v>0</v>
      </c>
      <c r="V166" s="23">
        <f>' turmas sistema atual'!AE166</f>
        <v>0</v>
      </c>
    </row>
    <row r="167" spans="1:22" ht="47.25" customHeight="1" thickBot="1">
      <c r="A167" s="23" t="str">
        <f>' turmas sistema atual'!A167</f>
        <v>BACHARELADO EM CIÊNCIA E TECNOLOGIA</v>
      </c>
      <c r="B167" s="23" t="str">
        <f>' turmas sistema atual'!B167</f>
        <v>NA1BIS0003-15SB</v>
      </c>
      <c r="C167" s="23" t="str">
        <f>' turmas sistema atual'!C167</f>
        <v>BASES MATEMÁTICAS A1-Noturno (SB)</v>
      </c>
      <c r="D167" s="23" t="str">
        <f>' turmas sistema atual'!E167</f>
        <v>BASES MATEMÁTICAS</v>
      </c>
      <c r="E167" s="23" t="str">
        <f>' turmas sistema atual'!G167</f>
        <v>BIS0003-15</v>
      </c>
      <c r="F167" s="23" t="str">
        <f>' turmas sistema atual'!H167</f>
        <v>A1</v>
      </c>
      <c r="G167" s="23" t="str">
        <f>' turmas sistema atual'!AN167</f>
        <v xml:space="preserve">segunda das 19:00 às 21:00, semanal ; quarta das 21:00 às 23:00, semanal </v>
      </c>
      <c r="H167" s="23" t="str">
        <f>' turmas sistema atual'!AO167</f>
        <v/>
      </c>
      <c r="I167" s="24" t="str">
        <f>' turmas sistema atual'!I167</f>
        <v xml:space="preserve">segunda das 19:00 às 21:00, sala A1-S201-SB, semanal , quarta das 21:00 às 23:00, sala A1-S201-SB, semanal </v>
      </c>
      <c r="J167" s="24">
        <f>' turmas sistema atual'!J167</f>
        <v>0</v>
      </c>
      <c r="K167" s="24" t="str">
        <f>' turmas sistema atual'!K167</f>
        <v>SB</v>
      </c>
      <c r="L167" s="24" t="str">
        <f>' turmas sistema atual'!L167</f>
        <v>Noturno</v>
      </c>
      <c r="M167" s="24" t="str">
        <f>' turmas sistema atual'!M167</f>
        <v>4-0-0</v>
      </c>
      <c r="N167" s="24">
        <f>' turmas sistema atual'!N167</f>
        <v>90</v>
      </c>
      <c r="O167" s="24">
        <f>' turmas sistema atual'!O167</f>
        <v>65</v>
      </c>
      <c r="P167" s="24">
        <f t="shared" si="2"/>
        <v>25</v>
      </c>
      <c r="Q167" s="23" t="str">
        <f>' turmas sistema atual'!P167</f>
        <v>NAIL KHUSNUTDINOV</v>
      </c>
      <c r="R167" s="23">
        <f>' turmas sistema atual'!S167</f>
        <v>0</v>
      </c>
      <c r="S167" s="23">
        <f>' turmas sistema atual'!V167</f>
        <v>0</v>
      </c>
      <c r="T167" s="23">
        <f>' turmas sistema atual'!Y167</f>
        <v>0</v>
      </c>
      <c r="U167" s="23">
        <f>' turmas sistema atual'!AB167</f>
        <v>0</v>
      </c>
      <c r="V167" s="23">
        <f>' turmas sistema atual'!AE167</f>
        <v>0</v>
      </c>
    </row>
    <row r="168" spans="1:22" ht="47.25" customHeight="1" thickBot="1">
      <c r="A168" s="23" t="str">
        <f>' turmas sistema atual'!A168</f>
        <v>BACHARELADO EM CIÊNCIA E TECNOLOGIA</v>
      </c>
      <c r="B168" s="23" t="str">
        <f>' turmas sistema atual'!B168</f>
        <v>NA2BIS0003-15SA</v>
      </c>
      <c r="C168" s="23" t="str">
        <f>' turmas sistema atual'!C168</f>
        <v>BASES MATEMÁTICAS A2-Noturno (SA)</v>
      </c>
      <c r="D168" s="23" t="str">
        <f>' turmas sistema atual'!E168</f>
        <v>BASES MATEMÁTICAS</v>
      </c>
      <c r="E168" s="23" t="str">
        <f>' turmas sistema atual'!G168</f>
        <v>BIS0003-15</v>
      </c>
      <c r="F168" s="23" t="str">
        <f>' turmas sistema atual'!H168</f>
        <v>A2</v>
      </c>
      <c r="G168" s="23" t="str">
        <f>' turmas sistema atual'!AN168</f>
        <v xml:space="preserve">segunda das 19:00 às 21:00, semanal ; quarta das 21:00 às 23:00, semanal </v>
      </c>
      <c r="H168" s="23" t="str">
        <f>' turmas sistema atual'!AO168</f>
        <v/>
      </c>
      <c r="I168" s="24" t="str">
        <f>' turmas sistema atual'!I168</f>
        <v xml:space="preserve">segunda das 19:00 às 21:00, sala A-103-0, semanal , quarta das 21:00 às 23:00, sala A-103-0, semanal </v>
      </c>
      <c r="J168" s="24">
        <f>' turmas sistema atual'!J168</f>
        <v>0</v>
      </c>
      <c r="K168" s="24" t="str">
        <f>' turmas sistema atual'!K168</f>
        <v>SA</v>
      </c>
      <c r="L168" s="24" t="str">
        <f>' turmas sistema atual'!L168</f>
        <v>Noturno</v>
      </c>
      <c r="M168" s="24" t="str">
        <f>' turmas sistema atual'!M168</f>
        <v>4-0-0</v>
      </c>
      <c r="N168" s="24">
        <f>' turmas sistema atual'!N168</f>
        <v>90</v>
      </c>
      <c r="O168" s="24">
        <f>' turmas sistema atual'!O168</f>
        <v>89</v>
      </c>
      <c r="P168" s="24">
        <f t="shared" si="2"/>
        <v>1</v>
      </c>
      <c r="Q168" s="23" t="str">
        <f>' turmas sistema atual'!P168</f>
        <v>MARIANA RODRIGUES DA SILVEIRA</v>
      </c>
      <c r="R168" s="23">
        <f>' turmas sistema atual'!S168</f>
        <v>0</v>
      </c>
      <c r="S168" s="23">
        <f>' turmas sistema atual'!V168</f>
        <v>0</v>
      </c>
      <c r="T168" s="23">
        <f>' turmas sistema atual'!Y168</f>
        <v>0</v>
      </c>
      <c r="U168" s="23">
        <f>' turmas sistema atual'!AB168</f>
        <v>0</v>
      </c>
      <c r="V168" s="23">
        <f>' turmas sistema atual'!AE168</f>
        <v>0</v>
      </c>
    </row>
    <row r="169" spans="1:22" ht="47.25" customHeight="1" thickBot="1">
      <c r="A169" s="23" t="str">
        <f>' turmas sistema atual'!A169</f>
        <v>BACHARELADO EM CIÊNCIA E TECNOLOGIA</v>
      </c>
      <c r="B169" s="23" t="str">
        <f>' turmas sistema atual'!B169</f>
        <v>NA2BIS0003-15SB</v>
      </c>
      <c r="C169" s="23" t="str">
        <f>' turmas sistema atual'!C169</f>
        <v>BASES MATEMÁTICAS A2-Noturno (SB)</v>
      </c>
      <c r="D169" s="23" t="str">
        <f>' turmas sistema atual'!E169</f>
        <v>BASES MATEMÁTICAS</v>
      </c>
      <c r="E169" s="23" t="str">
        <f>' turmas sistema atual'!G169</f>
        <v>BIS0003-15</v>
      </c>
      <c r="F169" s="23" t="str">
        <f>' turmas sistema atual'!H169</f>
        <v>A2</v>
      </c>
      <c r="G169" s="23" t="str">
        <f>' turmas sistema atual'!AN169</f>
        <v xml:space="preserve">segunda das 19:00 às 21:00, semanal ; quarta das 21:00 às 23:00, semanal </v>
      </c>
      <c r="H169" s="23" t="str">
        <f>' turmas sistema atual'!AO169</f>
        <v/>
      </c>
      <c r="I169" s="24" t="str">
        <f>' turmas sistema atual'!I169</f>
        <v xml:space="preserve">segunda das 19:00 às 21:00, sala A1-S202-SB, semanal , quarta das 21:00 às 23:00, sala A1-S202-SB, semanal </v>
      </c>
      <c r="J169" s="24">
        <f>' turmas sistema atual'!J169</f>
        <v>0</v>
      </c>
      <c r="K169" s="24" t="str">
        <f>' turmas sistema atual'!K169</f>
        <v>SB</v>
      </c>
      <c r="L169" s="24" t="str">
        <f>' turmas sistema atual'!L169</f>
        <v>Noturno</v>
      </c>
      <c r="M169" s="24" t="str">
        <f>' turmas sistema atual'!M169</f>
        <v>4-0-0</v>
      </c>
      <c r="N169" s="24">
        <f>' turmas sistema atual'!N169</f>
        <v>90</v>
      </c>
      <c r="O169" s="24">
        <f>' turmas sistema atual'!O169</f>
        <v>64</v>
      </c>
      <c r="P169" s="24">
        <f t="shared" si="2"/>
        <v>26</v>
      </c>
      <c r="Q169" s="23" t="str">
        <f>' turmas sistema atual'!P169</f>
        <v>ANTONIO GIL VICENTE DE BRUM</v>
      </c>
      <c r="R169" s="23">
        <f>' turmas sistema atual'!S169</f>
        <v>0</v>
      </c>
      <c r="S169" s="23">
        <f>' turmas sistema atual'!V169</f>
        <v>0</v>
      </c>
      <c r="T169" s="23">
        <f>' turmas sistema atual'!Y169</f>
        <v>0</v>
      </c>
      <c r="U169" s="23">
        <f>' turmas sistema atual'!AB169</f>
        <v>0</v>
      </c>
      <c r="V169" s="23">
        <f>' turmas sistema atual'!AE169</f>
        <v>0</v>
      </c>
    </row>
    <row r="170" spans="1:22" ht="47.25" customHeight="1" thickBot="1">
      <c r="A170" s="23" t="str">
        <f>' turmas sistema atual'!A170</f>
        <v>BACHARELADO EM CIÊNCIA E TECNOLOGIA</v>
      </c>
      <c r="B170" s="23" t="str">
        <f>' turmas sistema atual'!B170</f>
        <v>NA3BIS0003-15SA</v>
      </c>
      <c r="C170" s="23" t="str">
        <f>' turmas sistema atual'!C170</f>
        <v>BASES MATEMÁTICAS A3-Noturno (SA)</v>
      </c>
      <c r="D170" s="23" t="str">
        <f>' turmas sistema atual'!E170</f>
        <v>BASES MATEMÁTICAS</v>
      </c>
      <c r="E170" s="23" t="str">
        <f>' turmas sistema atual'!G170</f>
        <v>BIS0003-15</v>
      </c>
      <c r="F170" s="23" t="str">
        <f>' turmas sistema atual'!H170</f>
        <v>A3</v>
      </c>
      <c r="G170" s="23" t="str">
        <f>' turmas sistema atual'!AN170</f>
        <v xml:space="preserve">quarta das 21:00 às 23:00, semanal ; segunda das 19:00 às 21:00, semanal </v>
      </c>
      <c r="H170" s="23" t="str">
        <f>' turmas sistema atual'!AO170</f>
        <v/>
      </c>
      <c r="I170" s="24" t="str">
        <f>' turmas sistema atual'!I170</f>
        <v xml:space="preserve">quarta das 21:00 às 23:00, sala A-104-0, semanal , segunda das 19:00 às 21:00, sala A-104-0, semanal </v>
      </c>
      <c r="J170" s="24">
        <f>' turmas sistema atual'!J170</f>
        <v>0</v>
      </c>
      <c r="K170" s="24" t="str">
        <f>' turmas sistema atual'!K170</f>
        <v>SA</v>
      </c>
      <c r="L170" s="24" t="str">
        <f>' turmas sistema atual'!L170</f>
        <v>Noturno</v>
      </c>
      <c r="M170" s="24" t="str">
        <f>' turmas sistema atual'!M170</f>
        <v>4-0-0</v>
      </c>
      <c r="N170" s="24">
        <f>' turmas sistema atual'!N170</f>
        <v>90</v>
      </c>
      <c r="O170" s="24">
        <f>' turmas sistema atual'!O170</f>
        <v>89</v>
      </c>
      <c r="P170" s="24">
        <f t="shared" si="2"/>
        <v>1</v>
      </c>
      <c r="Q170" s="23" t="str">
        <f>' turmas sistema atual'!P170</f>
        <v>ANDRE MARTIN TIMPANARO</v>
      </c>
      <c r="R170" s="23">
        <f>' turmas sistema atual'!S170</f>
        <v>0</v>
      </c>
      <c r="S170" s="23">
        <f>' turmas sistema atual'!V170</f>
        <v>0</v>
      </c>
      <c r="T170" s="23">
        <f>' turmas sistema atual'!Y170</f>
        <v>0</v>
      </c>
      <c r="U170" s="23">
        <f>' turmas sistema atual'!AB170</f>
        <v>0</v>
      </c>
      <c r="V170" s="23">
        <f>' turmas sistema atual'!AE170</f>
        <v>0</v>
      </c>
    </row>
    <row r="171" spans="1:22" ht="47.25" customHeight="1" thickBot="1">
      <c r="A171" s="23" t="str">
        <f>' turmas sistema atual'!A171</f>
        <v>BACHARELADO EM CIÊNCIA E TECNOLOGIA</v>
      </c>
      <c r="B171" s="23" t="str">
        <f>' turmas sistema atual'!B171</f>
        <v>NB1BIS0003-15SA</v>
      </c>
      <c r="C171" s="23" t="str">
        <f>' turmas sistema atual'!C171</f>
        <v>BASES MATEMÁTICAS B1-Noturno (SA)</v>
      </c>
      <c r="D171" s="23" t="str">
        <f>' turmas sistema atual'!E171</f>
        <v>BASES MATEMÁTICAS</v>
      </c>
      <c r="E171" s="23" t="str">
        <f>' turmas sistema atual'!G171</f>
        <v>BIS0003-15</v>
      </c>
      <c r="F171" s="23" t="str">
        <f>' turmas sistema atual'!H171</f>
        <v>B1</v>
      </c>
      <c r="G171" s="23" t="str">
        <f>' turmas sistema atual'!AN171</f>
        <v xml:space="preserve">segunda das 21:00 às 23:00, semanal ; quarta das 19:00 às 21:00, semanal </v>
      </c>
      <c r="H171" s="23" t="str">
        <f>' turmas sistema atual'!AO171</f>
        <v/>
      </c>
      <c r="I171" s="24" t="str">
        <f>' turmas sistema atual'!I171</f>
        <v xml:space="preserve">segunda das 21:00 às 23:00, sala A-106-0, semanal , quarta das 19:00 às 21:00, sala A-106-0, semanal </v>
      </c>
      <c r="J171" s="24">
        <f>' turmas sistema atual'!J171</f>
        <v>0</v>
      </c>
      <c r="K171" s="24" t="str">
        <f>' turmas sistema atual'!K171</f>
        <v>SA</v>
      </c>
      <c r="L171" s="24" t="str">
        <f>' turmas sistema atual'!L171</f>
        <v>Noturno</v>
      </c>
      <c r="M171" s="24" t="str">
        <f>' turmas sistema atual'!M171</f>
        <v>4-0-0</v>
      </c>
      <c r="N171" s="24">
        <f>' turmas sistema atual'!N171</f>
        <v>90</v>
      </c>
      <c r="O171" s="24">
        <f>' turmas sistema atual'!O171</f>
        <v>89</v>
      </c>
      <c r="P171" s="24">
        <f t="shared" si="2"/>
        <v>1</v>
      </c>
      <c r="Q171" s="23" t="str">
        <f>' turmas sistema atual'!P171</f>
        <v>HENGAMEH RAEISIDEHKORDI</v>
      </c>
      <c r="R171" s="23">
        <f>' turmas sistema atual'!S171</f>
        <v>0</v>
      </c>
      <c r="S171" s="23">
        <f>' turmas sistema atual'!V171</f>
        <v>0</v>
      </c>
      <c r="T171" s="23">
        <f>' turmas sistema atual'!Y171</f>
        <v>0</v>
      </c>
      <c r="U171" s="23">
        <f>' turmas sistema atual'!AB171</f>
        <v>0</v>
      </c>
      <c r="V171" s="23">
        <f>' turmas sistema atual'!AE171</f>
        <v>0</v>
      </c>
    </row>
    <row r="172" spans="1:22" ht="47.25" customHeight="1" thickBot="1">
      <c r="A172" s="23" t="str">
        <f>' turmas sistema atual'!A172</f>
        <v>BACHARELADO EM CIÊNCIA E TECNOLOGIA</v>
      </c>
      <c r="B172" s="23" t="str">
        <f>' turmas sistema atual'!B172</f>
        <v>NB1BIS0003-15SB</v>
      </c>
      <c r="C172" s="23" t="str">
        <f>' turmas sistema atual'!C172</f>
        <v>BASES MATEMÁTICAS B1-Noturno (SB)</v>
      </c>
      <c r="D172" s="23" t="str">
        <f>' turmas sistema atual'!E172</f>
        <v>BASES MATEMÁTICAS</v>
      </c>
      <c r="E172" s="23" t="str">
        <f>' turmas sistema atual'!G172</f>
        <v>BIS0003-15</v>
      </c>
      <c r="F172" s="23" t="str">
        <f>' turmas sistema atual'!H172</f>
        <v>B1</v>
      </c>
      <c r="G172" s="23" t="str">
        <f>' turmas sistema atual'!AN172</f>
        <v xml:space="preserve">segunda das 21:00 às 23:00, semanal ; quarta das 19:00 às 21:00, semanal </v>
      </c>
      <c r="H172" s="23" t="str">
        <f>' turmas sistema atual'!AO172</f>
        <v/>
      </c>
      <c r="I172" s="24" t="str">
        <f>' turmas sistema atual'!I172</f>
        <v xml:space="preserve">segunda das 21:00 às 23:00, sala A1-S203-SB, semanal , quarta das 19:00 às 21:00, sala A1-S203-SB, semanal </v>
      </c>
      <c r="J172" s="24">
        <f>' turmas sistema atual'!J172</f>
        <v>0</v>
      </c>
      <c r="K172" s="24" t="str">
        <f>' turmas sistema atual'!K172</f>
        <v>SB</v>
      </c>
      <c r="L172" s="24" t="str">
        <f>' turmas sistema atual'!L172</f>
        <v>Noturno</v>
      </c>
      <c r="M172" s="24" t="str">
        <f>' turmas sistema atual'!M172</f>
        <v>4-0-0</v>
      </c>
      <c r="N172" s="24">
        <f>' turmas sistema atual'!N172</f>
        <v>90</v>
      </c>
      <c r="O172" s="24">
        <f>' turmas sistema atual'!O172</f>
        <v>90</v>
      </c>
      <c r="P172" s="24">
        <f t="shared" si="2"/>
        <v>0</v>
      </c>
      <c r="Q172" s="23" t="str">
        <f>' turmas sistema atual'!P172</f>
        <v>NAIL KHUSNUTDINOV</v>
      </c>
      <c r="R172" s="23">
        <f>' turmas sistema atual'!S172</f>
        <v>0</v>
      </c>
      <c r="S172" s="23">
        <f>' turmas sistema atual'!V172</f>
        <v>0</v>
      </c>
      <c r="T172" s="23">
        <f>' turmas sistema atual'!Y172</f>
        <v>0</v>
      </c>
      <c r="U172" s="23">
        <f>' turmas sistema atual'!AB172</f>
        <v>0</v>
      </c>
      <c r="V172" s="23">
        <f>' turmas sistema atual'!AE172</f>
        <v>0</v>
      </c>
    </row>
    <row r="173" spans="1:22" ht="47.25" customHeight="1" thickBot="1">
      <c r="A173" s="23" t="str">
        <f>' turmas sistema atual'!A173</f>
        <v>BACHARELADO EM CIÊNCIA E TECNOLOGIA</v>
      </c>
      <c r="B173" s="23" t="str">
        <f>' turmas sistema atual'!B173</f>
        <v>NB2BIS0003-15SA</v>
      </c>
      <c r="C173" s="23" t="str">
        <f>' turmas sistema atual'!C173</f>
        <v>BASES MATEMÁTICAS B2-Noturno (SA)</v>
      </c>
      <c r="D173" s="23" t="str">
        <f>' turmas sistema atual'!E173</f>
        <v>BASES MATEMÁTICAS</v>
      </c>
      <c r="E173" s="23" t="str">
        <f>' turmas sistema atual'!G173</f>
        <v>BIS0003-15</v>
      </c>
      <c r="F173" s="23" t="str">
        <f>' turmas sistema atual'!H173</f>
        <v>B2</v>
      </c>
      <c r="G173" s="23" t="str">
        <f>' turmas sistema atual'!AN173</f>
        <v xml:space="preserve">segunda das 21:00 às 23:00, semanal ; quarta das 19:00 às 21:00, semanal </v>
      </c>
      <c r="H173" s="23" t="str">
        <f>' turmas sistema atual'!AO173</f>
        <v/>
      </c>
      <c r="I173" s="24" t="str">
        <f>' turmas sistema atual'!I173</f>
        <v xml:space="preserve">segunda das 21:00 às 23:00, sala A-107-0, semanal , quarta das 19:00 às 21:00, sala A-107-0, semanal </v>
      </c>
      <c r="J173" s="24">
        <f>' turmas sistema atual'!J173</f>
        <v>0</v>
      </c>
      <c r="K173" s="24" t="str">
        <f>' turmas sistema atual'!K173</f>
        <v>SA</v>
      </c>
      <c r="L173" s="24" t="str">
        <f>' turmas sistema atual'!L173</f>
        <v>Noturno</v>
      </c>
      <c r="M173" s="24" t="str">
        <f>' turmas sistema atual'!M173</f>
        <v>4-0-0</v>
      </c>
      <c r="N173" s="24">
        <f>' turmas sistema atual'!N173</f>
        <v>90</v>
      </c>
      <c r="O173" s="24">
        <f>' turmas sistema atual'!O173</f>
        <v>89</v>
      </c>
      <c r="P173" s="24">
        <f t="shared" si="2"/>
        <v>1</v>
      </c>
      <c r="Q173" s="23" t="str">
        <f>' turmas sistema atual'!P173</f>
        <v>MARIANA RODRIGUES DA SILVEIRA</v>
      </c>
      <c r="R173" s="23">
        <f>' turmas sistema atual'!S173</f>
        <v>0</v>
      </c>
      <c r="S173" s="23">
        <f>' turmas sistema atual'!V173</f>
        <v>0</v>
      </c>
      <c r="T173" s="23">
        <f>' turmas sistema atual'!Y173</f>
        <v>0</v>
      </c>
      <c r="U173" s="23">
        <f>' turmas sistema atual'!AB173</f>
        <v>0</v>
      </c>
      <c r="V173" s="23">
        <f>' turmas sistema atual'!AE173</f>
        <v>0</v>
      </c>
    </row>
    <row r="174" spans="1:22" ht="47.25" customHeight="1" thickBot="1">
      <c r="A174" s="23" t="str">
        <f>' turmas sistema atual'!A174</f>
        <v>BACHARELADO EM CIÊNCIA E TECNOLOGIA</v>
      </c>
      <c r="B174" s="23" t="str">
        <f>' turmas sistema atual'!B174</f>
        <v>NB3BIS0003-15SA</v>
      </c>
      <c r="C174" s="23" t="str">
        <f>' turmas sistema atual'!C174</f>
        <v>BASES MATEMÁTICAS B3-Noturno (SA)</v>
      </c>
      <c r="D174" s="23" t="str">
        <f>' turmas sistema atual'!E174</f>
        <v>BASES MATEMÁTICAS</v>
      </c>
      <c r="E174" s="23" t="str">
        <f>' turmas sistema atual'!G174</f>
        <v>BIS0003-15</v>
      </c>
      <c r="F174" s="23" t="str">
        <f>' turmas sistema atual'!H174</f>
        <v>B3</v>
      </c>
      <c r="G174" s="23" t="str">
        <f>' turmas sistema atual'!AN174</f>
        <v xml:space="preserve">segunda das 21:00 às 23:00, semanal ; quarta das 19:00 às 21:00, semanal </v>
      </c>
      <c r="H174" s="23" t="str">
        <f>' turmas sistema atual'!AO174</f>
        <v/>
      </c>
      <c r="I174" s="24" t="str">
        <f>' turmas sistema atual'!I174</f>
        <v xml:space="preserve">segunda das 21:00 às 23:00, sala S-204-0, semanal , quarta das 19:00 às 21:00, sala S-204-0, semanal </v>
      </c>
      <c r="J174" s="24">
        <f>' turmas sistema atual'!J174</f>
        <v>0</v>
      </c>
      <c r="K174" s="24" t="str">
        <f>' turmas sistema atual'!K174</f>
        <v>SA</v>
      </c>
      <c r="L174" s="24" t="str">
        <f>' turmas sistema atual'!L174</f>
        <v>Noturno</v>
      </c>
      <c r="M174" s="24" t="str">
        <f>' turmas sistema atual'!M174</f>
        <v>4-0-0</v>
      </c>
      <c r="N174" s="24">
        <f>' turmas sistema atual'!N174</f>
        <v>90</v>
      </c>
      <c r="O174" s="24">
        <f>' turmas sistema atual'!O174</f>
        <v>88</v>
      </c>
      <c r="P174" s="24">
        <f t="shared" si="2"/>
        <v>2</v>
      </c>
      <c r="Q174" s="23" t="str">
        <f>' turmas sistema atual'!P174</f>
        <v>ARMANDO CAPUTI</v>
      </c>
      <c r="R174" s="23">
        <f>' turmas sistema atual'!S174</f>
        <v>0</v>
      </c>
      <c r="S174" s="23">
        <f>' turmas sistema atual'!V174</f>
        <v>0</v>
      </c>
      <c r="T174" s="23">
        <f>' turmas sistema atual'!Y174</f>
        <v>0</v>
      </c>
      <c r="U174" s="23">
        <f>' turmas sistema atual'!AB174</f>
        <v>0</v>
      </c>
      <c r="V174" s="23">
        <f>' turmas sistema atual'!AE174</f>
        <v>0</v>
      </c>
    </row>
    <row r="175" spans="1:22" ht="47.25" customHeight="1" thickBot="1">
      <c r="A175" s="23" t="str">
        <f>' turmas sistema atual'!A175</f>
        <v>BACHARELADO EM CIÊNCIA E TECNOLOGIA</v>
      </c>
      <c r="B175" s="23" t="str">
        <f>' turmas sistema atual'!B175</f>
        <v>DA1BIR0603-15SA</v>
      </c>
      <c r="C175" s="23" t="str">
        <f>' turmas sistema atual'!C175</f>
        <v>CIÊNCIA, TECNOLOGIA E SOCIEDADE A1-Matutino (SA)</v>
      </c>
      <c r="D175" s="23" t="str">
        <f>' turmas sistema atual'!E175</f>
        <v>CIÊNCIA, TECNOLOGIA E SOCIEDADE</v>
      </c>
      <c r="E175" s="23" t="str">
        <f>' turmas sistema atual'!G175</f>
        <v>BIR0603-15</v>
      </c>
      <c r="F175" s="23" t="str">
        <f>' turmas sistema atual'!H175</f>
        <v>A1</v>
      </c>
      <c r="G175" s="23" t="str">
        <f>' turmas sistema atual'!AN175</f>
        <v>segunda das 10:00 às 12:00, semanal ; quinta das 08:00 às 10:00, quinzenal I</v>
      </c>
      <c r="H175" s="23" t="str">
        <f>' turmas sistema atual'!AO175</f>
        <v/>
      </c>
      <c r="I175" s="24" t="str">
        <f>' turmas sistema atual'!I175</f>
        <v>segunda das 10:00 às 12:00, sala A-101-0, semanal , quinta das 08:00 às 10:00, sala A-101-0, quinzenal I</v>
      </c>
      <c r="J175" s="24">
        <f>' turmas sistema atual'!J175</f>
        <v>0</v>
      </c>
      <c r="K175" s="24" t="str">
        <f>' turmas sistema atual'!K175</f>
        <v>SA</v>
      </c>
      <c r="L175" s="24" t="str">
        <f>' turmas sistema atual'!L175</f>
        <v>Matutino</v>
      </c>
      <c r="M175" s="24" t="str">
        <f>' turmas sistema atual'!M175</f>
        <v>3-0-4</v>
      </c>
      <c r="N175" s="24">
        <f>' turmas sistema atual'!N175</f>
        <v>90</v>
      </c>
      <c r="O175" s="24">
        <f>' turmas sistema atual'!O175</f>
        <v>88</v>
      </c>
      <c r="P175" s="24">
        <f t="shared" si="2"/>
        <v>2</v>
      </c>
      <c r="Q175" s="23" t="str">
        <f>' turmas sistema atual'!P175</f>
        <v>JEFFERSON FERREIRA SAAR</v>
      </c>
      <c r="R175" s="23">
        <f>' turmas sistema atual'!S175</f>
        <v>0</v>
      </c>
      <c r="S175" s="23">
        <f>' turmas sistema atual'!V175</f>
        <v>0</v>
      </c>
      <c r="T175" s="23">
        <f>' turmas sistema atual'!Y175</f>
        <v>0</v>
      </c>
      <c r="U175" s="23">
        <f>' turmas sistema atual'!AB175</f>
        <v>0</v>
      </c>
      <c r="V175" s="23">
        <f>' turmas sistema atual'!AE175</f>
        <v>0</v>
      </c>
    </row>
    <row r="176" spans="1:22" ht="47.25" customHeight="1" thickBot="1">
      <c r="A176" s="23" t="str">
        <f>' turmas sistema atual'!A176</f>
        <v>BACHARELADO EM CIÊNCIA E TECNOLOGIA</v>
      </c>
      <c r="B176" s="23" t="str">
        <f>' turmas sistema atual'!B176</f>
        <v>DA1BIR0603-15SB</v>
      </c>
      <c r="C176" s="23" t="str">
        <f>' turmas sistema atual'!C176</f>
        <v>CIÊNCIA, TECNOLOGIA E SOCIEDADE A1-Matutino (SB)</v>
      </c>
      <c r="D176" s="23" t="str">
        <f>' turmas sistema atual'!E176</f>
        <v>CIÊNCIA, TECNOLOGIA E SOCIEDADE</v>
      </c>
      <c r="E176" s="23" t="str">
        <f>' turmas sistema atual'!G176</f>
        <v>BIR0603-15</v>
      </c>
      <c r="F176" s="23" t="str">
        <f>' turmas sistema atual'!H176</f>
        <v>A1</v>
      </c>
      <c r="G176" s="23" t="str">
        <f>' turmas sistema atual'!AN176</f>
        <v>segunda das 10:00 às 12:00, semanal ; quinta das 08:00 às 10:00, quinzenal I</v>
      </c>
      <c r="H176" s="23" t="str">
        <f>' turmas sistema atual'!AO176</f>
        <v/>
      </c>
      <c r="I176" s="24" t="str">
        <f>' turmas sistema atual'!I176</f>
        <v>segunda das 10:00 às 12:00, sala A1-S206-SB, semanal , quinta das 08:00 às 10:00, sala A1-S206-SB, quinzenal I</v>
      </c>
      <c r="J176" s="24">
        <f>' turmas sistema atual'!J176</f>
        <v>0</v>
      </c>
      <c r="K176" s="24" t="str">
        <f>' turmas sistema atual'!K176</f>
        <v>SB</v>
      </c>
      <c r="L176" s="24" t="str">
        <f>' turmas sistema atual'!L176</f>
        <v>Matutino</v>
      </c>
      <c r="M176" s="24" t="str">
        <f>' turmas sistema atual'!M176</f>
        <v>3-0-4</v>
      </c>
      <c r="N176" s="24">
        <f>' turmas sistema atual'!N176</f>
        <v>90</v>
      </c>
      <c r="O176" s="24">
        <f>' turmas sistema atual'!O176</f>
        <v>80</v>
      </c>
      <c r="P176" s="24">
        <f t="shared" si="2"/>
        <v>10</v>
      </c>
      <c r="Q176" s="23" t="str">
        <f>' turmas sistema atual'!P176</f>
        <v>LUCIANO AVALLONE BUENO</v>
      </c>
      <c r="R176" s="23">
        <f>' turmas sistema atual'!S176</f>
        <v>0</v>
      </c>
      <c r="S176" s="23">
        <f>' turmas sistema atual'!V176</f>
        <v>0</v>
      </c>
      <c r="T176" s="23">
        <f>' turmas sistema atual'!Y176</f>
        <v>0</v>
      </c>
      <c r="U176" s="23">
        <f>' turmas sistema atual'!AB176</f>
        <v>0</v>
      </c>
      <c r="V176" s="23">
        <f>' turmas sistema atual'!AE176</f>
        <v>0</v>
      </c>
    </row>
    <row r="177" spans="1:22" ht="47.25" customHeight="1" thickBot="1">
      <c r="A177" s="23" t="str">
        <f>' turmas sistema atual'!A177</f>
        <v>BACHARELADO EM CIÊNCIA E TECNOLOGIA</v>
      </c>
      <c r="B177" s="23" t="str">
        <f>' turmas sistema atual'!B177</f>
        <v>DB1BIR0603-15SA</v>
      </c>
      <c r="C177" s="23" t="str">
        <f>' turmas sistema atual'!C177</f>
        <v>CIÊNCIA, TECNOLOGIA E SOCIEDADE B1-Matutino (SA)</v>
      </c>
      <c r="D177" s="23" t="str">
        <f>' turmas sistema atual'!E177</f>
        <v>CIÊNCIA, TECNOLOGIA E SOCIEDADE</v>
      </c>
      <c r="E177" s="23" t="str">
        <f>' turmas sistema atual'!G177</f>
        <v>BIR0603-15</v>
      </c>
      <c r="F177" s="23" t="str">
        <f>' turmas sistema atual'!H177</f>
        <v>B1</v>
      </c>
      <c r="G177" s="23" t="str">
        <f>' turmas sistema atual'!AN177</f>
        <v>segunda das 08:00 às 10:00, semanal ; quinta das 10:00 às 12:00, quinzenal I</v>
      </c>
      <c r="H177" s="23" t="str">
        <f>' turmas sistema atual'!AO177</f>
        <v/>
      </c>
      <c r="I177" s="24" t="str">
        <f>' turmas sistema atual'!I177</f>
        <v>segunda das 08:00 às 10:00, sala A-106-0, semanal , quinta das 10:00 às 12:00, sala A-106-0, quinzenal I</v>
      </c>
      <c r="J177" s="24">
        <f>' turmas sistema atual'!J177</f>
        <v>0</v>
      </c>
      <c r="K177" s="24" t="str">
        <f>' turmas sistema atual'!K177</f>
        <v>SA</v>
      </c>
      <c r="L177" s="24" t="str">
        <f>' turmas sistema atual'!L177</f>
        <v>Matutino</v>
      </c>
      <c r="M177" s="24" t="str">
        <f>' turmas sistema atual'!M177</f>
        <v>3-0-4</v>
      </c>
      <c r="N177" s="24">
        <f>' turmas sistema atual'!N177</f>
        <v>90</v>
      </c>
      <c r="O177" s="24">
        <f>' turmas sistema atual'!O177</f>
        <v>88</v>
      </c>
      <c r="P177" s="24">
        <f t="shared" si="2"/>
        <v>2</v>
      </c>
      <c r="Q177" s="23" t="str">
        <f>' turmas sistema atual'!P177</f>
        <v>JEFFERSON FERREIRA SAAR</v>
      </c>
      <c r="R177" s="23">
        <f>' turmas sistema atual'!S177</f>
        <v>0</v>
      </c>
      <c r="S177" s="23">
        <f>' turmas sistema atual'!V177</f>
        <v>0</v>
      </c>
      <c r="T177" s="23">
        <f>' turmas sistema atual'!Y177</f>
        <v>0</v>
      </c>
      <c r="U177" s="23">
        <f>' turmas sistema atual'!AB177</f>
        <v>0</v>
      </c>
      <c r="V177" s="23">
        <f>' turmas sistema atual'!AE177</f>
        <v>0</v>
      </c>
    </row>
    <row r="178" spans="1:22" ht="47.25" customHeight="1" thickBot="1">
      <c r="A178" s="23" t="str">
        <f>' turmas sistema atual'!A178</f>
        <v>BACHARELADO EM CIÊNCIA E TECNOLOGIA</v>
      </c>
      <c r="B178" s="23" t="str">
        <f>' turmas sistema atual'!B178</f>
        <v>DB1BIR0603-15SB</v>
      </c>
      <c r="C178" s="23" t="str">
        <f>' turmas sistema atual'!C178</f>
        <v>CIÊNCIA, TECNOLOGIA E SOCIEDADE B1-Matutino (SB)</v>
      </c>
      <c r="D178" s="23" t="str">
        <f>' turmas sistema atual'!E178</f>
        <v>CIÊNCIA, TECNOLOGIA E SOCIEDADE</v>
      </c>
      <c r="E178" s="23" t="str">
        <f>' turmas sistema atual'!G178</f>
        <v>BIR0603-15</v>
      </c>
      <c r="F178" s="23" t="str">
        <f>' turmas sistema atual'!H178</f>
        <v>B1</v>
      </c>
      <c r="G178" s="23" t="str">
        <f>' turmas sistema atual'!AN178</f>
        <v>segunda das 08:00 às 10:00, semanal ; quinta das 10:00 às 12:00, quinzenal I</v>
      </c>
      <c r="H178" s="23" t="str">
        <f>' turmas sistema atual'!AO178</f>
        <v/>
      </c>
      <c r="I178" s="24" t="str">
        <f>' turmas sistema atual'!I178</f>
        <v>segunda das 08:00 às 10:00, sala A2-S206-SB, semanal , quinta das 10:00 às 12:00, sala A2-S206-SB, quinzenal I</v>
      </c>
      <c r="J178" s="24">
        <f>' turmas sistema atual'!J178</f>
        <v>0</v>
      </c>
      <c r="K178" s="24" t="str">
        <f>' turmas sistema atual'!K178</f>
        <v>SB</v>
      </c>
      <c r="L178" s="24" t="str">
        <f>' turmas sistema atual'!L178</f>
        <v>Matutino</v>
      </c>
      <c r="M178" s="24" t="str">
        <f>' turmas sistema atual'!M178</f>
        <v>3-0-4</v>
      </c>
      <c r="N178" s="24">
        <f>' turmas sistema atual'!N178</f>
        <v>60</v>
      </c>
      <c r="O178" s="24">
        <f>' turmas sistema atual'!O178</f>
        <v>0</v>
      </c>
      <c r="P178" s="24">
        <f t="shared" si="2"/>
        <v>60</v>
      </c>
      <c r="Q178" s="23" t="str">
        <f>' turmas sistema atual'!P178</f>
        <v>LUCIANO AVALLONE BUENO</v>
      </c>
      <c r="R178" s="23">
        <f>' turmas sistema atual'!S178</f>
        <v>0</v>
      </c>
      <c r="S178" s="23">
        <f>' turmas sistema atual'!V178</f>
        <v>0</v>
      </c>
      <c r="T178" s="23">
        <f>' turmas sistema atual'!Y178</f>
        <v>0</v>
      </c>
      <c r="U178" s="23">
        <f>' turmas sistema atual'!AB178</f>
        <v>0</v>
      </c>
      <c r="V178" s="23">
        <f>' turmas sistema atual'!AE178</f>
        <v>0</v>
      </c>
    </row>
    <row r="179" spans="1:22" ht="47.25" customHeight="1" thickBot="1">
      <c r="A179" s="23" t="str">
        <f>' turmas sistema atual'!A179</f>
        <v>BACHARELADO EM CIÊNCIA E TECNOLOGIA</v>
      </c>
      <c r="B179" s="23" t="str">
        <f>' turmas sistema atual'!B179</f>
        <v>NA1BIR0603-15SA</v>
      </c>
      <c r="C179" s="23" t="str">
        <f>' turmas sistema atual'!C179</f>
        <v>CIÊNCIA, TECNOLOGIA E SOCIEDADE A1-Noturno (SA)</v>
      </c>
      <c r="D179" s="23" t="str">
        <f>' turmas sistema atual'!E179</f>
        <v>CIÊNCIA, TECNOLOGIA E SOCIEDADE</v>
      </c>
      <c r="E179" s="23" t="str">
        <f>' turmas sistema atual'!G179</f>
        <v>BIR0603-15</v>
      </c>
      <c r="F179" s="23" t="str">
        <f>' turmas sistema atual'!H179</f>
        <v>A1</v>
      </c>
      <c r="G179" s="23" t="str">
        <f>' turmas sistema atual'!AN179</f>
        <v>segunda das 21:00 às 23:00, semanal ; quinta das 19:00 às 21:00, quinzenal I</v>
      </c>
      <c r="H179" s="23" t="str">
        <f>' turmas sistema atual'!AO179</f>
        <v/>
      </c>
      <c r="I179" s="24" t="str">
        <f>' turmas sistema atual'!I179</f>
        <v>segunda das 21:00 às 23:00, sala A-101-0, semanal , quinta das 19:00 às 21:00, sala A-101-0, quinzenal I</v>
      </c>
      <c r="J179" s="24">
        <f>' turmas sistema atual'!J179</f>
        <v>0</v>
      </c>
      <c r="K179" s="24" t="str">
        <f>' turmas sistema atual'!K179</f>
        <v>SA</v>
      </c>
      <c r="L179" s="24" t="str">
        <f>' turmas sistema atual'!L179</f>
        <v>Noturno</v>
      </c>
      <c r="M179" s="24" t="str">
        <f>' turmas sistema atual'!M179</f>
        <v>3-0-4</v>
      </c>
      <c r="N179" s="24">
        <f>' turmas sistema atual'!N179</f>
        <v>90</v>
      </c>
      <c r="O179" s="24">
        <f>' turmas sistema atual'!O179</f>
        <v>89</v>
      </c>
      <c r="P179" s="24">
        <f t="shared" si="2"/>
        <v>1</v>
      </c>
      <c r="Q179" s="23" t="str">
        <f>' turmas sistema atual'!P179</f>
        <v>MARIA GABRIELA SILVA MARTINS CUNHA MARINHO</v>
      </c>
      <c r="R179" s="23">
        <f>' turmas sistema atual'!S179</f>
        <v>0</v>
      </c>
      <c r="S179" s="23">
        <f>' turmas sistema atual'!V179</f>
        <v>0</v>
      </c>
      <c r="T179" s="23">
        <f>' turmas sistema atual'!Y179</f>
        <v>0</v>
      </c>
      <c r="U179" s="23">
        <f>' turmas sistema atual'!AB179</f>
        <v>0</v>
      </c>
      <c r="V179" s="23">
        <f>' turmas sistema atual'!AE179</f>
        <v>0</v>
      </c>
    </row>
    <row r="180" spans="1:22" ht="47.25" customHeight="1" thickBot="1">
      <c r="A180" s="23" t="str">
        <f>' turmas sistema atual'!A180</f>
        <v>BACHARELADO EM CIÊNCIA E TECNOLOGIA</v>
      </c>
      <c r="B180" s="23" t="str">
        <f>' turmas sistema atual'!B180</f>
        <v>NA1BIR0603-15SB</v>
      </c>
      <c r="C180" s="23" t="str">
        <f>' turmas sistema atual'!C180</f>
        <v>CIÊNCIA, TECNOLOGIA E SOCIEDADE A1-Noturno (SB)</v>
      </c>
      <c r="D180" s="23" t="str">
        <f>' turmas sistema atual'!E180</f>
        <v>CIÊNCIA, TECNOLOGIA E SOCIEDADE</v>
      </c>
      <c r="E180" s="23" t="str">
        <f>' turmas sistema atual'!G180</f>
        <v>BIR0603-15</v>
      </c>
      <c r="F180" s="23" t="str">
        <f>' turmas sistema atual'!H180</f>
        <v>A1</v>
      </c>
      <c r="G180" s="23" t="str">
        <f>' turmas sistema atual'!AN180</f>
        <v>segunda das 21:00 às 23:00, semanal ; quinta das 19:00 às 21:00, quinzenal I</v>
      </c>
      <c r="H180" s="23" t="str">
        <f>' turmas sistema atual'!AO180</f>
        <v/>
      </c>
      <c r="I180" s="24" t="str">
        <f>' turmas sistema atual'!I180</f>
        <v>segunda das 21:00 às 23:00, sala A2-S208-SB, semanal , quinta das 19:00 às 21:00, sala A2-S208-SB, quinzenal I</v>
      </c>
      <c r="J180" s="24">
        <f>' turmas sistema atual'!J180</f>
        <v>0</v>
      </c>
      <c r="K180" s="24" t="str">
        <f>' turmas sistema atual'!K180</f>
        <v>SB</v>
      </c>
      <c r="L180" s="24" t="str">
        <f>' turmas sistema atual'!L180</f>
        <v>Noturno</v>
      </c>
      <c r="M180" s="24" t="str">
        <f>' turmas sistema atual'!M180</f>
        <v>3-0-4</v>
      </c>
      <c r="N180" s="24">
        <f>' turmas sistema atual'!N180</f>
        <v>90</v>
      </c>
      <c r="O180" s="24">
        <f>' turmas sistema atual'!O180</f>
        <v>80</v>
      </c>
      <c r="P180" s="24">
        <f t="shared" si="2"/>
        <v>10</v>
      </c>
      <c r="Q180" s="23" t="str">
        <f>' turmas sistema atual'!P180</f>
        <v>JOSE PAULO GUEDES PINTO</v>
      </c>
      <c r="R180" s="23">
        <f>' turmas sistema atual'!S180</f>
        <v>0</v>
      </c>
      <c r="S180" s="23">
        <f>' turmas sistema atual'!V180</f>
        <v>0</v>
      </c>
      <c r="T180" s="23">
        <f>' turmas sistema atual'!Y180</f>
        <v>0</v>
      </c>
      <c r="U180" s="23">
        <f>' turmas sistema atual'!AB180</f>
        <v>0</v>
      </c>
      <c r="V180" s="23">
        <f>' turmas sistema atual'!AE180</f>
        <v>0</v>
      </c>
    </row>
    <row r="181" spans="1:22" ht="47.25" customHeight="1" thickBot="1">
      <c r="A181" s="23" t="str">
        <f>' turmas sistema atual'!A181</f>
        <v>BACHARELADO EM CIÊNCIA E TECNOLOGIA</v>
      </c>
      <c r="B181" s="23" t="str">
        <f>' turmas sistema atual'!B181</f>
        <v>NB1BIR0603-15SA</v>
      </c>
      <c r="C181" s="23" t="str">
        <f>' turmas sistema atual'!C181</f>
        <v>CIÊNCIA, TECNOLOGIA E SOCIEDADE B1-Noturno (SA)</v>
      </c>
      <c r="D181" s="23" t="str">
        <f>' turmas sistema atual'!E181</f>
        <v>CIÊNCIA, TECNOLOGIA E SOCIEDADE</v>
      </c>
      <c r="E181" s="23" t="str">
        <f>' turmas sistema atual'!G181</f>
        <v>BIR0603-15</v>
      </c>
      <c r="F181" s="23" t="str">
        <f>' turmas sistema atual'!H181</f>
        <v>B1</v>
      </c>
      <c r="G181" s="23" t="str">
        <f>' turmas sistema atual'!AN181</f>
        <v>segunda das 19:00 às 21:00, semanal ; quinta das 21:00 às 23:00, quinzenal I</v>
      </c>
      <c r="H181" s="23" t="str">
        <f>' turmas sistema atual'!AO181</f>
        <v/>
      </c>
      <c r="I181" s="24" t="str">
        <f>' turmas sistema atual'!I181</f>
        <v>segunda das 19:00 às 21:00, sala A-106-0, semanal , quinta das 21:00 às 23:00, sala A-106-0, quinzenal I</v>
      </c>
      <c r="J181" s="24">
        <f>' turmas sistema atual'!J181</f>
        <v>0</v>
      </c>
      <c r="K181" s="24" t="str">
        <f>' turmas sistema atual'!K181</f>
        <v>SA</v>
      </c>
      <c r="L181" s="24" t="str">
        <f>' turmas sistema atual'!L181</f>
        <v>Noturno</v>
      </c>
      <c r="M181" s="24" t="str">
        <f>' turmas sistema atual'!M181</f>
        <v>3-0-4</v>
      </c>
      <c r="N181" s="24">
        <f>' turmas sistema atual'!N181</f>
        <v>90</v>
      </c>
      <c r="O181" s="24">
        <f>' turmas sistema atual'!O181</f>
        <v>88</v>
      </c>
      <c r="P181" s="24">
        <f t="shared" si="2"/>
        <v>2</v>
      </c>
      <c r="Q181" s="23" t="str">
        <f>' turmas sistema atual'!P181</f>
        <v>MARIA GABRIELA SILVA MARTINS CUNHA MARINHO</v>
      </c>
      <c r="R181" s="23">
        <f>' turmas sistema atual'!S181</f>
        <v>0</v>
      </c>
      <c r="S181" s="23">
        <f>' turmas sistema atual'!V181</f>
        <v>0</v>
      </c>
      <c r="T181" s="23">
        <f>' turmas sistema atual'!Y181</f>
        <v>0</v>
      </c>
      <c r="U181" s="23">
        <f>' turmas sistema atual'!AB181</f>
        <v>0</v>
      </c>
      <c r="V181" s="23">
        <f>' turmas sistema atual'!AE181</f>
        <v>0</v>
      </c>
    </row>
    <row r="182" spans="1:22" ht="47.25" customHeight="1" thickBot="1">
      <c r="A182" s="23" t="str">
        <f>' turmas sistema atual'!A182</f>
        <v>BACHARELADO EM CIÊNCIA E TECNOLOGIA</v>
      </c>
      <c r="B182" s="23" t="str">
        <f>' turmas sistema atual'!B182</f>
        <v>NB1BIR0603-15SB</v>
      </c>
      <c r="C182" s="23" t="str">
        <f>' turmas sistema atual'!C182</f>
        <v>CIÊNCIA, TECNOLOGIA E SOCIEDADE B1-Noturno (SB)</v>
      </c>
      <c r="D182" s="23" t="str">
        <f>' turmas sistema atual'!E182</f>
        <v>CIÊNCIA, TECNOLOGIA E SOCIEDADE</v>
      </c>
      <c r="E182" s="23" t="str">
        <f>' turmas sistema atual'!G182</f>
        <v>BIR0603-15</v>
      </c>
      <c r="F182" s="23" t="str">
        <f>' turmas sistema atual'!H182</f>
        <v>B1</v>
      </c>
      <c r="G182" s="23" t="str">
        <f>' turmas sistema atual'!AN182</f>
        <v>segunda das 19:00 às 21:00, semanal ; quinta das 21:00 às 23:00, quinzenal I</v>
      </c>
      <c r="H182" s="23" t="str">
        <f>' turmas sistema atual'!AO182</f>
        <v/>
      </c>
      <c r="I182" s="24" t="str">
        <f>' turmas sistema atual'!I182</f>
        <v>segunda das 19:00 às 21:00, sala A2-S206-SB, semanal , quinta das 21:00 às 23:00, sala A2-S308-SB, quinzenal I</v>
      </c>
      <c r="J182" s="24">
        <f>' turmas sistema atual'!J182</f>
        <v>0</v>
      </c>
      <c r="K182" s="24" t="str">
        <f>' turmas sistema atual'!K182</f>
        <v>SB</v>
      </c>
      <c r="L182" s="24" t="str">
        <f>' turmas sistema atual'!L182</f>
        <v>Noturno</v>
      </c>
      <c r="M182" s="24" t="str">
        <f>' turmas sistema atual'!M182</f>
        <v>3-0-4</v>
      </c>
      <c r="N182" s="24">
        <f>' turmas sistema atual'!N182</f>
        <v>60</v>
      </c>
      <c r="O182" s="24">
        <f>' turmas sistema atual'!O182</f>
        <v>0</v>
      </c>
      <c r="P182" s="24">
        <f t="shared" si="2"/>
        <v>60</v>
      </c>
      <c r="Q182" s="23" t="str">
        <f>' turmas sistema atual'!P182</f>
        <v>JOSE PAULO GUEDES PINTO</v>
      </c>
      <c r="R182" s="23">
        <f>' turmas sistema atual'!S182</f>
        <v>0</v>
      </c>
      <c r="S182" s="23">
        <f>' turmas sistema atual'!V182</f>
        <v>0</v>
      </c>
      <c r="T182" s="23">
        <f>' turmas sistema atual'!Y182</f>
        <v>0</v>
      </c>
      <c r="U182" s="23">
        <f>' turmas sistema atual'!AB182</f>
        <v>0</v>
      </c>
      <c r="V182" s="23">
        <f>' turmas sistema atual'!AE182</f>
        <v>0</v>
      </c>
    </row>
    <row r="183" spans="1:22" ht="47.25" customHeight="1" thickBot="1">
      <c r="A183" s="23" t="str">
        <f>' turmas sistema atual'!A183</f>
        <v>BACHARELADO EM CIÊNCIA E TECNOLOGIA</v>
      </c>
      <c r="B183" s="23" t="str">
        <f>' turmas sistema atual'!B183</f>
        <v>DA1BCM0506-15SA</v>
      </c>
      <c r="C183" s="23" t="str">
        <f>' turmas sistema atual'!C183</f>
        <v>COMUNICAÇÃO E REDES A1-Matutino (SA)</v>
      </c>
      <c r="D183" s="23" t="str">
        <f>' turmas sistema atual'!E183</f>
        <v>COMUNICAÇÃO E REDES</v>
      </c>
      <c r="E183" s="23" t="str">
        <f>' turmas sistema atual'!G183</f>
        <v>BCM0506-15</v>
      </c>
      <c r="F183" s="23" t="str">
        <f>' turmas sistema atual'!H183</f>
        <v>A1</v>
      </c>
      <c r="G183" s="23" t="str">
        <f>' turmas sistema atual'!AN183</f>
        <v xml:space="preserve">quarta das 08:00 às 10:00, quinzenal I; quinta das 08:00 às 10:00, semanal </v>
      </c>
      <c r="H183" s="23" t="str">
        <f>' turmas sistema atual'!AO183</f>
        <v/>
      </c>
      <c r="I183" s="24" t="str">
        <f>' turmas sistema atual'!I183</f>
        <v xml:space="preserve">quarta das 08:00 às 10:00, sala S-205-0, quinzenal I, quinta das 08:00 às 10:00, sala S-205-0, semanal </v>
      </c>
      <c r="J183" s="24">
        <f>' turmas sistema atual'!J183</f>
        <v>0</v>
      </c>
      <c r="K183" s="24" t="str">
        <f>' turmas sistema atual'!K183</f>
        <v>SA</v>
      </c>
      <c r="L183" s="24" t="str">
        <f>' turmas sistema atual'!L183</f>
        <v>Matutino</v>
      </c>
      <c r="M183" s="24" t="str">
        <f>' turmas sistema atual'!M183</f>
        <v>3-0-4</v>
      </c>
      <c r="N183" s="24">
        <f>' turmas sistema atual'!N183</f>
        <v>90</v>
      </c>
      <c r="O183" s="24">
        <f>' turmas sistema atual'!O183</f>
        <v>0</v>
      </c>
      <c r="P183" s="24">
        <f t="shared" si="2"/>
        <v>90</v>
      </c>
      <c r="Q183" s="23" t="str">
        <f>' turmas sistema atual'!P183</f>
        <v>ALEXANDRE DONIZETI ALVES</v>
      </c>
      <c r="R183" s="23">
        <f>' turmas sistema atual'!S183</f>
        <v>0</v>
      </c>
      <c r="S183" s="23">
        <f>' turmas sistema atual'!V183</f>
        <v>0</v>
      </c>
      <c r="T183" s="23">
        <f>' turmas sistema atual'!Y183</f>
        <v>0</v>
      </c>
      <c r="U183" s="23">
        <f>' turmas sistema atual'!AB183</f>
        <v>0</v>
      </c>
      <c r="V183" s="23">
        <f>' turmas sistema atual'!AE183</f>
        <v>0</v>
      </c>
    </row>
    <row r="184" spans="1:22" ht="47.25" customHeight="1" thickBot="1">
      <c r="A184" s="23" t="str">
        <f>' turmas sistema atual'!A184</f>
        <v>BACHARELADO EM CIÊNCIA E TECNOLOGIA</v>
      </c>
      <c r="B184" s="23" t="str">
        <f>' turmas sistema atual'!B184</f>
        <v>DA1BCM0506-15SB</v>
      </c>
      <c r="C184" s="23" t="str">
        <f>' turmas sistema atual'!C184</f>
        <v>COMUNICAÇÃO E REDES A1-Matutino (SB)</v>
      </c>
      <c r="D184" s="23" t="str">
        <f>' turmas sistema atual'!E184</f>
        <v>COMUNICAÇÃO E REDES</v>
      </c>
      <c r="E184" s="23" t="str">
        <f>' turmas sistema atual'!G184</f>
        <v>BCM0506-15</v>
      </c>
      <c r="F184" s="23" t="str">
        <f>' turmas sistema atual'!H184</f>
        <v>A1</v>
      </c>
      <c r="G184" s="23" t="str">
        <f>' turmas sistema atual'!AN184</f>
        <v xml:space="preserve">quarta das 08:00 às 10:00, quinzenal I; quinta das 08:00 às 10:00, semanal </v>
      </c>
      <c r="H184" s="23" t="str">
        <f>' turmas sistema atual'!AO184</f>
        <v/>
      </c>
      <c r="I184" s="24" t="str">
        <f>' turmas sistema atual'!I184</f>
        <v xml:space="preserve">quarta das 08:00 às 10:00, sala A1-S204-SB, quinzenal I, quinta das 08:00 às 10:00, sala A1-S204-SB, semanal </v>
      </c>
      <c r="J184" s="24">
        <f>' turmas sistema atual'!J184</f>
        <v>0</v>
      </c>
      <c r="K184" s="24" t="str">
        <f>' turmas sistema atual'!K184</f>
        <v>SB</v>
      </c>
      <c r="L184" s="24" t="str">
        <f>' turmas sistema atual'!L184</f>
        <v>Matutino</v>
      </c>
      <c r="M184" s="24" t="str">
        <f>' turmas sistema atual'!M184</f>
        <v>3-0-4</v>
      </c>
      <c r="N184" s="24">
        <f>' turmas sistema atual'!N184</f>
        <v>90</v>
      </c>
      <c r="O184" s="24">
        <f>' turmas sistema atual'!O184</f>
        <v>0</v>
      </c>
      <c r="P184" s="24">
        <f t="shared" si="2"/>
        <v>90</v>
      </c>
      <c r="Q184" s="23" t="str">
        <f>' turmas sistema atual'!P184</f>
        <v>ITANA STIUBIENER</v>
      </c>
      <c r="R184" s="23">
        <f>' turmas sistema atual'!S184</f>
        <v>0</v>
      </c>
      <c r="S184" s="23">
        <f>' turmas sistema atual'!V184</f>
        <v>0</v>
      </c>
      <c r="T184" s="23">
        <f>' turmas sistema atual'!Y184</f>
        <v>0</v>
      </c>
      <c r="U184" s="23">
        <f>' turmas sistema atual'!AB184</f>
        <v>0</v>
      </c>
      <c r="V184" s="23">
        <f>' turmas sistema atual'!AE184</f>
        <v>0</v>
      </c>
    </row>
    <row r="185" spans="1:22" ht="47.25" customHeight="1" thickBot="1">
      <c r="A185" s="23" t="str">
        <f>' turmas sistema atual'!A185</f>
        <v>BACHARELADO EM CIÊNCIA E TECNOLOGIA</v>
      </c>
      <c r="B185" s="23" t="str">
        <f>' turmas sistema atual'!B185</f>
        <v>DA2BCM0506-15SA</v>
      </c>
      <c r="C185" s="23" t="str">
        <f>' turmas sistema atual'!C185</f>
        <v>COMUNICAÇÃO E REDES A2-Matutino (SA)</v>
      </c>
      <c r="D185" s="23" t="str">
        <f>' turmas sistema atual'!E185</f>
        <v>COMUNICAÇÃO E REDES</v>
      </c>
      <c r="E185" s="23" t="str">
        <f>' turmas sistema atual'!G185</f>
        <v>BCM0506-15</v>
      </c>
      <c r="F185" s="23" t="str">
        <f>' turmas sistema atual'!H185</f>
        <v>A2</v>
      </c>
      <c r="G185" s="23" t="str">
        <f>' turmas sistema atual'!AN185</f>
        <v xml:space="preserve">quarta das 08:00 às 10:00, quinzenal I; quinta das 08:00 às 10:00, semanal </v>
      </c>
      <c r="H185" s="23" t="str">
        <f>' turmas sistema atual'!AO185</f>
        <v/>
      </c>
      <c r="I185" s="24" t="str">
        <f>' turmas sistema atual'!I185</f>
        <v xml:space="preserve">quarta das 08:00 às 10:00, sala S-206-0, quinzenal I, quinta das 08:00 às 10:00, sala S-206-0, semanal </v>
      </c>
      <c r="J185" s="24">
        <f>' turmas sistema atual'!J185</f>
        <v>0</v>
      </c>
      <c r="K185" s="24" t="str">
        <f>' turmas sistema atual'!K185</f>
        <v>SA</v>
      </c>
      <c r="L185" s="24" t="str">
        <f>' turmas sistema atual'!L185</f>
        <v>Matutino</v>
      </c>
      <c r="M185" s="24" t="str">
        <f>' turmas sistema atual'!M185</f>
        <v>3-0-4</v>
      </c>
      <c r="N185" s="24">
        <f>' turmas sistema atual'!N185</f>
        <v>90</v>
      </c>
      <c r="O185" s="24">
        <f>' turmas sistema atual'!O185</f>
        <v>0</v>
      </c>
      <c r="P185" s="24">
        <f t="shared" si="2"/>
        <v>90</v>
      </c>
      <c r="Q185" s="23" t="str">
        <f>' turmas sistema atual'!P185</f>
        <v>JOAO HENRIQUE KLEINSCHMIDT</v>
      </c>
      <c r="R185" s="23">
        <f>' turmas sistema atual'!S185</f>
        <v>0</v>
      </c>
      <c r="S185" s="23">
        <f>' turmas sistema atual'!V185</f>
        <v>0</v>
      </c>
      <c r="T185" s="23">
        <f>' turmas sistema atual'!Y185</f>
        <v>0</v>
      </c>
      <c r="U185" s="23">
        <f>' turmas sistema atual'!AB185</f>
        <v>0</v>
      </c>
      <c r="V185" s="23">
        <f>' turmas sistema atual'!AE185</f>
        <v>0</v>
      </c>
    </row>
    <row r="186" spans="1:22" ht="47.25" customHeight="1" thickBot="1">
      <c r="A186" s="23" t="str">
        <f>' turmas sistema atual'!A186</f>
        <v>BACHARELADO EM CIÊNCIA E TECNOLOGIA</v>
      </c>
      <c r="B186" s="23" t="str">
        <f>' turmas sistema atual'!B186</f>
        <v>DB1BCM0506-15SA</v>
      </c>
      <c r="C186" s="23" t="str">
        <f>' turmas sistema atual'!C186</f>
        <v>COMUNICAÇÃO E REDES B1-Matutino (SA)</v>
      </c>
      <c r="D186" s="23" t="str">
        <f>' turmas sistema atual'!E186</f>
        <v>COMUNICAÇÃO E REDES</v>
      </c>
      <c r="E186" s="23" t="str">
        <f>' turmas sistema atual'!G186</f>
        <v>BCM0506-15</v>
      </c>
      <c r="F186" s="23" t="str">
        <f>' turmas sistema atual'!H186</f>
        <v>B1</v>
      </c>
      <c r="G186" s="23" t="str">
        <f>' turmas sistema atual'!AN186</f>
        <v xml:space="preserve">quarta das 10:00 às 12:00, quinzenal I; quinta das 10:00 às 12:00, semanal </v>
      </c>
      <c r="H186" s="23" t="str">
        <f>' turmas sistema atual'!AO186</f>
        <v/>
      </c>
      <c r="I186" s="24" t="str">
        <f>' turmas sistema atual'!I186</f>
        <v xml:space="preserve">quarta das 10:00 às 12:00, sala S-207-0, quinzenal I, quinta das 10:00 às 12:00, sala S-207-0, semanal </v>
      </c>
      <c r="J186" s="24">
        <f>' turmas sistema atual'!J186</f>
        <v>0</v>
      </c>
      <c r="K186" s="24" t="str">
        <f>' turmas sistema atual'!K186</f>
        <v>SA</v>
      </c>
      <c r="L186" s="24" t="str">
        <f>' turmas sistema atual'!L186</f>
        <v>Matutino</v>
      </c>
      <c r="M186" s="24" t="str">
        <f>' turmas sistema atual'!M186</f>
        <v>3-0-4</v>
      </c>
      <c r="N186" s="24">
        <f>' turmas sistema atual'!N186</f>
        <v>90</v>
      </c>
      <c r="O186" s="24">
        <f>' turmas sistema atual'!O186</f>
        <v>0</v>
      </c>
      <c r="P186" s="24">
        <f t="shared" si="2"/>
        <v>90</v>
      </c>
      <c r="Q186" s="23" t="str">
        <f>' turmas sistema atual'!P186</f>
        <v>ALEXANDRE DONIZETI ALVES</v>
      </c>
      <c r="R186" s="23">
        <f>' turmas sistema atual'!S186</f>
        <v>0</v>
      </c>
      <c r="S186" s="23">
        <f>' turmas sistema atual'!V186</f>
        <v>0</v>
      </c>
      <c r="T186" s="23">
        <f>' turmas sistema atual'!Y186</f>
        <v>0</v>
      </c>
      <c r="U186" s="23">
        <f>' turmas sistema atual'!AB186</f>
        <v>0</v>
      </c>
      <c r="V186" s="23">
        <f>' turmas sistema atual'!AE186</f>
        <v>0</v>
      </c>
    </row>
    <row r="187" spans="1:22" ht="47.25" customHeight="1" thickBot="1">
      <c r="A187" s="23" t="str">
        <f>' turmas sistema atual'!A187</f>
        <v>BACHARELADO EM CIÊNCIA E TECNOLOGIA</v>
      </c>
      <c r="B187" s="23" t="str">
        <f>' turmas sistema atual'!B187</f>
        <v>DB1BCM0506-15SB</v>
      </c>
      <c r="C187" s="23" t="str">
        <f>' turmas sistema atual'!C187</f>
        <v>COMUNICAÇÃO E REDES B1-Matutino (SB)</v>
      </c>
      <c r="D187" s="23" t="str">
        <f>' turmas sistema atual'!E187</f>
        <v>COMUNICAÇÃO E REDES</v>
      </c>
      <c r="E187" s="23" t="str">
        <f>' turmas sistema atual'!G187</f>
        <v>BCM0506-15</v>
      </c>
      <c r="F187" s="23" t="str">
        <f>' turmas sistema atual'!H187</f>
        <v>B1</v>
      </c>
      <c r="G187" s="23" t="str">
        <f>' turmas sistema atual'!AN187</f>
        <v>quinta das 10:00 às 12:00, semanal ; quarta das 10:00 às 12:00, quinzenal I</v>
      </c>
      <c r="H187" s="23" t="str">
        <f>' turmas sistema atual'!AO187</f>
        <v/>
      </c>
      <c r="I187" s="24" t="str">
        <f>' turmas sistema atual'!I187</f>
        <v>quinta das 10:00 às 12:00, sala A1-S205-SB, semanal , quarta das 10:00 às 12:00, sala A1-S205-SB, quinzenal I</v>
      </c>
      <c r="J187" s="24">
        <f>' turmas sistema atual'!J187</f>
        <v>0</v>
      </c>
      <c r="K187" s="24" t="str">
        <f>' turmas sistema atual'!K187</f>
        <v>SB</v>
      </c>
      <c r="L187" s="24" t="str">
        <f>' turmas sistema atual'!L187</f>
        <v>Matutino</v>
      </c>
      <c r="M187" s="24" t="str">
        <f>' turmas sistema atual'!M187</f>
        <v>3-0-4</v>
      </c>
      <c r="N187" s="24">
        <f>' turmas sistema atual'!N187</f>
        <v>90</v>
      </c>
      <c r="O187" s="24">
        <f>' turmas sistema atual'!O187</f>
        <v>0</v>
      </c>
      <c r="P187" s="24">
        <f t="shared" si="2"/>
        <v>90</v>
      </c>
      <c r="Q187" s="23" t="str">
        <f>' turmas sistema atual'!P187</f>
        <v>ITANA STIUBIENER</v>
      </c>
      <c r="R187" s="23">
        <f>' turmas sistema atual'!S187</f>
        <v>0</v>
      </c>
      <c r="S187" s="23">
        <f>' turmas sistema atual'!V187</f>
        <v>0</v>
      </c>
      <c r="T187" s="23">
        <f>' turmas sistema atual'!Y187</f>
        <v>0</v>
      </c>
      <c r="U187" s="23">
        <f>' turmas sistema atual'!AB187</f>
        <v>0</v>
      </c>
      <c r="V187" s="23">
        <f>' turmas sistema atual'!AE187</f>
        <v>0</v>
      </c>
    </row>
    <row r="188" spans="1:22" ht="47.25" customHeight="1" thickBot="1">
      <c r="A188" s="23" t="str">
        <f>' turmas sistema atual'!A188</f>
        <v>BACHARELADO EM CIÊNCIA E TECNOLOGIA</v>
      </c>
      <c r="B188" s="23" t="str">
        <f>' turmas sistema atual'!B188</f>
        <v>DB2BCM0506-15SA</v>
      </c>
      <c r="C188" s="23" t="str">
        <f>' turmas sistema atual'!C188</f>
        <v>COMUNICAÇÃO E REDES B2-Matutino (SA)</v>
      </c>
      <c r="D188" s="23" t="str">
        <f>' turmas sistema atual'!E188</f>
        <v>COMUNICAÇÃO E REDES</v>
      </c>
      <c r="E188" s="23" t="str">
        <f>' turmas sistema atual'!G188</f>
        <v>BCM0506-15</v>
      </c>
      <c r="F188" s="23" t="str">
        <f>' turmas sistema atual'!H188</f>
        <v>B2</v>
      </c>
      <c r="G188" s="23" t="str">
        <f>' turmas sistema atual'!AN188</f>
        <v xml:space="preserve">quarta das 10:00 às 12:00, quinzenal I; quinta das 10:00 às 12:00, semanal </v>
      </c>
      <c r="H188" s="23" t="str">
        <f>' turmas sistema atual'!AO188</f>
        <v/>
      </c>
      <c r="I188" s="24" t="str">
        <f>' turmas sistema atual'!I188</f>
        <v xml:space="preserve">quarta das 10:00 às 12:00, sala S-208-0, quinzenal I, quinta das 10:00 às 12:00, sala S-208-0, semanal </v>
      </c>
      <c r="J188" s="24">
        <f>' turmas sistema atual'!J188</f>
        <v>0</v>
      </c>
      <c r="K188" s="24" t="str">
        <f>' turmas sistema atual'!K188</f>
        <v>SA</v>
      </c>
      <c r="L188" s="24" t="str">
        <f>' turmas sistema atual'!L188</f>
        <v>Matutino</v>
      </c>
      <c r="M188" s="24" t="str">
        <f>' turmas sistema atual'!M188</f>
        <v>3-0-4</v>
      </c>
      <c r="N188" s="24">
        <f>' turmas sistema atual'!N188</f>
        <v>90</v>
      </c>
      <c r="O188" s="24">
        <f>' turmas sistema atual'!O188</f>
        <v>0</v>
      </c>
      <c r="P188" s="24">
        <f t="shared" si="2"/>
        <v>90</v>
      </c>
      <c r="Q188" s="23" t="str">
        <f>' turmas sistema atual'!P188</f>
        <v>JOAO HENRIQUE KLEINSCHMIDT</v>
      </c>
      <c r="R188" s="23">
        <f>' turmas sistema atual'!S188</f>
        <v>0</v>
      </c>
      <c r="S188" s="23">
        <f>' turmas sistema atual'!V188</f>
        <v>0</v>
      </c>
      <c r="T188" s="23">
        <f>' turmas sistema atual'!Y188</f>
        <v>0</v>
      </c>
      <c r="U188" s="23">
        <f>' turmas sistema atual'!AB188</f>
        <v>0</v>
      </c>
      <c r="V188" s="23">
        <f>' turmas sistema atual'!AE188</f>
        <v>0</v>
      </c>
    </row>
    <row r="189" spans="1:22" ht="47.25" customHeight="1" thickBot="1">
      <c r="A189" s="23" t="str">
        <f>' turmas sistema atual'!A189</f>
        <v>BACHARELADO EM CIÊNCIA E TECNOLOGIA</v>
      </c>
      <c r="B189" s="23" t="str">
        <f>' turmas sistema atual'!B189</f>
        <v>NA1BCM0506-15SA</v>
      </c>
      <c r="C189" s="23" t="str">
        <f>' turmas sistema atual'!C189</f>
        <v>COMUNICAÇÃO E REDES A1-Noturno (SA)</v>
      </c>
      <c r="D189" s="23" t="str">
        <f>' turmas sistema atual'!E189</f>
        <v>COMUNICAÇÃO E REDES</v>
      </c>
      <c r="E189" s="23" t="str">
        <f>' turmas sistema atual'!G189</f>
        <v>BCM0506-15</v>
      </c>
      <c r="F189" s="23" t="str">
        <f>' turmas sistema atual'!H189</f>
        <v>A1</v>
      </c>
      <c r="G189" s="23" t="str">
        <f>' turmas sistema atual'!AN189</f>
        <v xml:space="preserve">quarta das 19:00 às 21:00, quinzenal I; quinta das 19:00 às 21:00, semanal </v>
      </c>
      <c r="H189" s="23" t="str">
        <f>' turmas sistema atual'!AO189</f>
        <v/>
      </c>
      <c r="I189" s="24" t="str">
        <f>' turmas sistema atual'!I189</f>
        <v xml:space="preserve">quarta das 19:00 às 21:00, sala S-205-0, quinzenal I, quinta das 19:00 às 21:00, sala S-205-0, semanal </v>
      </c>
      <c r="J189" s="24">
        <f>' turmas sistema atual'!J189</f>
        <v>0</v>
      </c>
      <c r="K189" s="24" t="str">
        <f>' turmas sistema atual'!K189</f>
        <v>SA</v>
      </c>
      <c r="L189" s="24" t="str">
        <f>' turmas sistema atual'!L189</f>
        <v>Noturno</v>
      </c>
      <c r="M189" s="24" t="str">
        <f>' turmas sistema atual'!M189</f>
        <v>3-0-4</v>
      </c>
      <c r="N189" s="24">
        <f>' turmas sistema atual'!N189</f>
        <v>90</v>
      </c>
      <c r="O189" s="24">
        <f>' turmas sistema atual'!O189</f>
        <v>0</v>
      </c>
      <c r="P189" s="24">
        <f t="shared" si="2"/>
        <v>90</v>
      </c>
      <c r="Q189" s="23" t="str">
        <f>' turmas sistema atual'!P189</f>
        <v>CARLOS ALBERTO KAMIENSKI</v>
      </c>
      <c r="R189" s="23">
        <f>' turmas sistema atual'!S189</f>
        <v>0</v>
      </c>
      <c r="S189" s="23">
        <f>' turmas sistema atual'!V189</f>
        <v>0</v>
      </c>
      <c r="T189" s="23">
        <f>' turmas sistema atual'!Y189</f>
        <v>0</v>
      </c>
      <c r="U189" s="23">
        <f>' turmas sistema atual'!AB189</f>
        <v>0</v>
      </c>
      <c r="V189" s="23">
        <f>' turmas sistema atual'!AE189</f>
        <v>0</v>
      </c>
    </row>
    <row r="190" spans="1:22" ht="47.25" customHeight="1" thickBot="1">
      <c r="A190" s="23" t="str">
        <f>' turmas sistema atual'!A190</f>
        <v>BACHARELADO EM CIÊNCIA E TECNOLOGIA</v>
      </c>
      <c r="B190" s="23" t="str">
        <f>' turmas sistema atual'!B190</f>
        <v>NA1BCM0506-15SB</v>
      </c>
      <c r="C190" s="23" t="str">
        <f>' turmas sistema atual'!C190</f>
        <v>COMUNICAÇÃO E REDES A1-Noturno (SB)</v>
      </c>
      <c r="D190" s="23" t="str">
        <f>' turmas sistema atual'!E190</f>
        <v>COMUNICAÇÃO E REDES</v>
      </c>
      <c r="E190" s="23" t="str">
        <f>' turmas sistema atual'!G190</f>
        <v>BCM0506-15</v>
      </c>
      <c r="F190" s="23" t="str">
        <f>' turmas sistema atual'!H190</f>
        <v>A1</v>
      </c>
      <c r="G190" s="23" t="str">
        <f>' turmas sistema atual'!AN190</f>
        <v xml:space="preserve">quarta das 19:00 às 21:00, quinzenal I; quinta das 19:00 às 21:00, semanal </v>
      </c>
      <c r="H190" s="23" t="str">
        <f>' turmas sistema atual'!AO190</f>
        <v/>
      </c>
      <c r="I190" s="24" t="str">
        <f>' turmas sistema atual'!I190</f>
        <v xml:space="preserve">quarta das 19:00 às 21:00, sala A1-S204-SB, quinzenal I, quinta das 19:00 às 21:00, sala A1-S204-SB, semanal </v>
      </c>
      <c r="J190" s="24">
        <f>' turmas sistema atual'!J190</f>
        <v>0</v>
      </c>
      <c r="K190" s="24" t="str">
        <f>' turmas sistema atual'!K190</f>
        <v>SB</v>
      </c>
      <c r="L190" s="24" t="str">
        <f>' turmas sistema atual'!L190</f>
        <v>Noturno</v>
      </c>
      <c r="M190" s="24" t="str">
        <f>' turmas sistema atual'!M190</f>
        <v>3-0-4</v>
      </c>
      <c r="N190" s="24">
        <f>' turmas sistema atual'!N190</f>
        <v>90</v>
      </c>
      <c r="O190" s="24">
        <f>' turmas sistema atual'!O190</f>
        <v>0</v>
      </c>
      <c r="P190" s="24">
        <f t="shared" si="2"/>
        <v>90</v>
      </c>
      <c r="Q190" s="23" t="str">
        <f>' turmas sistema atual'!P190</f>
        <v>DEBORA MARIA ROSSI DE MEDEIROS</v>
      </c>
      <c r="R190" s="23">
        <f>' turmas sistema atual'!S190</f>
        <v>0</v>
      </c>
      <c r="S190" s="23">
        <f>' turmas sistema atual'!V190</f>
        <v>0</v>
      </c>
      <c r="T190" s="23">
        <f>' turmas sistema atual'!Y190</f>
        <v>0</v>
      </c>
      <c r="U190" s="23">
        <f>' turmas sistema atual'!AB190</f>
        <v>0</v>
      </c>
      <c r="V190" s="23">
        <f>' turmas sistema atual'!AE190</f>
        <v>0</v>
      </c>
    </row>
    <row r="191" spans="1:22" ht="47.25" customHeight="1" thickBot="1">
      <c r="A191" s="23" t="str">
        <f>' turmas sistema atual'!A191</f>
        <v>BACHARELADO EM CIÊNCIA E TECNOLOGIA</v>
      </c>
      <c r="B191" s="23" t="str">
        <f>' turmas sistema atual'!B191</f>
        <v>NA2BCM0506-15SA</v>
      </c>
      <c r="C191" s="23" t="str">
        <f>' turmas sistema atual'!C191</f>
        <v>COMUNICAÇÃO E REDES A2-Noturno (SA)</v>
      </c>
      <c r="D191" s="23" t="str">
        <f>' turmas sistema atual'!E191</f>
        <v>COMUNICAÇÃO E REDES</v>
      </c>
      <c r="E191" s="23" t="str">
        <f>' turmas sistema atual'!G191</f>
        <v>BCM0506-15</v>
      </c>
      <c r="F191" s="23" t="str">
        <f>' turmas sistema atual'!H191</f>
        <v>A2</v>
      </c>
      <c r="G191" s="23" t="str">
        <f>' turmas sistema atual'!AN191</f>
        <v xml:space="preserve">quarta das 19:00 às 21:00, quinzenal I; quinta das 19:00 às 21:00, semanal </v>
      </c>
      <c r="H191" s="23" t="str">
        <f>' turmas sistema atual'!AO191</f>
        <v/>
      </c>
      <c r="I191" s="24" t="str">
        <f>' turmas sistema atual'!I191</f>
        <v xml:space="preserve">quarta das 19:00 às 21:00, sala S-206-0, quinzenal I, quinta das 19:00 às 21:00, sala S-206-0, semanal </v>
      </c>
      <c r="J191" s="24">
        <f>' turmas sistema atual'!J191</f>
        <v>0</v>
      </c>
      <c r="K191" s="24" t="str">
        <f>' turmas sistema atual'!K191</f>
        <v>SA</v>
      </c>
      <c r="L191" s="24" t="str">
        <f>' turmas sistema atual'!L191</f>
        <v>Noturno</v>
      </c>
      <c r="M191" s="24" t="str">
        <f>' turmas sistema atual'!M191</f>
        <v>3-0-4</v>
      </c>
      <c r="N191" s="24">
        <f>' turmas sistema atual'!N191</f>
        <v>90</v>
      </c>
      <c r="O191" s="24">
        <f>' turmas sistema atual'!O191</f>
        <v>0</v>
      </c>
      <c r="P191" s="24">
        <f t="shared" si="2"/>
        <v>90</v>
      </c>
      <c r="Q191" s="23" t="str">
        <f>' turmas sistema atual'!P191</f>
        <v>SUZANA DE SIQUEIRA SANTOS</v>
      </c>
      <c r="R191" s="23">
        <f>' turmas sistema atual'!S191</f>
        <v>0</v>
      </c>
      <c r="S191" s="23">
        <f>' turmas sistema atual'!V191</f>
        <v>0</v>
      </c>
      <c r="T191" s="23">
        <f>' turmas sistema atual'!Y191</f>
        <v>0</v>
      </c>
      <c r="U191" s="23">
        <f>' turmas sistema atual'!AB191</f>
        <v>0</v>
      </c>
      <c r="V191" s="23">
        <f>' turmas sistema atual'!AE191</f>
        <v>0</v>
      </c>
    </row>
    <row r="192" spans="1:22" ht="47.25" customHeight="1" thickBot="1">
      <c r="A192" s="23" t="str">
        <f>' turmas sistema atual'!A192</f>
        <v>BACHARELADO EM CIÊNCIA E TECNOLOGIA</v>
      </c>
      <c r="B192" s="23" t="str">
        <f>' turmas sistema atual'!B192</f>
        <v>NB1BCM0506-15SA</v>
      </c>
      <c r="C192" s="23" t="str">
        <f>' turmas sistema atual'!C192</f>
        <v>COMUNICAÇÃO E REDES B1-Noturno (SA)</v>
      </c>
      <c r="D192" s="23" t="str">
        <f>' turmas sistema atual'!E192</f>
        <v>COMUNICAÇÃO E REDES</v>
      </c>
      <c r="E192" s="23" t="str">
        <f>' turmas sistema atual'!G192</f>
        <v>BCM0506-15</v>
      </c>
      <c r="F192" s="23" t="str">
        <f>' turmas sistema atual'!H192</f>
        <v>B1</v>
      </c>
      <c r="G192" s="23" t="str">
        <f>' turmas sistema atual'!AN192</f>
        <v xml:space="preserve">quarta das 21:00 às 23:00, quinzenal I; quinta das 21:00 às 23:00, semanal </v>
      </c>
      <c r="H192" s="23" t="str">
        <f>' turmas sistema atual'!AO192</f>
        <v/>
      </c>
      <c r="I192" s="24" t="str">
        <f>' turmas sistema atual'!I192</f>
        <v xml:space="preserve">quarta das 21:00 às 23:00, sala S-207-0, quinzenal I, quinta das 21:00 às 23:00, sala S-207-0, semanal </v>
      </c>
      <c r="J192" s="24">
        <f>' turmas sistema atual'!J192</f>
        <v>0</v>
      </c>
      <c r="K192" s="24" t="str">
        <f>' turmas sistema atual'!K192</f>
        <v>SA</v>
      </c>
      <c r="L192" s="24" t="str">
        <f>' turmas sistema atual'!L192</f>
        <v>Noturno</v>
      </c>
      <c r="M192" s="24" t="str">
        <f>' turmas sistema atual'!M192</f>
        <v>3-0-4</v>
      </c>
      <c r="N192" s="24">
        <f>' turmas sistema atual'!N192</f>
        <v>90</v>
      </c>
      <c r="O192" s="24">
        <f>' turmas sistema atual'!O192</f>
        <v>0</v>
      </c>
      <c r="P192" s="24">
        <f t="shared" si="2"/>
        <v>90</v>
      </c>
      <c r="Q192" s="23" t="str">
        <f>' turmas sistema atual'!P192</f>
        <v>CARLOS ALBERTO KAMIENSKI</v>
      </c>
      <c r="R192" s="23">
        <f>' turmas sistema atual'!S192</f>
        <v>0</v>
      </c>
      <c r="S192" s="23">
        <f>' turmas sistema atual'!V192</f>
        <v>0</v>
      </c>
      <c r="T192" s="23">
        <f>' turmas sistema atual'!Y192</f>
        <v>0</v>
      </c>
      <c r="U192" s="23">
        <f>' turmas sistema atual'!AB192</f>
        <v>0</v>
      </c>
      <c r="V192" s="23">
        <f>' turmas sistema atual'!AE192</f>
        <v>0</v>
      </c>
    </row>
    <row r="193" spans="1:22" ht="47.25" customHeight="1" thickBot="1">
      <c r="A193" s="23" t="str">
        <f>' turmas sistema atual'!A193</f>
        <v>BACHARELADO EM CIÊNCIA E TECNOLOGIA</v>
      </c>
      <c r="B193" s="23" t="str">
        <f>' turmas sistema atual'!B193</f>
        <v>NB1BCM0506-15SB</v>
      </c>
      <c r="C193" s="23" t="str">
        <f>' turmas sistema atual'!C193</f>
        <v>COMUNICAÇÃO E REDES B1-Noturno (SB)</v>
      </c>
      <c r="D193" s="23" t="str">
        <f>' turmas sistema atual'!E193</f>
        <v>COMUNICAÇÃO E REDES</v>
      </c>
      <c r="E193" s="23" t="str">
        <f>' turmas sistema atual'!G193</f>
        <v>BCM0506-15</v>
      </c>
      <c r="F193" s="23" t="str">
        <f>' turmas sistema atual'!H193</f>
        <v>B1</v>
      </c>
      <c r="G193" s="23" t="str">
        <f>' turmas sistema atual'!AN193</f>
        <v xml:space="preserve">quarta das 21:00 às 23:00, quinzenal I; quinta das 21:00 às 23:00, semanal </v>
      </c>
      <c r="H193" s="23" t="str">
        <f>' turmas sistema atual'!AO193</f>
        <v/>
      </c>
      <c r="I193" s="24" t="str">
        <f>' turmas sistema atual'!I193</f>
        <v xml:space="preserve">quarta das 21:00 às 23:00, sala A1-S205-SB, quinzenal I, quinta das 21:00 às 23:00, sala A1-S205-SB, semanal </v>
      </c>
      <c r="J193" s="24">
        <f>' turmas sistema atual'!J193</f>
        <v>0</v>
      </c>
      <c r="K193" s="24" t="str">
        <f>' turmas sistema atual'!K193</f>
        <v>SB</v>
      </c>
      <c r="L193" s="24" t="str">
        <f>' turmas sistema atual'!L193</f>
        <v>Noturno</v>
      </c>
      <c r="M193" s="24" t="str">
        <f>' turmas sistema atual'!M193</f>
        <v>3-0-4</v>
      </c>
      <c r="N193" s="24">
        <f>' turmas sistema atual'!N193</f>
        <v>90</v>
      </c>
      <c r="O193" s="24">
        <f>' turmas sistema atual'!O193</f>
        <v>0</v>
      </c>
      <c r="P193" s="24">
        <f t="shared" si="2"/>
        <v>90</v>
      </c>
      <c r="Q193" s="23" t="str">
        <f>' turmas sistema atual'!P193</f>
        <v>DEBORA MARIA ROSSI DE MEDEIROS</v>
      </c>
      <c r="R193" s="23">
        <f>' turmas sistema atual'!S193</f>
        <v>0</v>
      </c>
      <c r="S193" s="23">
        <f>' turmas sistema atual'!V193</f>
        <v>0</v>
      </c>
      <c r="T193" s="23">
        <f>' turmas sistema atual'!Y193</f>
        <v>0</v>
      </c>
      <c r="U193" s="23">
        <f>' turmas sistema atual'!AB193</f>
        <v>0</v>
      </c>
      <c r="V193" s="23">
        <f>' turmas sistema atual'!AE193</f>
        <v>0</v>
      </c>
    </row>
    <row r="194" spans="1:22" ht="47.25" customHeight="1" thickBot="1">
      <c r="A194" s="23" t="str">
        <f>' turmas sistema atual'!A194</f>
        <v>BACHARELADO EM CIÊNCIA E TECNOLOGIA</v>
      </c>
      <c r="B194" s="23" t="str">
        <f>' turmas sistema atual'!B194</f>
        <v>NB2BCM0506-15SA</v>
      </c>
      <c r="C194" s="23" t="str">
        <f>' turmas sistema atual'!C194</f>
        <v>COMUNICAÇÃO E REDES B2-Noturno (SA)</v>
      </c>
      <c r="D194" s="23" t="str">
        <f>' turmas sistema atual'!E194</f>
        <v>COMUNICAÇÃO E REDES</v>
      </c>
      <c r="E194" s="23" t="str">
        <f>' turmas sistema atual'!G194</f>
        <v>BCM0506-15</v>
      </c>
      <c r="F194" s="23" t="str">
        <f>' turmas sistema atual'!H194</f>
        <v>B2</v>
      </c>
      <c r="G194" s="23" t="str">
        <f>' turmas sistema atual'!AN194</f>
        <v xml:space="preserve">quarta das 21:00 às 23:00, quinzenal I; quinta das 21:00 às 23:00, semanal </v>
      </c>
      <c r="H194" s="23" t="str">
        <f>' turmas sistema atual'!AO194</f>
        <v/>
      </c>
      <c r="I194" s="24" t="str">
        <f>' turmas sistema atual'!I194</f>
        <v xml:space="preserve">quarta das 21:00 às 23:00, sala S-208-0, quinzenal I, quinta das 21:00 às 23:00, sala S-208-0, semanal </v>
      </c>
      <c r="J194" s="24">
        <f>' turmas sistema atual'!J194</f>
        <v>0</v>
      </c>
      <c r="K194" s="24" t="str">
        <f>' turmas sistema atual'!K194</f>
        <v>SA</v>
      </c>
      <c r="L194" s="24" t="str">
        <f>' turmas sistema atual'!L194</f>
        <v>Noturno</v>
      </c>
      <c r="M194" s="24" t="str">
        <f>' turmas sistema atual'!M194</f>
        <v>3-0-4</v>
      </c>
      <c r="N194" s="24">
        <f>' turmas sistema atual'!N194</f>
        <v>90</v>
      </c>
      <c r="O194" s="24">
        <f>' turmas sistema atual'!O194</f>
        <v>0</v>
      </c>
      <c r="P194" s="24">
        <f t="shared" si="2"/>
        <v>90</v>
      </c>
      <c r="Q194" s="23" t="str">
        <f>' turmas sistema atual'!P194</f>
        <v>SUZANA DE SIQUEIRA SANTOS</v>
      </c>
      <c r="R194" s="23">
        <f>' turmas sistema atual'!S194</f>
        <v>0</v>
      </c>
      <c r="S194" s="23">
        <f>' turmas sistema atual'!V194</f>
        <v>0</v>
      </c>
      <c r="T194" s="23">
        <f>' turmas sistema atual'!Y194</f>
        <v>0</v>
      </c>
      <c r="U194" s="23">
        <f>' turmas sistema atual'!AB194</f>
        <v>0</v>
      </c>
      <c r="V194" s="23">
        <f>' turmas sistema atual'!AE194</f>
        <v>0</v>
      </c>
    </row>
    <row r="195" spans="1:22" ht="47.25" customHeight="1" thickBot="1">
      <c r="A195" s="23" t="str">
        <f>' turmas sistema atual'!A195</f>
        <v>BACHARELADO EM CIÊNCIA E TECNOLOGIA</v>
      </c>
      <c r="B195" s="23" t="str">
        <f>' turmas sistema atual'!B195</f>
        <v>DA1BIK0102-15SA</v>
      </c>
      <c r="C195" s="23" t="str">
        <f>' turmas sistema atual'!C195</f>
        <v>ESTRUTURA DA MATÉRIA A1-Matutino (SA)</v>
      </c>
      <c r="D195" s="23" t="str">
        <f>' turmas sistema atual'!E195</f>
        <v>ESTRUTURA DA MATÉRIA</v>
      </c>
      <c r="E195" s="23" t="str">
        <f>' turmas sistema atual'!G195</f>
        <v>BIK0102-15</v>
      </c>
      <c r="F195" s="23" t="str">
        <f>' turmas sistema atual'!H195</f>
        <v>A1</v>
      </c>
      <c r="G195" s="23" t="str">
        <f>' turmas sistema atual'!AN195</f>
        <v>terça das 08:00 às 10:00, semanal ; quinta das 10:00 às 12:00, quinzenal II</v>
      </c>
      <c r="H195" s="23" t="str">
        <f>' turmas sistema atual'!AO195</f>
        <v/>
      </c>
      <c r="I195" s="24" t="str">
        <f>' turmas sistema atual'!I195</f>
        <v>terça das 08:00 às 10:00, sala A-101-0, semanal , quinta das 10:00 às 12:00, sala A-101-0, quinzenal II</v>
      </c>
      <c r="J195" s="24">
        <f>' turmas sistema atual'!J195</f>
        <v>0</v>
      </c>
      <c r="K195" s="24" t="str">
        <f>' turmas sistema atual'!K195</f>
        <v>SA</v>
      </c>
      <c r="L195" s="24" t="str">
        <f>' turmas sistema atual'!L195</f>
        <v>Matutino</v>
      </c>
      <c r="M195" s="24" t="str">
        <f>' turmas sistema atual'!M195</f>
        <v>3-0-4</v>
      </c>
      <c r="N195" s="24">
        <f>' turmas sistema atual'!N195</f>
        <v>90</v>
      </c>
      <c r="O195" s="24">
        <f>' turmas sistema atual'!O195</f>
        <v>88</v>
      </c>
      <c r="P195" s="24">
        <f t="shared" ref="P195:P258" si="3">N195-O195</f>
        <v>2</v>
      </c>
      <c r="Q195" s="23" t="str">
        <f>' turmas sistema atual'!P195</f>
        <v>JOSE JAVIER SAEZ ACUNA</v>
      </c>
      <c r="R195" s="23">
        <f>' turmas sistema atual'!S195</f>
        <v>0</v>
      </c>
      <c r="S195" s="23">
        <f>' turmas sistema atual'!V195</f>
        <v>0</v>
      </c>
      <c r="T195" s="23">
        <f>' turmas sistema atual'!Y195</f>
        <v>0</v>
      </c>
      <c r="U195" s="23">
        <f>' turmas sistema atual'!AB195</f>
        <v>0</v>
      </c>
      <c r="V195" s="23">
        <f>' turmas sistema atual'!AE195</f>
        <v>0</v>
      </c>
    </row>
    <row r="196" spans="1:22" ht="47.25" customHeight="1" thickBot="1">
      <c r="A196" s="23" t="str">
        <f>' turmas sistema atual'!A196</f>
        <v>BACHARELADO EM CIÊNCIA E TECNOLOGIA</v>
      </c>
      <c r="B196" s="23" t="str">
        <f>' turmas sistema atual'!B196</f>
        <v>DA1BIK0102-15SB</v>
      </c>
      <c r="C196" s="23" t="str">
        <f>' turmas sistema atual'!C196</f>
        <v>ESTRUTURA DA MATÉRIA A1-Matutino (SB)</v>
      </c>
      <c r="D196" s="23" t="str">
        <f>' turmas sistema atual'!E196</f>
        <v>ESTRUTURA DA MATÉRIA</v>
      </c>
      <c r="E196" s="23" t="str">
        <f>' turmas sistema atual'!G196</f>
        <v>BIK0102-15</v>
      </c>
      <c r="F196" s="23" t="str">
        <f>' turmas sistema atual'!H196</f>
        <v>A1</v>
      </c>
      <c r="G196" s="23" t="str">
        <f>' turmas sistema atual'!AN196</f>
        <v>terça das 08:00 às 10:00, semanal ; quinta das 10:00 às 12:00, quinzenal II</v>
      </c>
      <c r="H196" s="23" t="str">
        <f>' turmas sistema atual'!AO196</f>
        <v/>
      </c>
      <c r="I196" s="24" t="str">
        <f>' turmas sistema atual'!I196</f>
        <v>terça das 08:00 às 10:00, sala A1-S201-SB, semanal , quinta das 10:00 às 12:00, sala A1-S201-SB, quinzenal II</v>
      </c>
      <c r="J196" s="24">
        <f>' turmas sistema atual'!J196</f>
        <v>0</v>
      </c>
      <c r="K196" s="24" t="str">
        <f>' turmas sistema atual'!K196</f>
        <v>SB</v>
      </c>
      <c r="L196" s="24" t="str">
        <f>' turmas sistema atual'!L196</f>
        <v>Matutino</v>
      </c>
      <c r="M196" s="24" t="str">
        <f>' turmas sistema atual'!M196</f>
        <v>3-0-4</v>
      </c>
      <c r="N196" s="24">
        <f>' turmas sistema atual'!N196</f>
        <v>90</v>
      </c>
      <c r="O196" s="24">
        <f>' turmas sistema atual'!O196</f>
        <v>63</v>
      </c>
      <c r="P196" s="24">
        <f t="shared" si="3"/>
        <v>27</v>
      </c>
      <c r="Q196" s="23" t="str">
        <f>' turmas sistema atual'!P196</f>
        <v>EVER ALDO ARROYO MONTERO</v>
      </c>
      <c r="R196" s="23">
        <f>' turmas sistema atual'!S196</f>
        <v>0</v>
      </c>
      <c r="S196" s="23">
        <f>' turmas sistema atual'!V196</f>
        <v>0</v>
      </c>
      <c r="T196" s="23">
        <f>' turmas sistema atual'!Y196</f>
        <v>0</v>
      </c>
      <c r="U196" s="23">
        <f>' turmas sistema atual'!AB196</f>
        <v>0</v>
      </c>
      <c r="V196" s="23">
        <f>' turmas sistema atual'!AE196</f>
        <v>0</v>
      </c>
    </row>
    <row r="197" spans="1:22" ht="47.25" customHeight="1" thickBot="1">
      <c r="A197" s="23" t="str">
        <f>' turmas sistema atual'!A197</f>
        <v>BACHARELADO EM CIÊNCIA E TECNOLOGIA</v>
      </c>
      <c r="B197" s="23" t="str">
        <f>' turmas sistema atual'!B197</f>
        <v>DA2BIK0102-15SA</v>
      </c>
      <c r="C197" s="23" t="str">
        <f>' turmas sistema atual'!C197</f>
        <v>ESTRUTURA DA MATÉRIA A2-Matutino (SA)</v>
      </c>
      <c r="D197" s="23" t="str">
        <f>' turmas sistema atual'!E197</f>
        <v>ESTRUTURA DA MATÉRIA</v>
      </c>
      <c r="E197" s="23" t="str">
        <f>' turmas sistema atual'!G197</f>
        <v>BIK0102-15</v>
      </c>
      <c r="F197" s="23" t="str">
        <f>' turmas sistema atual'!H197</f>
        <v>A2</v>
      </c>
      <c r="G197" s="23" t="str">
        <f>' turmas sistema atual'!AN197</f>
        <v>terça das 08:00 às 10:00, semanal ; quinta das 10:00 às 12:00, quinzenal II</v>
      </c>
      <c r="H197" s="23" t="str">
        <f>' turmas sistema atual'!AO197</f>
        <v/>
      </c>
      <c r="I197" s="24" t="str">
        <f>' turmas sistema atual'!I197</f>
        <v>terça das 08:00 às 10:00, sala A-103-0, semanal , quinta das 10:00 às 12:00, sala A-103-0, quinzenal II</v>
      </c>
      <c r="J197" s="24">
        <f>' turmas sistema atual'!J197</f>
        <v>0</v>
      </c>
      <c r="K197" s="24" t="str">
        <f>' turmas sistema atual'!K197</f>
        <v>SA</v>
      </c>
      <c r="L197" s="24" t="str">
        <f>' turmas sistema atual'!L197</f>
        <v>Matutino</v>
      </c>
      <c r="M197" s="24" t="str">
        <f>' turmas sistema atual'!M197</f>
        <v>3-0-4</v>
      </c>
      <c r="N197" s="24">
        <f>' turmas sistema atual'!N197</f>
        <v>90</v>
      </c>
      <c r="O197" s="24">
        <f>' turmas sistema atual'!O197</f>
        <v>88</v>
      </c>
      <c r="P197" s="24">
        <f t="shared" si="3"/>
        <v>2</v>
      </c>
      <c r="Q197" s="23" t="str">
        <f>' turmas sistema atual'!P197</f>
        <v>RODRIGO MAGHDISSIAN CORDEIRO</v>
      </c>
      <c r="R197" s="23">
        <f>' turmas sistema atual'!S197</f>
        <v>0</v>
      </c>
      <c r="S197" s="23">
        <f>' turmas sistema atual'!V197</f>
        <v>0</v>
      </c>
      <c r="T197" s="23">
        <f>' turmas sistema atual'!Y197</f>
        <v>0</v>
      </c>
      <c r="U197" s="23">
        <f>' turmas sistema atual'!AB197</f>
        <v>0</v>
      </c>
      <c r="V197" s="23">
        <f>' turmas sistema atual'!AE197</f>
        <v>0</v>
      </c>
    </row>
    <row r="198" spans="1:22" ht="47.25" customHeight="1" thickBot="1">
      <c r="A198" s="23" t="str">
        <f>' turmas sistema atual'!A198</f>
        <v>BACHARELADO EM CIÊNCIA E TECNOLOGIA</v>
      </c>
      <c r="B198" s="23" t="str">
        <f>' turmas sistema atual'!B198</f>
        <v>DA2BIK0102-15SB</v>
      </c>
      <c r="C198" s="23" t="str">
        <f>' turmas sistema atual'!C198</f>
        <v>ESTRUTURA DA MATÉRIA A2-Matutino (SB)</v>
      </c>
      <c r="D198" s="23" t="str">
        <f>' turmas sistema atual'!E198</f>
        <v>ESTRUTURA DA MATÉRIA</v>
      </c>
      <c r="E198" s="23" t="str">
        <f>' turmas sistema atual'!G198</f>
        <v>BIK0102-15</v>
      </c>
      <c r="F198" s="23" t="str">
        <f>' turmas sistema atual'!H198</f>
        <v>A2</v>
      </c>
      <c r="G198" s="23" t="str">
        <f>' turmas sistema atual'!AN198</f>
        <v>terça das 08:00 às 10:00, semanal ; quinta das 10:00 às 12:00, quinzenal II</v>
      </c>
      <c r="H198" s="23" t="str">
        <f>' turmas sistema atual'!AO198</f>
        <v/>
      </c>
      <c r="I198" s="24" t="str">
        <f>' turmas sistema atual'!I198</f>
        <v>terça das 08:00 às 10:00, sala A1-S202-SB, semanal , quinta das 10:00 às 12:00, sala A1-S202-SB, quinzenal II</v>
      </c>
      <c r="J198" s="24">
        <f>' turmas sistema atual'!J198</f>
        <v>0</v>
      </c>
      <c r="K198" s="24" t="str">
        <f>' turmas sistema atual'!K198</f>
        <v>SB</v>
      </c>
      <c r="L198" s="24" t="str">
        <f>' turmas sistema atual'!L198</f>
        <v>Matutino</v>
      </c>
      <c r="M198" s="24" t="str">
        <f>' turmas sistema atual'!M198</f>
        <v>3-0-4</v>
      </c>
      <c r="N198" s="24">
        <f>' turmas sistema atual'!N198</f>
        <v>90</v>
      </c>
      <c r="O198" s="24">
        <f>' turmas sistema atual'!O198</f>
        <v>63</v>
      </c>
      <c r="P198" s="24">
        <f t="shared" si="3"/>
        <v>27</v>
      </c>
      <c r="Q198" s="23" t="str">
        <f>' turmas sistema atual'!P198</f>
        <v>JULIANA DOS SANTOS DE SOUZA</v>
      </c>
      <c r="R198" s="23">
        <f>' turmas sistema atual'!S198</f>
        <v>0</v>
      </c>
      <c r="S198" s="23">
        <f>' turmas sistema atual'!V198</f>
        <v>0</v>
      </c>
      <c r="T198" s="23">
        <f>' turmas sistema atual'!Y198</f>
        <v>0</v>
      </c>
      <c r="U198" s="23">
        <f>' turmas sistema atual'!AB198</f>
        <v>0</v>
      </c>
      <c r="V198" s="23">
        <f>' turmas sistema atual'!AE198</f>
        <v>0</v>
      </c>
    </row>
    <row r="199" spans="1:22" ht="47.25" customHeight="1" thickBot="1">
      <c r="A199" s="23" t="str">
        <f>' turmas sistema atual'!A199</f>
        <v>BACHARELADO EM CIÊNCIA E TECNOLOGIA</v>
      </c>
      <c r="B199" s="23" t="str">
        <f>' turmas sistema atual'!B199</f>
        <v>DA3BIK0102-15SA</v>
      </c>
      <c r="C199" s="23" t="str">
        <f>' turmas sistema atual'!C199</f>
        <v>ESTRUTURA DA MATÉRIA A3-Matutino (SA)</v>
      </c>
      <c r="D199" s="23" t="str">
        <f>' turmas sistema atual'!E199</f>
        <v>ESTRUTURA DA MATÉRIA</v>
      </c>
      <c r="E199" s="23" t="str">
        <f>' turmas sistema atual'!G199</f>
        <v>BIK0102-15</v>
      </c>
      <c r="F199" s="23" t="str">
        <f>' turmas sistema atual'!H199</f>
        <v>A3</v>
      </c>
      <c r="G199" s="23" t="str">
        <f>' turmas sistema atual'!AN199</f>
        <v xml:space="preserve">quinta das 10:00 às 12:00, quinzenal II; terça das 08:00 às 10:00, semanal </v>
      </c>
      <c r="H199" s="23" t="str">
        <f>' turmas sistema atual'!AO199</f>
        <v/>
      </c>
      <c r="I199" s="24" t="str">
        <f>' turmas sistema atual'!I199</f>
        <v xml:space="preserve">quinta das 10:00 às 12:00, sala A-104-0, quinzenal II, terça das 08:00 às 10:00, sala A-104-0, semanal </v>
      </c>
      <c r="J199" s="24">
        <f>' turmas sistema atual'!J199</f>
        <v>0</v>
      </c>
      <c r="K199" s="24" t="str">
        <f>' turmas sistema atual'!K199</f>
        <v>SA</v>
      </c>
      <c r="L199" s="24" t="str">
        <f>' turmas sistema atual'!L199</f>
        <v>Matutino</v>
      </c>
      <c r="M199" s="24" t="str">
        <f>' turmas sistema atual'!M199</f>
        <v>3-0-4</v>
      </c>
      <c r="N199" s="24">
        <f>' turmas sistema atual'!N199</f>
        <v>90</v>
      </c>
      <c r="O199" s="24">
        <f>' turmas sistema atual'!O199</f>
        <v>88</v>
      </c>
      <c r="P199" s="24">
        <f t="shared" si="3"/>
        <v>2</v>
      </c>
      <c r="Q199" s="23" t="str">
        <f>' turmas sistema atual'!P199</f>
        <v>JOSE CARLOS RODRIGUES SILVA</v>
      </c>
      <c r="R199" s="23">
        <f>' turmas sistema atual'!S199</f>
        <v>0</v>
      </c>
      <c r="S199" s="23">
        <f>' turmas sistema atual'!V199</f>
        <v>0</v>
      </c>
      <c r="T199" s="23">
        <f>' turmas sistema atual'!Y199</f>
        <v>0</v>
      </c>
      <c r="U199" s="23">
        <f>' turmas sistema atual'!AB199</f>
        <v>0</v>
      </c>
      <c r="V199" s="23">
        <f>' turmas sistema atual'!AE199</f>
        <v>0</v>
      </c>
    </row>
    <row r="200" spans="1:22" ht="47.25" customHeight="1" thickBot="1">
      <c r="A200" s="23" t="str">
        <f>' turmas sistema atual'!A200</f>
        <v>BACHARELADO EM CIÊNCIA E TECNOLOGIA</v>
      </c>
      <c r="B200" s="23" t="str">
        <f>' turmas sistema atual'!B200</f>
        <v>DB1BIK0102-15SA</v>
      </c>
      <c r="C200" s="23" t="str">
        <f>' turmas sistema atual'!C200</f>
        <v>ESTRUTURA DA MATÉRIA B1-Matutino (SA)</v>
      </c>
      <c r="D200" s="23" t="str">
        <f>' turmas sistema atual'!E200</f>
        <v>ESTRUTURA DA MATÉRIA</v>
      </c>
      <c r="E200" s="23" t="str">
        <f>' turmas sistema atual'!G200</f>
        <v>BIK0102-15</v>
      </c>
      <c r="F200" s="23" t="str">
        <f>' turmas sistema atual'!H200</f>
        <v>B1</v>
      </c>
      <c r="G200" s="23" t="str">
        <f>' turmas sistema atual'!AN200</f>
        <v>terça das 10:00 às 12:00, semanal ; quinta das 08:00 às 10:00, quinzenal II</v>
      </c>
      <c r="H200" s="23" t="str">
        <f>' turmas sistema atual'!AO200</f>
        <v/>
      </c>
      <c r="I200" s="24" t="str">
        <f>' turmas sistema atual'!I200</f>
        <v>terça das 10:00 às 12:00, sala A-106-0, semanal , quinta das 08:00 às 10:00, sala A-106-0, quinzenal II</v>
      </c>
      <c r="J200" s="24">
        <f>' turmas sistema atual'!J200</f>
        <v>0</v>
      </c>
      <c r="K200" s="24" t="str">
        <f>' turmas sistema atual'!K200</f>
        <v>SA</v>
      </c>
      <c r="L200" s="24" t="str">
        <f>' turmas sistema atual'!L200</f>
        <v>Matutino</v>
      </c>
      <c r="M200" s="24" t="str">
        <f>' turmas sistema atual'!M200</f>
        <v>3-0-4</v>
      </c>
      <c r="N200" s="24">
        <f>' turmas sistema atual'!N200</f>
        <v>90</v>
      </c>
      <c r="O200" s="24">
        <f>' turmas sistema atual'!O200</f>
        <v>88</v>
      </c>
      <c r="P200" s="24">
        <f t="shared" si="3"/>
        <v>2</v>
      </c>
      <c r="Q200" s="23" t="str">
        <f>' turmas sistema atual'!P200</f>
        <v>JOSE JAVIER SAEZ ACUNA</v>
      </c>
      <c r="R200" s="23">
        <f>' turmas sistema atual'!S200</f>
        <v>0</v>
      </c>
      <c r="S200" s="23">
        <f>' turmas sistema atual'!V200</f>
        <v>0</v>
      </c>
      <c r="T200" s="23">
        <f>' turmas sistema atual'!Y200</f>
        <v>0</v>
      </c>
      <c r="U200" s="23">
        <f>' turmas sistema atual'!AB200</f>
        <v>0</v>
      </c>
      <c r="V200" s="23">
        <f>' turmas sistema atual'!AE200</f>
        <v>0</v>
      </c>
    </row>
    <row r="201" spans="1:22" ht="47.25" customHeight="1" thickBot="1">
      <c r="A201" s="23" t="str">
        <f>' turmas sistema atual'!A201</f>
        <v>BACHARELADO EM CIÊNCIA E TECNOLOGIA</v>
      </c>
      <c r="B201" s="23" t="str">
        <f>' turmas sistema atual'!B201</f>
        <v>DB1BIK0102-15SB</v>
      </c>
      <c r="C201" s="23" t="str">
        <f>' turmas sistema atual'!C201</f>
        <v>ESTRUTURA DA MATÉRIA B1-Matutino (SB)</v>
      </c>
      <c r="D201" s="23" t="str">
        <f>' turmas sistema atual'!E201</f>
        <v>ESTRUTURA DA MATÉRIA</v>
      </c>
      <c r="E201" s="23" t="str">
        <f>' turmas sistema atual'!G201</f>
        <v>BIK0102-15</v>
      </c>
      <c r="F201" s="23" t="str">
        <f>' turmas sistema atual'!H201</f>
        <v>B1</v>
      </c>
      <c r="G201" s="23" t="str">
        <f>' turmas sistema atual'!AN201</f>
        <v>terça das 10:00 às 12:00, semanal ; quinta das 08:00 às 10:00, quinzenal II</v>
      </c>
      <c r="H201" s="23" t="str">
        <f>' turmas sistema atual'!AO201</f>
        <v/>
      </c>
      <c r="I201" s="24" t="str">
        <f>' turmas sistema atual'!I201</f>
        <v>terça das 10:00 às 12:00, sala A1-S203-SB, semanal , quinta das 08:00 às 10:00, sala A1-S203-SB, quinzenal II</v>
      </c>
      <c r="J201" s="24">
        <f>' turmas sistema atual'!J201</f>
        <v>0</v>
      </c>
      <c r="K201" s="24" t="str">
        <f>' turmas sistema atual'!K201</f>
        <v>SB</v>
      </c>
      <c r="L201" s="24" t="str">
        <f>' turmas sistema atual'!L201</f>
        <v>Matutino</v>
      </c>
      <c r="M201" s="24" t="str">
        <f>' turmas sistema atual'!M201</f>
        <v>3-0-4</v>
      </c>
      <c r="N201" s="24">
        <f>' turmas sistema atual'!N201</f>
        <v>90</v>
      </c>
      <c r="O201" s="24">
        <f>' turmas sistema atual'!O201</f>
        <v>90</v>
      </c>
      <c r="P201" s="24">
        <f t="shared" si="3"/>
        <v>0</v>
      </c>
      <c r="Q201" s="23" t="str">
        <f>' turmas sistema atual'!P201</f>
        <v>JULIANA DOS SANTOS DE SOUZA</v>
      </c>
      <c r="R201" s="23">
        <f>' turmas sistema atual'!S201</f>
        <v>0</v>
      </c>
      <c r="S201" s="23">
        <f>' turmas sistema atual'!V201</f>
        <v>0</v>
      </c>
      <c r="T201" s="23">
        <f>' turmas sistema atual'!Y201</f>
        <v>0</v>
      </c>
      <c r="U201" s="23">
        <f>' turmas sistema atual'!AB201</f>
        <v>0</v>
      </c>
      <c r="V201" s="23">
        <f>' turmas sistema atual'!AE201</f>
        <v>0</v>
      </c>
    </row>
    <row r="202" spans="1:22" ht="47.25" customHeight="1" thickBot="1">
      <c r="A202" s="23" t="str">
        <f>' turmas sistema atual'!A202</f>
        <v>BACHARELADO EM CIÊNCIA E TECNOLOGIA</v>
      </c>
      <c r="B202" s="23" t="str">
        <f>' turmas sistema atual'!B202</f>
        <v>DB2BIK0102-15SA</v>
      </c>
      <c r="C202" s="23" t="str">
        <f>' turmas sistema atual'!C202</f>
        <v>ESTRUTURA DA MATÉRIA B2-Matutino (SA)</v>
      </c>
      <c r="D202" s="23" t="str">
        <f>' turmas sistema atual'!E202</f>
        <v>ESTRUTURA DA MATÉRIA</v>
      </c>
      <c r="E202" s="23" t="str">
        <f>' turmas sistema atual'!G202</f>
        <v>BIK0102-15</v>
      </c>
      <c r="F202" s="23" t="str">
        <f>' turmas sistema atual'!H202</f>
        <v>B2</v>
      </c>
      <c r="G202" s="23" t="str">
        <f>' turmas sistema atual'!AN202</f>
        <v>terça das 10:00 às 12:00, semanal ; quinta das 08:00 às 10:00, quinzenal II</v>
      </c>
      <c r="H202" s="23" t="str">
        <f>' turmas sistema atual'!AO202</f>
        <v/>
      </c>
      <c r="I202" s="24" t="str">
        <f>' turmas sistema atual'!I202</f>
        <v>terça das 10:00 às 12:00, sala A-107-0, semanal , quinta das 08:00 às 10:00, sala A-107-0, quinzenal II</v>
      </c>
      <c r="J202" s="24">
        <f>' turmas sistema atual'!J202</f>
        <v>0</v>
      </c>
      <c r="K202" s="24" t="str">
        <f>' turmas sistema atual'!K202</f>
        <v>SA</v>
      </c>
      <c r="L202" s="24" t="str">
        <f>' turmas sistema atual'!L202</f>
        <v>Matutino</v>
      </c>
      <c r="M202" s="24" t="str">
        <f>' turmas sistema atual'!M202</f>
        <v>3-0-4</v>
      </c>
      <c r="N202" s="24">
        <f>' turmas sistema atual'!N202</f>
        <v>90</v>
      </c>
      <c r="O202" s="24">
        <f>' turmas sistema atual'!O202</f>
        <v>88</v>
      </c>
      <c r="P202" s="24">
        <f t="shared" si="3"/>
        <v>2</v>
      </c>
      <c r="Q202" s="23" t="str">
        <f>' turmas sistema atual'!P202</f>
        <v>RODRIGO MAGHDISSIAN CORDEIRO</v>
      </c>
      <c r="R202" s="23">
        <f>' turmas sistema atual'!S202</f>
        <v>0</v>
      </c>
      <c r="S202" s="23">
        <f>' turmas sistema atual'!V202</f>
        <v>0</v>
      </c>
      <c r="T202" s="23">
        <f>' turmas sistema atual'!Y202</f>
        <v>0</v>
      </c>
      <c r="U202" s="23">
        <f>' turmas sistema atual'!AB202</f>
        <v>0</v>
      </c>
      <c r="V202" s="23">
        <f>' turmas sistema atual'!AE202</f>
        <v>0</v>
      </c>
    </row>
    <row r="203" spans="1:22" ht="47.25" customHeight="1" thickBot="1">
      <c r="A203" s="23" t="str">
        <f>' turmas sistema atual'!A203</f>
        <v>BACHARELADO EM CIÊNCIA E TECNOLOGIA</v>
      </c>
      <c r="B203" s="23" t="str">
        <f>' turmas sistema atual'!B203</f>
        <v>DB3BIK0102-15SA</v>
      </c>
      <c r="C203" s="23" t="str">
        <f>' turmas sistema atual'!C203</f>
        <v>ESTRUTURA DA MATÉRIA B3-Matutino (SA)</v>
      </c>
      <c r="D203" s="23" t="str">
        <f>' turmas sistema atual'!E203</f>
        <v>ESTRUTURA DA MATÉRIA</v>
      </c>
      <c r="E203" s="23" t="str">
        <f>' turmas sistema atual'!G203</f>
        <v>BIK0102-15</v>
      </c>
      <c r="F203" s="23" t="str">
        <f>' turmas sistema atual'!H203</f>
        <v>B3</v>
      </c>
      <c r="G203" s="23" t="str">
        <f>' turmas sistema atual'!AN203</f>
        <v>terça das 10:00 às 12:00, semanal ; quinta das 08:00 às 10:00, quinzenal II</v>
      </c>
      <c r="H203" s="23" t="str">
        <f>' turmas sistema atual'!AO203</f>
        <v/>
      </c>
      <c r="I203" s="24" t="str">
        <f>' turmas sistema atual'!I203</f>
        <v>terça das 10:00 às 12:00, sala S-204-0, semanal , quinta das 08:00 às 10:00, sala S-204-0, quinzenal II</v>
      </c>
      <c r="J203" s="24">
        <f>' turmas sistema atual'!J203</f>
        <v>0</v>
      </c>
      <c r="K203" s="24" t="str">
        <f>' turmas sistema atual'!K203</f>
        <v>SA</v>
      </c>
      <c r="L203" s="24" t="str">
        <f>' turmas sistema atual'!L203</f>
        <v>Matutino</v>
      </c>
      <c r="M203" s="24" t="str">
        <f>' turmas sistema atual'!M203</f>
        <v>3-0-4</v>
      </c>
      <c r="N203" s="24">
        <f>' turmas sistema atual'!N203</f>
        <v>90</v>
      </c>
      <c r="O203" s="24">
        <f>' turmas sistema atual'!O203</f>
        <v>88</v>
      </c>
      <c r="P203" s="24">
        <f t="shared" si="3"/>
        <v>2</v>
      </c>
      <c r="Q203" s="23" t="str">
        <f>' turmas sistema atual'!P203</f>
        <v>MARISELMA FERREIRA</v>
      </c>
      <c r="R203" s="23">
        <f>' turmas sistema atual'!S203</f>
        <v>0</v>
      </c>
      <c r="S203" s="23">
        <f>' turmas sistema atual'!V203</f>
        <v>0</v>
      </c>
      <c r="T203" s="23">
        <f>' turmas sistema atual'!Y203</f>
        <v>0</v>
      </c>
      <c r="U203" s="23">
        <f>' turmas sistema atual'!AB203</f>
        <v>0</v>
      </c>
      <c r="V203" s="23">
        <f>' turmas sistema atual'!AE203</f>
        <v>0</v>
      </c>
    </row>
    <row r="204" spans="1:22" ht="47.25" customHeight="1" thickBot="1">
      <c r="A204" s="23" t="str">
        <f>' turmas sistema atual'!A204</f>
        <v>BACHARELADO EM CIÊNCIA E TECNOLOGIA</v>
      </c>
      <c r="B204" s="23" t="str">
        <f>' turmas sistema atual'!B204</f>
        <v>NA1BIK0102-15SA</v>
      </c>
      <c r="C204" s="23" t="str">
        <f>' turmas sistema atual'!C204</f>
        <v>ESTRUTURA DA MATÉRIA A1-Noturno (SA)</v>
      </c>
      <c r="D204" s="23" t="str">
        <f>' turmas sistema atual'!E204</f>
        <v>ESTRUTURA DA MATÉRIA</v>
      </c>
      <c r="E204" s="23" t="str">
        <f>' turmas sistema atual'!G204</f>
        <v>BIK0102-15</v>
      </c>
      <c r="F204" s="23" t="str">
        <f>' turmas sistema atual'!H204</f>
        <v>A1</v>
      </c>
      <c r="G204" s="23" t="str">
        <f>' turmas sistema atual'!AN204</f>
        <v>terça das 19:00 às 21:00, semanal ; quinta das 21:00 às 23:00, quinzenal II</v>
      </c>
      <c r="H204" s="23" t="str">
        <f>' turmas sistema atual'!AO204</f>
        <v/>
      </c>
      <c r="I204" s="24" t="str">
        <f>' turmas sistema atual'!I204</f>
        <v>terça das 19:00 às 21:00, sala A-101-0, semanal , quinta das 21:00 às 23:00, sala A-101-0, quinzenal II</v>
      </c>
      <c r="J204" s="24">
        <f>' turmas sistema atual'!J204</f>
        <v>0</v>
      </c>
      <c r="K204" s="24" t="str">
        <f>' turmas sistema atual'!K204</f>
        <v>SA</v>
      </c>
      <c r="L204" s="24" t="str">
        <f>' turmas sistema atual'!L204</f>
        <v>Noturno</v>
      </c>
      <c r="M204" s="24" t="str">
        <f>' turmas sistema atual'!M204</f>
        <v>3-0-4</v>
      </c>
      <c r="N204" s="24">
        <f>' turmas sistema atual'!N204</f>
        <v>90</v>
      </c>
      <c r="O204" s="24">
        <f>' turmas sistema atual'!O204</f>
        <v>89</v>
      </c>
      <c r="P204" s="24">
        <f t="shared" si="3"/>
        <v>1</v>
      </c>
      <c r="Q204" s="23" t="str">
        <f>' turmas sistema atual'!P204</f>
        <v>JOSE ANTONIO SOUZA</v>
      </c>
      <c r="R204" s="23">
        <f>' turmas sistema atual'!S204</f>
        <v>0</v>
      </c>
      <c r="S204" s="23">
        <f>' turmas sistema atual'!V204</f>
        <v>0</v>
      </c>
      <c r="T204" s="23">
        <f>' turmas sistema atual'!Y204</f>
        <v>0</v>
      </c>
      <c r="U204" s="23">
        <f>' turmas sistema atual'!AB204</f>
        <v>0</v>
      </c>
      <c r="V204" s="23">
        <f>' turmas sistema atual'!AE204</f>
        <v>0</v>
      </c>
    </row>
    <row r="205" spans="1:22" ht="47.25" customHeight="1" thickBot="1">
      <c r="A205" s="23" t="str">
        <f>' turmas sistema atual'!A205</f>
        <v>BACHARELADO EM CIÊNCIA E TECNOLOGIA</v>
      </c>
      <c r="B205" s="23" t="str">
        <f>' turmas sistema atual'!B205</f>
        <v>NA1BIK0102-15SB</v>
      </c>
      <c r="C205" s="23" t="str">
        <f>' turmas sistema atual'!C205</f>
        <v>ESTRUTURA DA MATÉRIA A1-Noturno (SB)</v>
      </c>
      <c r="D205" s="23" t="str">
        <f>' turmas sistema atual'!E205</f>
        <v>ESTRUTURA DA MATÉRIA</v>
      </c>
      <c r="E205" s="23" t="str">
        <f>' turmas sistema atual'!G205</f>
        <v>BIK0102-15</v>
      </c>
      <c r="F205" s="23" t="str">
        <f>' turmas sistema atual'!H205</f>
        <v>A1</v>
      </c>
      <c r="G205" s="23" t="str">
        <f>' turmas sistema atual'!AN205</f>
        <v>terça das 19:00 às 21:00, semanal ; quinta das 21:00 às 23:00, quinzenal II</v>
      </c>
      <c r="H205" s="23" t="str">
        <f>' turmas sistema atual'!AO205</f>
        <v/>
      </c>
      <c r="I205" s="24" t="str">
        <f>' turmas sistema atual'!I205</f>
        <v>terça das 19:00 às 21:00, sala A1-S201-SB, semanal , quinta das 21:00 às 23:00, sala A1-S201-SB, quinzenal II</v>
      </c>
      <c r="J205" s="24">
        <f>' turmas sistema atual'!J205</f>
        <v>0</v>
      </c>
      <c r="K205" s="24" t="str">
        <f>' turmas sistema atual'!K205</f>
        <v>SB</v>
      </c>
      <c r="L205" s="24" t="str">
        <f>' turmas sistema atual'!L205</f>
        <v>Noturno</v>
      </c>
      <c r="M205" s="24" t="str">
        <f>' turmas sistema atual'!M205</f>
        <v>3-0-4</v>
      </c>
      <c r="N205" s="24">
        <f>' turmas sistema atual'!N205</f>
        <v>90</v>
      </c>
      <c r="O205" s="24">
        <f>' turmas sistema atual'!O205</f>
        <v>65</v>
      </c>
      <c r="P205" s="24">
        <f t="shared" si="3"/>
        <v>25</v>
      </c>
      <c r="Q205" s="23" t="str">
        <f>' turmas sistema atual'!P205</f>
        <v>PEDRO ALVES DA SILVA AUTRETO</v>
      </c>
      <c r="R205" s="23">
        <f>' turmas sistema atual'!S205</f>
        <v>0</v>
      </c>
      <c r="S205" s="23">
        <f>' turmas sistema atual'!V205</f>
        <v>0</v>
      </c>
      <c r="T205" s="23">
        <f>' turmas sistema atual'!Y205</f>
        <v>0</v>
      </c>
      <c r="U205" s="23">
        <f>' turmas sistema atual'!AB205</f>
        <v>0</v>
      </c>
      <c r="V205" s="23">
        <f>' turmas sistema atual'!AE205</f>
        <v>0</v>
      </c>
    </row>
    <row r="206" spans="1:22" ht="47.25" customHeight="1" thickBot="1">
      <c r="A206" s="23" t="str">
        <f>' turmas sistema atual'!A206</f>
        <v>BACHARELADO EM CIÊNCIA E TECNOLOGIA</v>
      </c>
      <c r="B206" s="23" t="str">
        <f>' turmas sistema atual'!B206</f>
        <v>NA2BIK0102-15SA</v>
      </c>
      <c r="C206" s="23" t="str">
        <f>' turmas sistema atual'!C206</f>
        <v>ESTRUTURA DA MATÉRIA A2-Noturno (SA)</v>
      </c>
      <c r="D206" s="23" t="str">
        <f>' turmas sistema atual'!E206</f>
        <v>ESTRUTURA DA MATÉRIA</v>
      </c>
      <c r="E206" s="23" t="str">
        <f>' turmas sistema atual'!G206</f>
        <v>BIK0102-15</v>
      </c>
      <c r="F206" s="23" t="str">
        <f>' turmas sistema atual'!H206</f>
        <v>A2</v>
      </c>
      <c r="G206" s="23" t="str">
        <f>' turmas sistema atual'!AN206</f>
        <v>terça das 19:00 às 21:00, semanal ; quinta das 21:00 às 23:00, quinzenal II</v>
      </c>
      <c r="H206" s="23" t="str">
        <f>' turmas sistema atual'!AO206</f>
        <v/>
      </c>
      <c r="I206" s="24" t="str">
        <f>' turmas sistema atual'!I206</f>
        <v>terça das 19:00 às 21:00, sala A-103-0, semanal , quinta das 21:00 às 23:00, sala A-103-0, quinzenal II</v>
      </c>
      <c r="J206" s="24">
        <f>' turmas sistema atual'!J206</f>
        <v>0</v>
      </c>
      <c r="K206" s="24" t="str">
        <f>' turmas sistema atual'!K206</f>
        <v>SA</v>
      </c>
      <c r="L206" s="24" t="str">
        <f>' turmas sistema atual'!L206</f>
        <v>Noturno</v>
      </c>
      <c r="M206" s="24" t="str">
        <f>' turmas sistema atual'!M206</f>
        <v>3-0-4</v>
      </c>
      <c r="N206" s="24">
        <f>' turmas sistema atual'!N206</f>
        <v>90</v>
      </c>
      <c r="O206" s="24">
        <f>' turmas sistema atual'!O206</f>
        <v>89</v>
      </c>
      <c r="P206" s="24">
        <f t="shared" si="3"/>
        <v>1</v>
      </c>
      <c r="Q206" s="23" t="str">
        <f>' turmas sistema atual'!P206</f>
        <v>PAULA HOMEM DE MELLO</v>
      </c>
      <c r="R206" s="23">
        <f>' turmas sistema atual'!S206</f>
        <v>0</v>
      </c>
      <c r="S206" s="23">
        <f>' turmas sistema atual'!V206</f>
        <v>0</v>
      </c>
      <c r="T206" s="23">
        <f>' turmas sistema atual'!Y206</f>
        <v>0</v>
      </c>
      <c r="U206" s="23">
        <f>' turmas sistema atual'!AB206</f>
        <v>0</v>
      </c>
      <c r="V206" s="23">
        <f>' turmas sistema atual'!AE206</f>
        <v>0</v>
      </c>
    </row>
    <row r="207" spans="1:22" ht="47.25" customHeight="1" thickBot="1">
      <c r="A207" s="23" t="str">
        <f>' turmas sistema atual'!A207</f>
        <v>BACHARELADO EM CIÊNCIA E TECNOLOGIA</v>
      </c>
      <c r="B207" s="23" t="str">
        <f>' turmas sistema atual'!B207</f>
        <v>NA2BIK0102-15SB</v>
      </c>
      <c r="C207" s="23" t="str">
        <f>' turmas sistema atual'!C207</f>
        <v>ESTRUTURA DA MATÉRIA A2-Noturno (SB)</v>
      </c>
      <c r="D207" s="23" t="str">
        <f>' turmas sistema atual'!E207</f>
        <v>ESTRUTURA DA MATÉRIA</v>
      </c>
      <c r="E207" s="23" t="str">
        <f>' turmas sistema atual'!G207</f>
        <v>BIK0102-15</v>
      </c>
      <c r="F207" s="23" t="str">
        <f>' turmas sistema atual'!H207</f>
        <v>A2</v>
      </c>
      <c r="G207" s="23" t="str">
        <f>' turmas sistema atual'!AN207</f>
        <v>terça das 19:00 às 21:00, semanal ; quinta das 21:00 às 23:00, quinzenal II</v>
      </c>
      <c r="H207" s="23" t="str">
        <f>' turmas sistema atual'!AO207</f>
        <v/>
      </c>
      <c r="I207" s="24" t="str">
        <f>' turmas sistema atual'!I207</f>
        <v>terça das 19:00 às 21:00, sala A1-S202-SB, semanal , quinta das 21:00 às 23:00, sala A1-S202-SB, quinzenal II</v>
      </c>
      <c r="J207" s="24">
        <f>' turmas sistema atual'!J207</f>
        <v>0</v>
      </c>
      <c r="K207" s="24" t="str">
        <f>' turmas sistema atual'!K207</f>
        <v>SB</v>
      </c>
      <c r="L207" s="24" t="str">
        <f>' turmas sistema atual'!L207</f>
        <v>Noturno</v>
      </c>
      <c r="M207" s="24" t="str">
        <f>' turmas sistema atual'!M207</f>
        <v>3-0-4</v>
      </c>
      <c r="N207" s="24">
        <f>' turmas sistema atual'!N207</f>
        <v>90</v>
      </c>
      <c r="O207" s="24">
        <f>' turmas sistema atual'!O207</f>
        <v>64</v>
      </c>
      <c r="P207" s="24">
        <f t="shared" si="3"/>
        <v>26</v>
      </c>
      <c r="Q207" s="23" t="str">
        <f>' turmas sistema atual'!P207</f>
        <v>MARISELMA FERREIRA</v>
      </c>
      <c r="R207" s="23">
        <f>' turmas sistema atual'!S207</f>
        <v>0</v>
      </c>
      <c r="S207" s="23">
        <f>' turmas sistema atual'!V207</f>
        <v>0</v>
      </c>
      <c r="T207" s="23">
        <f>' turmas sistema atual'!Y207</f>
        <v>0</v>
      </c>
      <c r="U207" s="23">
        <f>' turmas sistema atual'!AB207</f>
        <v>0</v>
      </c>
      <c r="V207" s="23">
        <f>' turmas sistema atual'!AE207</f>
        <v>0</v>
      </c>
    </row>
    <row r="208" spans="1:22" ht="47.25" customHeight="1" thickBot="1">
      <c r="A208" s="23" t="str">
        <f>' turmas sistema atual'!A208</f>
        <v>BACHARELADO EM CIÊNCIA E TECNOLOGIA</v>
      </c>
      <c r="B208" s="23" t="str">
        <f>' turmas sistema atual'!B208</f>
        <v>NA3BIK0102-15SA</v>
      </c>
      <c r="C208" s="23" t="str">
        <f>' turmas sistema atual'!C208</f>
        <v>ESTRUTURA DA MATÉRIA A3-Noturno (SA)</v>
      </c>
      <c r="D208" s="23" t="str">
        <f>' turmas sistema atual'!E208</f>
        <v>ESTRUTURA DA MATÉRIA</v>
      </c>
      <c r="E208" s="23" t="str">
        <f>' turmas sistema atual'!G208</f>
        <v>BIK0102-15</v>
      </c>
      <c r="F208" s="23" t="str">
        <f>' turmas sistema atual'!H208</f>
        <v>A3</v>
      </c>
      <c r="G208" s="23" t="str">
        <f>' turmas sistema atual'!AN208</f>
        <v>terça das 19:00 às 21:00, semanal ; quinta das 21:00 às 23:00, quinzenal II</v>
      </c>
      <c r="H208" s="23" t="str">
        <f>' turmas sistema atual'!AO208</f>
        <v/>
      </c>
      <c r="I208" s="24" t="str">
        <f>' turmas sistema atual'!I208</f>
        <v>terça das 19:00 às 21:00, sala A-104-0, semanal , quinta das 21:00 às 23:00, sala A-104-0, quinzenal II</v>
      </c>
      <c r="J208" s="24">
        <f>' turmas sistema atual'!J208</f>
        <v>0</v>
      </c>
      <c r="K208" s="24" t="str">
        <f>' turmas sistema atual'!K208</f>
        <v>SA</v>
      </c>
      <c r="L208" s="24" t="str">
        <f>' turmas sistema atual'!L208</f>
        <v>Noturno</v>
      </c>
      <c r="M208" s="24" t="str">
        <f>' turmas sistema atual'!M208</f>
        <v>3-0-4</v>
      </c>
      <c r="N208" s="24">
        <f>' turmas sistema atual'!N208</f>
        <v>90</v>
      </c>
      <c r="O208" s="24">
        <f>' turmas sistema atual'!O208</f>
        <v>89</v>
      </c>
      <c r="P208" s="24">
        <f t="shared" si="3"/>
        <v>1</v>
      </c>
      <c r="Q208" s="23" t="str">
        <f>' turmas sistema atual'!P208</f>
        <v>JOSE CARLOS RODRIGUES SILVA</v>
      </c>
      <c r="R208" s="23">
        <f>' turmas sistema atual'!S208</f>
        <v>0</v>
      </c>
      <c r="S208" s="23">
        <f>' turmas sistema atual'!V208</f>
        <v>0</v>
      </c>
      <c r="T208" s="23">
        <f>' turmas sistema atual'!Y208</f>
        <v>0</v>
      </c>
      <c r="U208" s="23">
        <f>' turmas sistema atual'!AB208</f>
        <v>0</v>
      </c>
      <c r="V208" s="23">
        <f>' turmas sistema atual'!AE208</f>
        <v>0</v>
      </c>
    </row>
    <row r="209" spans="1:22" ht="47.25" customHeight="1" thickBot="1">
      <c r="A209" s="23" t="str">
        <f>' turmas sistema atual'!A209</f>
        <v>BACHARELADO EM CIÊNCIA E TECNOLOGIA</v>
      </c>
      <c r="B209" s="23" t="str">
        <f>' turmas sistema atual'!B209</f>
        <v>NB1BIK0102-15SA</v>
      </c>
      <c r="C209" s="23" t="str">
        <f>' turmas sistema atual'!C209</f>
        <v>ESTRUTURA DA MATÉRIA B1-Noturno (SA)</v>
      </c>
      <c r="D209" s="23" t="str">
        <f>' turmas sistema atual'!E209</f>
        <v>ESTRUTURA DA MATÉRIA</v>
      </c>
      <c r="E209" s="23" t="str">
        <f>' turmas sistema atual'!G209</f>
        <v>BIK0102-15</v>
      </c>
      <c r="F209" s="23" t="str">
        <f>' turmas sistema atual'!H209</f>
        <v>B1</v>
      </c>
      <c r="G209" s="23" t="str">
        <f>' turmas sistema atual'!AN209</f>
        <v>terça das 21:00 às 23:00, semanal ; quinta das 19:00 às 21:00, quinzenal II</v>
      </c>
      <c r="H209" s="23" t="str">
        <f>' turmas sistema atual'!AO209</f>
        <v/>
      </c>
      <c r="I209" s="24" t="str">
        <f>' turmas sistema atual'!I209</f>
        <v>terça das 21:00 às 23:00, sala A-106-0, semanal , quinta das 19:00 às 21:00, sala A-106-0, quinzenal II</v>
      </c>
      <c r="J209" s="24">
        <f>' turmas sistema atual'!J209</f>
        <v>0</v>
      </c>
      <c r="K209" s="24" t="str">
        <f>' turmas sistema atual'!K209</f>
        <v>SA</v>
      </c>
      <c r="L209" s="24" t="str">
        <f>' turmas sistema atual'!L209</f>
        <v>Noturno</v>
      </c>
      <c r="M209" s="24" t="str">
        <f>' turmas sistema atual'!M209</f>
        <v>3-0-4</v>
      </c>
      <c r="N209" s="24">
        <f>' turmas sistema atual'!N209</f>
        <v>90</v>
      </c>
      <c r="O209" s="24">
        <f>' turmas sistema atual'!O209</f>
        <v>89</v>
      </c>
      <c r="P209" s="24">
        <f t="shared" si="3"/>
        <v>1</v>
      </c>
      <c r="Q209" s="23" t="str">
        <f>' turmas sistema atual'!P209</f>
        <v>JOSE ANTONIO SOUZA</v>
      </c>
      <c r="R209" s="23">
        <f>' turmas sistema atual'!S209</f>
        <v>0</v>
      </c>
      <c r="S209" s="23">
        <f>' turmas sistema atual'!V209</f>
        <v>0</v>
      </c>
      <c r="T209" s="23">
        <f>' turmas sistema atual'!Y209</f>
        <v>0</v>
      </c>
      <c r="U209" s="23">
        <f>' turmas sistema atual'!AB209</f>
        <v>0</v>
      </c>
      <c r="V209" s="23">
        <f>' turmas sistema atual'!AE209</f>
        <v>0</v>
      </c>
    </row>
    <row r="210" spans="1:22" ht="47.25" customHeight="1" thickBot="1">
      <c r="A210" s="23" t="str">
        <f>' turmas sistema atual'!A210</f>
        <v>BACHARELADO EM CIÊNCIA E TECNOLOGIA</v>
      </c>
      <c r="B210" s="23" t="str">
        <f>' turmas sistema atual'!B210</f>
        <v>NB1BIK0102-15SB</v>
      </c>
      <c r="C210" s="23" t="str">
        <f>' turmas sistema atual'!C210</f>
        <v>ESTRUTURA DA MATÉRIA B1-Noturno (SB)</v>
      </c>
      <c r="D210" s="23" t="str">
        <f>' turmas sistema atual'!E210</f>
        <v>ESTRUTURA DA MATÉRIA</v>
      </c>
      <c r="E210" s="23" t="str">
        <f>' turmas sistema atual'!G210</f>
        <v>BIK0102-15</v>
      </c>
      <c r="F210" s="23" t="str">
        <f>' turmas sistema atual'!H210</f>
        <v>B1</v>
      </c>
      <c r="G210" s="23" t="str">
        <f>' turmas sistema atual'!AN210</f>
        <v>terça das 21:00 às 23:00, semanal ; quinta das 19:00 às 21:00, quinzenal II</v>
      </c>
      <c r="H210" s="23" t="str">
        <f>' turmas sistema atual'!AO210</f>
        <v/>
      </c>
      <c r="I210" s="24" t="str">
        <f>' turmas sistema atual'!I210</f>
        <v>terça das 21:00 às 23:00, sala A1-S203-SB, semanal , quinta das 19:00 às 21:00, sala A1-S203-SB, quinzenal II</v>
      </c>
      <c r="J210" s="24">
        <f>' turmas sistema atual'!J210</f>
        <v>0</v>
      </c>
      <c r="K210" s="24" t="str">
        <f>' turmas sistema atual'!K210</f>
        <v>SB</v>
      </c>
      <c r="L210" s="24" t="str">
        <f>' turmas sistema atual'!L210</f>
        <v>Noturno</v>
      </c>
      <c r="M210" s="24" t="str">
        <f>' turmas sistema atual'!M210</f>
        <v>3-0-4</v>
      </c>
      <c r="N210" s="24">
        <f>' turmas sistema atual'!N210</f>
        <v>90</v>
      </c>
      <c r="O210" s="24">
        <f>' turmas sistema atual'!O210</f>
        <v>90</v>
      </c>
      <c r="P210" s="24">
        <f t="shared" si="3"/>
        <v>0</v>
      </c>
      <c r="Q210" s="23" t="str">
        <f>' turmas sistema atual'!P210</f>
        <v>MARISELMA FERREIRA</v>
      </c>
      <c r="R210" s="23">
        <f>' turmas sistema atual'!S210</f>
        <v>0</v>
      </c>
      <c r="S210" s="23">
        <f>' turmas sistema atual'!V210</f>
        <v>0</v>
      </c>
      <c r="T210" s="23">
        <f>' turmas sistema atual'!Y210</f>
        <v>0</v>
      </c>
      <c r="U210" s="23">
        <f>' turmas sistema atual'!AB210</f>
        <v>0</v>
      </c>
      <c r="V210" s="23">
        <f>' turmas sistema atual'!AE210</f>
        <v>0</v>
      </c>
    </row>
    <row r="211" spans="1:22" ht="47.25" customHeight="1" thickBot="1">
      <c r="A211" s="23" t="str">
        <f>' turmas sistema atual'!A211</f>
        <v>BACHARELADO EM CIÊNCIA E TECNOLOGIA</v>
      </c>
      <c r="B211" s="23" t="str">
        <f>' turmas sistema atual'!B211</f>
        <v>NB2BIK0102-15SA</v>
      </c>
      <c r="C211" s="23" t="str">
        <f>' turmas sistema atual'!C211</f>
        <v>ESTRUTURA DA MATÉRIA B2-Noturno (SA)</v>
      </c>
      <c r="D211" s="23" t="str">
        <f>' turmas sistema atual'!E211</f>
        <v>ESTRUTURA DA MATÉRIA</v>
      </c>
      <c r="E211" s="23" t="str">
        <f>' turmas sistema atual'!G211</f>
        <v>BIK0102-15</v>
      </c>
      <c r="F211" s="23" t="str">
        <f>' turmas sistema atual'!H211</f>
        <v>B2</v>
      </c>
      <c r="G211" s="23" t="str">
        <f>' turmas sistema atual'!AN211</f>
        <v>terça das 21:00 às 23:00, semanal ; quinta das 19:00 às 21:00, quinzenal II</v>
      </c>
      <c r="H211" s="23" t="str">
        <f>' turmas sistema atual'!AO211</f>
        <v/>
      </c>
      <c r="I211" s="24" t="str">
        <f>' turmas sistema atual'!I211</f>
        <v>terça das 21:00 às 23:00, sala A-107-0, semanal , quinta das 19:00 às 21:00, sala A-107-0, quinzenal II</v>
      </c>
      <c r="J211" s="24">
        <f>' turmas sistema atual'!J211</f>
        <v>0</v>
      </c>
      <c r="K211" s="24" t="str">
        <f>' turmas sistema atual'!K211</f>
        <v>SA</v>
      </c>
      <c r="L211" s="24" t="str">
        <f>' turmas sistema atual'!L211</f>
        <v>Noturno</v>
      </c>
      <c r="M211" s="24" t="str">
        <f>' turmas sistema atual'!M211</f>
        <v>3-0-4</v>
      </c>
      <c r="N211" s="24">
        <f>' turmas sistema atual'!N211</f>
        <v>90</v>
      </c>
      <c r="O211" s="24">
        <f>' turmas sistema atual'!O211</f>
        <v>89</v>
      </c>
      <c r="P211" s="24">
        <f t="shared" si="3"/>
        <v>1</v>
      </c>
      <c r="Q211" s="23" t="str">
        <f>' turmas sistema atual'!P211</f>
        <v>PAULA HOMEM DE MELLO</v>
      </c>
      <c r="R211" s="23">
        <f>' turmas sistema atual'!S211</f>
        <v>0</v>
      </c>
      <c r="S211" s="23">
        <f>' turmas sistema atual'!V211</f>
        <v>0</v>
      </c>
      <c r="T211" s="23">
        <f>' turmas sistema atual'!Y211</f>
        <v>0</v>
      </c>
      <c r="U211" s="23">
        <f>' turmas sistema atual'!AB211</f>
        <v>0</v>
      </c>
      <c r="V211" s="23">
        <f>' turmas sistema atual'!AE211</f>
        <v>0</v>
      </c>
    </row>
    <row r="212" spans="1:22" ht="47.25" customHeight="1" thickBot="1">
      <c r="A212" s="23" t="str">
        <f>' turmas sistema atual'!A212</f>
        <v>BACHARELADO EM CIÊNCIA E TECNOLOGIA</v>
      </c>
      <c r="B212" s="23" t="str">
        <f>' turmas sistema atual'!B212</f>
        <v>NB3BIK0102-15SA</v>
      </c>
      <c r="C212" s="23" t="str">
        <f>' turmas sistema atual'!C212</f>
        <v>ESTRUTURA DA MATÉRIA B3-Noturno (SA)</v>
      </c>
      <c r="D212" s="23" t="str">
        <f>' turmas sistema atual'!E212</f>
        <v>ESTRUTURA DA MATÉRIA</v>
      </c>
      <c r="E212" s="23" t="str">
        <f>' turmas sistema atual'!G212</f>
        <v>BIK0102-15</v>
      </c>
      <c r="F212" s="23" t="str">
        <f>' turmas sistema atual'!H212</f>
        <v>B3</v>
      </c>
      <c r="G212" s="23" t="str">
        <f>' turmas sistema atual'!AN212</f>
        <v>terça das 21:00 às 23:00, semanal ; quinta das 19:00 às 21:00, quinzenal II</v>
      </c>
      <c r="H212" s="23" t="str">
        <f>' turmas sistema atual'!AO212</f>
        <v/>
      </c>
      <c r="I212" s="24" t="str">
        <f>' turmas sistema atual'!I212</f>
        <v>terça das 21:00 às 23:00, sala S-204-0, semanal , quinta das 19:00 às 21:00, sala S-204-0, quinzenal II</v>
      </c>
      <c r="J212" s="24">
        <f>' turmas sistema atual'!J212</f>
        <v>0</v>
      </c>
      <c r="K212" s="24" t="str">
        <f>' turmas sistema atual'!K212</f>
        <v>SA</v>
      </c>
      <c r="L212" s="24" t="str">
        <f>' turmas sistema atual'!L212</f>
        <v>Noturno</v>
      </c>
      <c r="M212" s="24" t="str">
        <f>' turmas sistema atual'!M212</f>
        <v>3-0-4</v>
      </c>
      <c r="N212" s="24">
        <f>' turmas sistema atual'!N212</f>
        <v>90</v>
      </c>
      <c r="O212" s="24">
        <f>' turmas sistema atual'!O212</f>
        <v>88</v>
      </c>
      <c r="P212" s="24">
        <f t="shared" si="3"/>
        <v>2</v>
      </c>
      <c r="Q212" s="23" t="str">
        <f>' turmas sistema atual'!P212</f>
        <v>MARCO ANTONIO BUENO FILHO</v>
      </c>
      <c r="R212" s="23">
        <f>' turmas sistema atual'!S212</f>
        <v>0</v>
      </c>
      <c r="S212" s="23">
        <f>' turmas sistema atual'!V212</f>
        <v>0</v>
      </c>
      <c r="T212" s="23">
        <f>' turmas sistema atual'!Y212</f>
        <v>0</v>
      </c>
      <c r="U212" s="23">
        <f>' turmas sistema atual'!AB212</f>
        <v>0</v>
      </c>
      <c r="V212" s="23">
        <f>' turmas sistema atual'!AE212</f>
        <v>0</v>
      </c>
    </row>
    <row r="213" spans="1:22" ht="47.25" customHeight="1" thickBot="1">
      <c r="A213" s="23" t="str">
        <f>' turmas sistema atual'!A213</f>
        <v>BACHARELADO EM CIÊNCIA E TECNOLOGIA</v>
      </c>
      <c r="B213" s="23" t="str">
        <f>' turmas sistema atual'!B213</f>
        <v>DA1BIQ0602-15SA</v>
      </c>
      <c r="C213" s="23" t="str">
        <f>' turmas sistema atual'!C213</f>
        <v>ESTRUTURA E DINÂMICA SOCIAL A1-Matutino (SA)</v>
      </c>
      <c r="D213" s="23" t="str">
        <f>' turmas sistema atual'!E213</f>
        <v>ESTRUTURA E DINÂMICA SOCIAL</v>
      </c>
      <c r="E213" s="23" t="str">
        <f>' turmas sistema atual'!G213</f>
        <v>BIQ0602-15</v>
      </c>
      <c r="F213" s="23" t="str">
        <f>' turmas sistema atual'!H213</f>
        <v>A1</v>
      </c>
      <c r="G213" s="23" t="str">
        <f>' turmas sistema atual'!AN213</f>
        <v>segunda das 10:00 às 12:00, semanal ; quinta das 08:00 às 10:00, quinzenal I</v>
      </c>
      <c r="H213" s="23" t="str">
        <f>' turmas sistema atual'!AO213</f>
        <v/>
      </c>
      <c r="I213" s="24" t="str">
        <f>' turmas sistema atual'!I213</f>
        <v>segunda das 10:00 às 12:00, sala A-103-0, semanal , quinta das 08:00 às 10:00, sala A-103-0, quinzenal I</v>
      </c>
      <c r="J213" s="24">
        <f>' turmas sistema atual'!J213</f>
        <v>0</v>
      </c>
      <c r="K213" s="24" t="str">
        <f>' turmas sistema atual'!K213</f>
        <v>SA</v>
      </c>
      <c r="L213" s="24" t="str">
        <f>' turmas sistema atual'!L213</f>
        <v>Matutino</v>
      </c>
      <c r="M213" s="24" t="str">
        <f>' turmas sistema atual'!M213</f>
        <v>3-0-4</v>
      </c>
      <c r="N213" s="24">
        <f>' turmas sistema atual'!N213</f>
        <v>90</v>
      </c>
      <c r="O213" s="24">
        <f>' turmas sistema atual'!O213</f>
        <v>88</v>
      </c>
      <c r="P213" s="24">
        <f t="shared" si="3"/>
        <v>2</v>
      </c>
      <c r="Q213" s="23" t="str">
        <f>' turmas sistema atual'!P213</f>
        <v>ANDREA PAULA DOS SANTOS OLIVEIRA KAMENSKY</v>
      </c>
      <c r="R213" s="23">
        <f>' turmas sistema atual'!S213</f>
        <v>0</v>
      </c>
      <c r="S213" s="23">
        <f>' turmas sistema atual'!V213</f>
        <v>0</v>
      </c>
      <c r="T213" s="23">
        <f>' turmas sistema atual'!Y213</f>
        <v>0</v>
      </c>
      <c r="U213" s="23">
        <f>' turmas sistema atual'!AB213</f>
        <v>0</v>
      </c>
      <c r="V213" s="23">
        <f>' turmas sistema atual'!AE213</f>
        <v>0</v>
      </c>
    </row>
    <row r="214" spans="1:22" ht="47.25" customHeight="1" thickBot="1">
      <c r="A214" s="23" t="str">
        <f>' turmas sistema atual'!A214</f>
        <v>BACHARELADO EM CIÊNCIA E TECNOLOGIA</v>
      </c>
      <c r="B214" s="23" t="str">
        <f>' turmas sistema atual'!B214</f>
        <v>DA1BIQ0602-15SB</v>
      </c>
      <c r="C214" s="23" t="str">
        <f>' turmas sistema atual'!C214</f>
        <v>ESTRUTURA E DINÂMICA SOCIAL A1-Matutino (SB)</v>
      </c>
      <c r="D214" s="23" t="str">
        <f>' turmas sistema atual'!E214</f>
        <v>ESTRUTURA E DINÂMICA SOCIAL</v>
      </c>
      <c r="E214" s="23" t="str">
        <f>' turmas sistema atual'!G214</f>
        <v>BIQ0602-15</v>
      </c>
      <c r="F214" s="23" t="str">
        <f>' turmas sistema atual'!H214</f>
        <v>A1</v>
      </c>
      <c r="G214" s="23" t="str">
        <f>' turmas sistema atual'!AN214</f>
        <v>segunda das 10:00 às 12:00, semanal ; quinta das 08:00 às 10:00, quinzenal I</v>
      </c>
      <c r="H214" s="23" t="str">
        <f>' turmas sistema atual'!AO214</f>
        <v/>
      </c>
      <c r="I214" s="24" t="str">
        <f>' turmas sistema atual'!I214</f>
        <v>segunda das 10:00 às 12:00, sala A1-S202-SB, semanal , quinta das 08:00 às 10:00, sala A1-S202-SB, quinzenal I</v>
      </c>
      <c r="J214" s="24">
        <f>' turmas sistema atual'!J214</f>
        <v>0</v>
      </c>
      <c r="K214" s="24" t="str">
        <f>' turmas sistema atual'!K214</f>
        <v>SB</v>
      </c>
      <c r="L214" s="24" t="str">
        <f>' turmas sistema atual'!L214</f>
        <v>Matutino</v>
      </c>
      <c r="M214" s="24" t="str">
        <f>' turmas sistema atual'!M214</f>
        <v>3-0-4</v>
      </c>
      <c r="N214" s="24">
        <f>' turmas sistema atual'!N214</f>
        <v>90</v>
      </c>
      <c r="O214" s="24">
        <f>' turmas sistema atual'!O214</f>
        <v>48</v>
      </c>
      <c r="P214" s="24">
        <f t="shared" si="3"/>
        <v>42</v>
      </c>
      <c r="Q214" s="23" t="str">
        <f>' turmas sistema atual'!P214</f>
        <v>ANA CRISTINA HONORATO DE CASTRO</v>
      </c>
      <c r="R214" s="23">
        <f>' turmas sistema atual'!S214</f>
        <v>0</v>
      </c>
      <c r="S214" s="23">
        <f>' turmas sistema atual'!V214</f>
        <v>0</v>
      </c>
      <c r="T214" s="23">
        <f>' turmas sistema atual'!Y214</f>
        <v>0</v>
      </c>
      <c r="U214" s="23">
        <f>' turmas sistema atual'!AB214</f>
        <v>0</v>
      </c>
      <c r="V214" s="23">
        <f>' turmas sistema atual'!AE214</f>
        <v>0</v>
      </c>
    </row>
    <row r="215" spans="1:22" ht="47.25" customHeight="1" thickBot="1">
      <c r="A215" s="23" t="str">
        <f>' turmas sistema atual'!A215</f>
        <v>BACHARELADO EM CIÊNCIA E TECNOLOGIA</v>
      </c>
      <c r="B215" s="23" t="str">
        <f>' turmas sistema atual'!B215</f>
        <v>DB1BIQ0602-15SA</v>
      </c>
      <c r="C215" s="23" t="str">
        <f>' turmas sistema atual'!C215</f>
        <v>ESTRUTURA E DINÂMICA SOCIAL B1-Matutino (SA)</v>
      </c>
      <c r="D215" s="23" t="str">
        <f>' turmas sistema atual'!E215</f>
        <v>ESTRUTURA E DINÂMICA SOCIAL</v>
      </c>
      <c r="E215" s="23" t="str">
        <f>' turmas sistema atual'!G215</f>
        <v>BIQ0602-15</v>
      </c>
      <c r="F215" s="23" t="str">
        <f>' turmas sistema atual'!H215</f>
        <v>B1</v>
      </c>
      <c r="G215" s="23" t="str">
        <f>' turmas sistema atual'!AN215</f>
        <v>segunda das 08:00 às 10:00, semanal ; quinta das 10:00 às 12:00, quinzenal I</v>
      </c>
      <c r="H215" s="23" t="str">
        <f>' turmas sistema atual'!AO215</f>
        <v/>
      </c>
      <c r="I215" s="24" t="str">
        <f>' turmas sistema atual'!I215</f>
        <v>segunda das 08:00 às 10:00, sala A-107-0, semanal , quinta das 10:00 às 12:00, sala A-107-0, quinzenal I</v>
      </c>
      <c r="J215" s="24">
        <f>' turmas sistema atual'!J215</f>
        <v>0</v>
      </c>
      <c r="K215" s="24" t="str">
        <f>' turmas sistema atual'!K215</f>
        <v>SA</v>
      </c>
      <c r="L215" s="24" t="str">
        <f>' turmas sistema atual'!L215</f>
        <v>Matutino</v>
      </c>
      <c r="M215" s="24" t="str">
        <f>' turmas sistema atual'!M215</f>
        <v>3-0-4</v>
      </c>
      <c r="N215" s="24">
        <f>' turmas sistema atual'!N215</f>
        <v>90</v>
      </c>
      <c r="O215" s="24">
        <f>' turmas sistema atual'!O215</f>
        <v>88</v>
      </c>
      <c r="P215" s="24">
        <f t="shared" si="3"/>
        <v>2</v>
      </c>
      <c r="Q215" s="23" t="str">
        <f>' turmas sistema atual'!P215</f>
        <v>ANDREA PAULA DOS SANTOS OLIVEIRA KAMENSKY</v>
      </c>
      <c r="R215" s="23">
        <f>' turmas sistema atual'!S215</f>
        <v>0</v>
      </c>
      <c r="S215" s="23">
        <f>' turmas sistema atual'!V215</f>
        <v>0</v>
      </c>
      <c r="T215" s="23">
        <f>' turmas sistema atual'!Y215</f>
        <v>0</v>
      </c>
      <c r="U215" s="23">
        <f>' turmas sistema atual'!AB215</f>
        <v>0</v>
      </c>
      <c r="V215" s="23">
        <f>' turmas sistema atual'!AE215</f>
        <v>0</v>
      </c>
    </row>
    <row r="216" spans="1:22" ht="47.25" customHeight="1" thickBot="1">
      <c r="A216" s="23" t="str">
        <f>' turmas sistema atual'!A216</f>
        <v>BACHARELADO EM CIÊNCIA E TECNOLOGIA</v>
      </c>
      <c r="B216" s="23" t="str">
        <f>' turmas sistema atual'!B216</f>
        <v>DB1BIQ0602-15SB</v>
      </c>
      <c r="C216" s="23" t="str">
        <f>' turmas sistema atual'!C216</f>
        <v>ESTRUTURA E DINÂMICA SOCIAL B1-Matutino (SB)</v>
      </c>
      <c r="D216" s="23" t="str">
        <f>' turmas sistema atual'!E216</f>
        <v>ESTRUTURA E DINÂMICA SOCIAL</v>
      </c>
      <c r="E216" s="23" t="str">
        <f>' turmas sistema atual'!G216</f>
        <v>BIQ0602-15</v>
      </c>
      <c r="F216" s="23" t="str">
        <f>' turmas sistema atual'!H216</f>
        <v>B1</v>
      </c>
      <c r="G216" s="23" t="str">
        <f>' turmas sistema atual'!AN216</f>
        <v>segunda das 08:00 às 10:00, semanal ; quinta das 10:00 às 12:00, quinzenal I</v>
      </c>
      <c r="H216" s="23" t="str">
        <f>' turmas sistema atual'!AO216</f>
        <v/>
      </c>
      <c r="I216" s="24" t="str">
        <f>' turmas sistema atual'!I216</f>
        <v>segunda das 08:00 às 10:00, sala B-A002-SB, semanal , quinta das 10:00 às 12:00, sala A1-S201-SB, quinzenal I</v>
      </c>
      <c r="J216" s="24">
        <f>' turmas sistema atual'!J216</f>
        <v>0</v>
      </c>
      <c r="K216" s="24" t="str">
        <f>' turmas sistema atual'!K216</f>
        <v>SB</v>
      </c>
      <c r="L216" s="24" t="str">
        <f>' turmas sistema atual'!L216</f>
        <v>Matutino</v>
      </c>
      <c r="M216" s="24" t="str">
        <f>' turmas sistema atual'!M216</f>
        <v>3-0-4</v>
      </c>
      <c r="N216" s="24">
        <f>' turmas sistema atual'!N216</f>
        <v>90</v>
      </c>
      <c r="O216" s="24">
        <f>' turmas sistema atual'!O216</f>
        <v>45</v>
      </c>
      <c r="P216" s="24">
        <f t="shared" si="3"/>
        <v>45</v>
      </c>
      <c r="Q216" s="23" t="str">
        <f>' turmas sistema atual'!P216</f>
        <v>ANA CRISTINA HONORATO DE CASTRO</v>
      </c>
      <c r="R216" s="23">
        <f>' turmas sistema atual'!S216</f>
        <v>0</v>
      </c>
      <c r="S216" s="23">
        <f>' turmas sistema atual'!V216</f>
        <v>0</v>
      </c>
      <c r="T216" s="23">
        <f>' turmas sistema atual'!Y216</f>
        <v>0</v>
      </c>
      <c r="U216" s="23">
        <f>' turmas sistema atual'!AB216</f>
        <v>0</v>
      </c>
      <c r="V216" s="23">
        <f>' turmas sistema atual'!AE216</f>
        <v>0</v>
      </c>
    </row>
    <row r="217" spans="1:22" ht="47.25" customHeight="1" thickBot="1">
      <c r="A217" s="23" t="str">
        <f>' turmas sistema atual'!A217</f>
        <v>BACHARELADO EM CIÊNCIA E TECNOLOGIA</v>
      </c>
      <c r="B217" s="23" t="str">
        <f>' turmas sistema atual'!B217</f>
        <v>NA1BIQ0602-15SA</v>
      </c>
      <c r="C217" s="23" t="str">
        <f>' turmas sistema atual'!C217</f>
        <v>ESTRUTURA E DINÂMICA SOCIAL A1-Noturno (SA)</v>
      </c>
      <c r="D217" s="23" t="str">
        <f>' turmas sistema atual'!E217</f>
        <v>ESTRUTURA E DINÂMICA SOCIAL</v>
      </c>
      <c r="E217" s="23" t="str">
        <f>' turmas sistema atual'!G217</f>
        <v>BIQ0602-15</v>
      </c>
      <c r="F217" s="23" t="str">
        <f>' turmas sistema atual'!H217</f>
        <v>A1</v>
      </c>
      <c r="G217" s="23" t="str">
        <f>' turmas sistema atual'!AN217</f>
        <v>segunda das 21:00 às 23:00, semanal ; quinta das 19:00 às 21:00, quinzenal I</v>
      </c>
      <c r="H217" s="23" t="str">
        <f>' turmas sistema atual'!AO217</f>
        <v/>
      </c>
      <c r="I217" s="24" t="str">
        <f>' turmas sistema atual'!I217</f>
        <v>segunda das 21:00 às 23:00, sala A-103-0, semanal , quinta das 19:00 às 21:00, sala A-103-0, quinzenal I</v>
      </c>
      <c r="J217" s="24">
        <f>' turmas sistema atual'!J217</f>
        <v>0</v>
      </c>
      <c r="K217" s="24" t="str">
        <f>' turmas sistema atual'!K217</f>
        <v>SA</v>
      </c>
      <c r="L217" s="24" t="str">
        <f>' turmas sistema atual'!L217</f>
        <v>Noturno</v>
      </c>
      <c r="M217" s="24" t="str">
        <f>' turmas sistema atual'!M217</f>
        <v>3-0-4</v>
      </c>
      <c r="N217" s="24">
        <f>' turmas sistema atual'!N217</f>
        <v>90</v>
      </c>
      <c r="O217" s="24">
        <f>' turmas sistema atual'!O217</f>
        <v>89</v>
      </c>
      <c r="P217" s="24">
        <f t="shared" si="3"/>
        <v>1</v>
      </c>
      <c r="Q217" s="23" t="str">
        <f>' turmas sistema atual'!P217</f>
        <v>ANGELO MARCOS QUEIROZ PRATES</v>
      </c>
      <c r="R217" s="23">
        <f>' turmas sistema atual'!S217</f>
        <v>0</v>
      </c>
      <c r="S217" s="23">
        <f>' turmas sistema atual'!V217</f>
        <v>0</v>
      </c>
      <c r="T217" s="23">
        <f>' turmas sistema atual'!Y217</f>
        <v>0</v>
      </c>
      <c r="U217" s="23">
        <f>' turmas sistema atual'!AB217</f>
        <v>0</v>
      </c>
      <c r="V217" s="23">
        <f>' turmas sistema atual'!AE217</f>
        <v>0</v>
      </c>
    </row>
    <row r="218" spans="1:22" ht="47.25" customHeight="1" thickBot="1">
      <c r="A218" s="23" t="str">
        <f>' turmas sistema atual'!A218</f>
        <v>BACHARELADO EM CIÊNCIA E TECNOLOGIA</v>
      </c>
      <c r="B218" s="23" t="str">
        <f>' turmas sistema atual'!B218</f>
        <v>NA1BIQ0602-15SB</v>
      </c>
      <c r="C218" s="23" t="str">
        <f>' turmas sistema atual'!C218</f>
        <v>ESTRUTURA E DINÂMICA SOCIAL A1-Noturno (SB)</v>
      </c>
      <c r="D218" s="23" t="str">
        <f>' turmas sistema atual'!E218</f>
        <v>ESTRUTURA E DINÂMICA SOCIAL</v>
      </c>
      <c r="E218" s="23" t="str">
        <f>' turmas sistema atual'!G218</f>
        <v>BIQ0602-15</v>
      </c>
      <c r="F218" s="23" t="str">
        <f>' turmas sistema atual'!H218</f>
        <v>A1</v>
      </c>
      <c r="G218" s="23" t="str">
        <f>' turmas sistema atual'!AN218</f>
        <v>segunda das 21:00 às 23:00, semanal ; quinta das 19:00 às 21:00, quinzenal I</v>
      </c>
      <c r="H218" s="23" t="str">
        <f>' turmas sistema atual'!AO218</f>
        <v/>
      </c>
      <c r="I218" s="24" t="str">
        <f>' turmas sistema atual'!I218</f>
        <v>segunda das 21:00 às 23:00, sala A1-S202-SB, semanal , quinta das 19:00 às 21:00, sala A1-S202-SB, quinzenal I</v>
      </c>
      <c r="J218" s="24">
        <f>' turmas sistema atual'!J218</f>
        <v>0</v>
      </c>
      <c r="K218" s="24" t="str">
        <f>' turmas sistema atual'!K218</f>
        <v>SB</v>
      </c>
      <c r="L218" s="24" t="str">
        <f>' turmas sistema atual'!L218</f>
        <v>Noturno</v>
      </c>
      <c r="M218" s="24" t="str">
        <f>' turmas sistema atual'!M218</f>
        <v>3-0-4</v>
      </c>
      <c r="N218" s="24">
        <f>' turmas sistema atual'!N218</f>
        <v>90</v>
      </c>
      <c r="O218" s="24">
        <f>' turmas sistema atual'!O218</f>
        <v>49</v>
      </c>
      <c r="P218" s="24">
        <f t="shared" si="3"/>
        <v>41</v>
      </c>
      <c r="Q218" s="23" t="str">
        <f>' turmas sistema atual'!P218</f>
        <v>BRUNO MENDELSKI DE SOUZA</v>
      </c>
      <c r="R218" s="23">
        <f>' turmas sistema atual'!S218</f>
        <v>0</v>
      </c>
      <c r="S218" s="23">
        <f>' turmas sistema atual'!V218</f>
        <v>0</v>
      </c>
      <c r="T218" s="23">
        <f>' turmas sistema atual'!Y218</f>
        <v>0</v>
      </c>
      <c r="U218" s="23">
        <f>' turmas sistema atual'!AB218</f>
        <v>0</v>
      </c>
      <c r="V218" s="23">
        <f>' turmas sistema atual'!AE218</f>
        <v>0</v>
      </c>
    </row>
    <row r="219" spans="1:22" ht="47.25" customHeight="1" thickBot="1">
      <c r="A219" s="23" t="str">
        <f>' turmas sistema atual'!A219</f>
        <v>BACHARELADO EM CIÊNCIA E TECNOLOGIA</v>
      </c>
      <c r="B219" s="23" t="str">
        <f>' turmas sistema atual'!B219</f>
        <v>NB1BIQ0602-15SA</v>
      </c>
      <c r="C219" s="23" t="str">
        <f>' turmas sistema atual'!C219</f>
        <v>ESTRUTURA E DINÂMICA SOCIAL B1-Noturno (SA)</v>
      </c>
      <c r="D219" s="23" t="str">
        <f>' turmas sistema atual'!E219</f>
        <v>ESTRUTURA E DINÂMICA SOCIAL</v>
      </c>
      <c r="E219" s="23" t="str">
        <f>' turmas sistema atual'!G219</f>
        <v>BIQ0602-15</v>
      </c>
      <c r="F219" s="23" t="str">
        <f>' turmas sistema atual'!H219</f>
        <v>B1</v>
      </c>
      <c r="G219" s="23" t="str">
        <f>' turmas sistema atual'!AN219</f>
        <v>segunda das 19:00 às 21:00, semanal ; quinta das 21:00 às 23:00, quinzenal I</v>
      </c>
      <c r="H219" s="23" t="str">
        <f>' turmas sistema atual'!AO219</f>
        <v/>
      </c>
      <c r="I219" s="24" t="str">
        <f>' turmas sistema atual'!I219</f>
        <v>segunda das 19:00 às 21:00, sala A-107-0, semanal , quinta das 21:00 às 23:00, sala A-107-0, quinzenal I</v>
      </c>
      <c r="J219" s="24">
        <f>' turmas sistema atual'!J219</f>
        <v>0</v>
      </c>
      <c r="K219" s="24" t="str">
        <f>' turmas sistema atual'!K219</f>
        <v>SA</v>
      </c>
      <c r="L219" s="24" t="str">
        <f>' turmas sistema atual'!L219</f>
        <v>Noturno</v>
      </c>
      <c r="M219" s="24" t="str">
        <f>' turmas sistema atual'!M219</f>
        <v>3-0-4</v>
      </c>
      <c r="N219" s="24">
        <f>' turmas sistema atual'!N219</f>
        <v>90</v>
      </c>
      <c r="O219" s="24">
        <f>' turmas sistema atual'!O219</f>
        <v>89</v>
      </c>
      <c r="P219" s="24">
        <f t="shared" si="3"/>
        <v>1</v>
      </c>
      <c r="Q219" s="23" t="str">
        <f>' turmas sistema atual'!P219</f>
        <v>ANGELO MARCOS QUEIROZ PRATES</v>
      </c>
      <c r="R219" s="23">
        <f>' turmas sistema atual'!S219</f>
        <v>0</v>
      </c>
      <c r="S219" s="23">
        <f>' turmas sistema atual'!V219</f>
        <v>0</v>
      </c>
      <c r="T219" s="23">
        <f>' turmas sistema atual'!Y219</f>
        <v>0</v>
      </c>
      <c r="U219" s="23">
        <f>' turmas sistema atual'!AB219</f>
        <v>0</v>
      </c>
      <c r="V219" s="23">
        <f>' turmas sistema atual'!AE219</f>
        <v>0</v>
      </c>
    </row>
    <row r="220" spans="1:22" ht="47.25" customHeight="1" thickBot="1">
      <c r="A220" s="23" t="str">
        <f>' turmas sistema atual'!A220</f>
        <v>BACHARELADO EM CIÊNCIA E TECNOLOGIA</v>
      </c>
      <c r="B220" s="23" t="str">
        <f>' turmas sistema atual'!B220</f>
        <v>NB1BIQ0602-15SB</v>
      </c>
      <c r="C220" s="23" t="str">
        <f>' turmas sistema atual'!C220</f>
        <v>ESTRUTURA E DINÂMICA SOCIAL B1-Noturno (SB)</v>
      </c>
      <c r="D220" s="23" t="str">
        <f>' turmas sistema atual'!E220</f>
        <v>ESTRUTURA E DINÂMICA SOCIAL</v>
      </c>
      <c r="E220" s="23" t="str">
        <f>' turmas sistema atual'!G220</f>
        <v>BIQ0602-15</v>
      </c>
      <c r="F220" s="23" t="str">
        <f>' turmas sistema atual'!H220</f>
        <v>B1</v>
      </c>
      <c r="G220" s="23" t="str">
        <f>' turmas sistema atual'!AN220</f>
        <v>segunda das 19:00 às 21:00, semanal ; quinta das 21:00 às 23:00, quinzenal I</v>
      </c>
      <c r="H220" s="23" t="str">
        <f>' turmas sistema atual'!AO220</f>
        <v/>
      </c>
      <c r="I220" s="24" t="str">
        <f>' turmas sistema atual'!I220</f>
        <v>segunda das 19:00 às 21:00, sala B-A002-SB, semanal , quinta das 21:00 às 23:00, sala A1-S201-SB, quinzenal I</v>
      </c>
      <c r="J220" s="24">
        <f>' turmas sistema atual'!J220</f>
        <v>0</v>
      </c>
      <c r="K220" s="24" t="str">
        <f>' turmas sistema atual'!K220</f>
        <v>SB</v>
      </c>
      <c r="L220" s="24" t="str">
        <f>' turmas sistema atual'!L220</f>
        <v>Noturno</v>
      </c>
      <c r="M220" s="24" t="str">
        <f>' turmas sistema atual'!M220</f>
        <v>3-0-4</v>
      </c>
      <c r="N220" s="24">
        <f>' turmas sistema atual'!N220</f>
        <v>90</v>
      </c>
      <c r="O220" s="24">
        <f>' turmas sistema atual'!O220</f>
        <v>45</v>
      </c>
      <c r="P220" s="24">
        <f t="shared" si="3"/>
        <v>45</v>
      </c>
      <c r="Q220" s="23" t="str">
        <f>' turmas sistema atual'!P220</f>
        <v>BRUNO MENDELSKI DE SOUZA</v>
      </c>
      <c r="R220" s="23">
        <f>' turmas sistema atual'!S220</f>
        <v>0</v>
      </c>
      <c r="S220" s="23">
        <f>' turmas sistema atual'!V220</f>
        <v>0</v>
      </c>
      <c r="T220" s="23">
        <f>' turmas sistema atual'!Y220</f>
        <v>0</v>
      </c>
      <c r="U220" s="23">
        <f>' turmas sistema atual'!AB220</f>
        <v>0</v>
      </c>
      <c r="V220" s="23">
        <f>' turmas sistema atual'!AE220</f>
        <v>0</v>
      </c>
    </row>
    <row r="221" spans="1:22" ht="47.25" customHeight="1" thickBot="1">
      <c r="A221" s="23" t="str">
        <f>' turmas sistema atual'!A221</f>
        <v>BACHARELADO EM CIÊNCIA E TECNOLOGIA</v>
      </c>
      <c r="B221" s="23" t="str">
        <f>' turmas sistema atual'!B221</f>
        <v>DA1BIL0304-15SA</v>
      </c>
      <c r="C221" s="23" t="str">
        <f>' turmas sistema atual'!C221</f>
        <v>EVOLUÇÃO E DIVERSIFICAÇÃO DA VIDA NA TERRA A1-Matutino (SA)</v>
      </c>
      <c r="D221" s="23" t="str">
        <f>' turmas sistema atual'!E221</f>
        <v>EVOLUÇÃO E DIVERSIFICAÇÃO DA VIDA NA TERRA</v>
      </c>
      <c r="E221" s="23" t="str">
        <f>' turmas sistema atual'!G221</f>
        <v>BIL0304-15</v>
      </c>
      <c r="F221" s="23" t="str">
        <f>' turmas sistema atual'!H221</f>
        <v>A1</v>
      </c>
      <c r="G221" s="23" t="str">
        <f>' turmas sistema atual'!AN221</f>
        <v>terça das 10:00 às 12:00, semanal ; quinta das 08:00 às 10:00, quinzenal II</v>
      </c>
      <c r="H221" s="23" t="str">
        <f>' turmas sistema atual'!AO221</f>
        <v/>
      </c>
      <c r="I221" s="24" t="str">
        <f>' turmas sistema atual'!I221</f>
        <v>terça das 10:00 às 12:00, sala A-101-0, semanal , quinta das 08:00 às 10:00, sala A-101-0, quinzenal II</v>
      </c>
      <c r="J221" s="24">
        <f>' turmas sistema atual'!J221</f>
        <v>0</v>
      </c>
      <c r="K221" s="24" t="str">
        <f>' turmas sistema atual'!K221</f>
        <v>SA</v>
      </c>
      <c r="L221" s="24" t="str">
        <f>' turmas sistema atual'!L221</f>
        <v>Matutino</v>
      </c>
      <c r="M221" s="24" t="str">
        <f>' turmas sistema atual'!M221</f>
        <v>3-0-4</v>
      </c>
      <c r="N221" s="24">
        <f>' turmas sistema atual'!N221</f>
        <v>90</v>
      </c>
      <c r="O221" s="24">
        <f>' turmas sistema atual'!O221</f>
        <v>88</v>
      </c>
      <c r="P221" s="24">
        <f t="shared" si="3"/>
        <v>2</v>
      </c>
      <c r="Q221" s="23" t="str">
        <f>' turmas sistema atual'!P221</f>
        <v>FABIANA RODRIGUES COSTA NUNES</v>
      </c>
      <c r="R221" s="23">
        <f>' turmas sistema atual'!S221</f>
        <v>0</v>
      </c>
      <c r="S221" s="23">
        <f>' turmas sistema atual'!V221</f>
        <v>0</v>
      </c>
      <c r="T221" s="23">
        <f>' turmas sistema atual'!Y221</f>
        <v>0</v>
      </c>
      <c r="U221" s="23">
        <f>' turmas sistema atual'!AB221</f>
        <v>0</v>
      </c>
      <c r="V221" s="23">
        <f>' turmas sistema atual'!AE221</f>
        <v>0</v>
      </c>
    </row>
    <row r="222" spans="1:22" ht="47.25" customHeight="1" thickBot="1">
      <c r="A222" s="23" t="str">
        <f>' turmas sistema atual'!A222</f>
        <v>BACHARELADO EM CIÊNCIA E TECNOLOGIA</v>
      </c>
      <c r="B222" s="23" t="str">
        <f>' turmas sistema atual'!B222</f>
        <v>DA1BIL0304-15SB</v>
      </c>
      <c r="C222" s="23" t="str">
        <f>' turmas sistema atual'!C222</f>
        <v>EVOLUÇÃO E DIVERSIFICAÇÃO DA VIDA NA TERRA A1-Matutino (SB)</v>
      </c>
      <c r="D222" s="23" t="str">
        <f>' turmas sistema atual'!E222</f>
        <v>EVOLUÇÃO E DIVERSIFICAÇÃO DA VIDA NA TERRA</v>
      </c>
      <c r="E222" s="23" t="str">
        <f>' turmas sistema atual'!G222</f>
        <v>BIL0304-15</v>
      </c>
      <c r="F222" s="23" t="str">
        <f>' turmas sistema atual'!H222</f>
        <v>A1</v>
      </c>
      <c r="G222" s="23" t="str">
        <f>' turmas sistema atual'!AN222</f>
        <v xml:space="preserve">quinta das 08:00 às 10:00, quinzenal II; terça das 10:00 às 12:00, semanal </v>
      </c>
      <c r="H222" s="23" t="str">
        <f>' turmas sistema atual'!AO222</f>
        <v/>
      </c>
      <c r="I222" s="24" t="str">
        <f>' turmas sistema atual'!I222</f>
        <v xml:space="preserve">quinta das 08:00 às 10:00, sala A1-S201-SB, quinzenal II, terça das 10:00 às 12:00, sala A1-S201-SB, semanal </v>
      </c>
      <c r="J222" s="24">
        <f>' turmas sistema atual'!J222</f>
        <v>0</v>
      </c>
      <c r="K222" s="24" t="str">
        <f>' turmas sistema atual'!K222</f>
        <v>SB</v>
      </c>
      <c r="L222" s="24" t="str">
        <f>' turmas sistema atual'!L222</f>
        <v>Matutino</v>
      </c>
      <c r="M222" s="24" t="str">
        <f>' turmas sistema atual'!M222</f>
        <v>3-0-4</v>
      </c>
      <c r="N222" s="24">
        <f>' turmas sistema atual'!N222</f>
        <v>90</v>
      </c>
      <c r="O222" s="24">
        <f>' turmas sistema atual'!O222</f>
        <v>63</v>
      </c>
      <c r="P222" s="24">
        <f t="shared" si="3"/>
        <v>27</v>
      </c>
      <c r="Q222" s="23" t="str">
        <f>' turmas sistema atual'!P222</f>
        <v>DANILO DA CRUZ CENTENO</v>
      </c>
      <c r="R222" s="23">
        <f>' turmas sistema atual'!S222</f>
        <v>0</v>
      </c>
      <c r="S222" s="23">
        <f>' turmas sistema atual'!V222</f>
        <v>0</v>
      </c>
      <c r="T222" s="23">
        <f>' turmas sistema atual'!Y222</f>
        <v>0</v>
      </c>
      <c r="U222" s="23">
        <f>' turmas sistema atual'!AB222</f>
        <v>0</v>
      </c>
      <c r="V222" s="23">
        <f>' turmas sistema atual'!AE222</f>
        <v>0</v>
      </c>
    </row>
    <row r="223" spans="1:22" ht="47.25" customHeight="1" thickBot="1">
      <c r="A223" s="23" t="str">
        <f>' turmas sistema atual'!A223</f>
        <v>BACHARELADO EM CIÊNCIA E TECNOLOGIA</v>
      </c>
      <c r="B223" s="23" t="str">
        <f>' turmas sistema atual'!B223</f>
        <v>DA2BIL0304-15SA</v>
      </c>
      <c r="C223" s="23" t="str">
        <f>' turmas sistema atual'!C223</f>
        <v>EVOLUÇÃO E DIVERSIFICAÇÃO DA VIDA NA TERRA A2-Matutino (SA)</v>
      </c>
      <c r="D223" s="23" t="str">
        <f>' turmas sistema atual'!E223</f>
        <v>EVOLUÇÃO E DIVERSIFICAÇÃO DA VIDA NA TERRA</v>
      </c>
      <c r="E223" s="23" t="str">
        <f>' turmas sistema atual'!G223</f>
        <v>BIL0304-15</v>
      </c>
      <c r="F223" s="23" t="str">
        <f>' turmas sistema atual'!H223</f>
        <v>A2</v>
      </c>
      <c r="G223" s="23" t="str">
        <f>' turmas sistema atual'!AN223</f>
        <v>terça das 10:00 às 12:00, semanal ; quinta das 08:00 às 10:00, quinzenal II</v>
      </c>
      <c r="H223" s="23" t="str">
        <f>' turmas sistema atual'!AO223</f>
        <v/>
      </c>
      <c r="I223" s="24" t="str">
        <f>' turmas sistema atual'!I223</f>
        <v>terça das 10:00 às 12:00, sala A-103-0, semanal , quinta das 08:00 às 10:00, sala A-103-0, quinzenal II</v>
      </c>
      <c r="J223" s="24">
        <f>' turmas sistema atual'!J223</f>
        <v>0</v>
      </c>
      <c r="K223" s="24" t="str">
        <f>' turmas sistema atual'!K223</f>
        <v>SA</v>
      </c>
      <c r="L223" s="24" t="str">
        <f>' turmas sistema atual'!L223</f>
        <v>Matutino</v>
      </c>
      <c r="M223" s="24" t="str">
        <f>' turmas sistema atual'!M223</f>
        <v>3-0-4</v>
      </c>
      <c r="N223" s="24">
        <f>' turmas sistema atual'!N223</f>
        <v>90</v>
      </c>
      <c r="O223" s="24">
        <f>' turmas sistema atual'!O223</f>
        <v>88</v>
      </c>
      <c r="P223" s="24">
        <f t="shared" si="3"/>
        <v>2</v>
      </c>
      <c r="Q223" s="23" t="str">
        <f>' turmas sistema atual'!P223</f>
        <v>CARLOS SUETOSHI MIYAZAWA</v>
      </c>
      <c r="R223" s="23">
        <f>' turmas sistema atual'!S223</f>
        <v>0</v>
      </c>
      <c r="S223" s="23">
        <f>' turmas sistema atual'!V223</f>
        <v>0</v>
      </c>
      <c r="T223" s="23">
        <f>' turmas sistema atual'!Y223</f>
        <v>0</v>
      </c>
      <c r="U223" s="23">
        <f>' turmas sistema atual'!AB223</f>
        <v>0</v>
      </c>
      <c r="V223" s="23">
        <f>' turmas sistema atual'!AE223</f>
        <v>0</v>
      </c>
    </row>
    <row r="224" spans="1:22" ht="47.25" customHeight="1" thickBot="1">
      <c r="A224" s="23" t="str">
        <f>' turmas sistema atual'!A224</f>
        <v>BACHARELADO EM CIÊNCIA E TECNOLOGIA</v>
      </c>
      <c r="B224" s="23" t="str">
        <f>' turmas sistema atual'!B224</f>
        <v>DA2BIL0304-15SB</v>
      </c>
      <c r="C224" s="23" t="str">
        <f>' turmas sistema atual'!C224</f>
        <v>EVOLUÇÃO E DIVERSIFICAÇÃO DA VIDA NA TERRA A2-Matutino (SB)</v>
      </c>
      <c r="D224" s="23" t="str">
        <f>' turmas sistema atual'!E224</f>
        <v>EVOLUÇÃO E DIVERSIFICAÇÃO DA VIDA NA TERRA</v>
      </c>
      <c r="E224" s="23" t="str">
        <f>' turmas sistema atual'!G224</f>
        <v>BIL0304-15</v>
      </c>
      <c r="F224" s="23" t="str">
        <f>' turmas sistema atual'!H224</f>
        <v>A2</v>
      </c>
      <c r="G224" s="23" t="str">
        <f>' turmas sistema atual'!AN224</f>
        <v>terça das 10:00 às 12:00, semanal ; quinta das 08:00 às 10:00, quinzenal II</v>
      </c>
      <c r="H224" s="23" t="str">
        <f>' turmas sistema atual'!AO224</f>
        <v/>
      </c>
      <c r="I224" s="24" t="str">
        <f>' turmas sistema atual'!I224</f>
        <v>terça das 10:00 às 12:00, sala A1-S202-SB, semanal , quinta das 08:00 às 10:00, sala A1-S202-SB, quinzenal II</v>
      </c>
      <c r="J224" s="24">
        <f>' turmas sistema atual'!J224</f>
        <v>0</v>
      </c>
      <c r="K224" s="24" t="str">
        <f>' turmas sistema atual'!K224</f>
        <v>SB</v>
      </c>
      <c r="L224" s="24" t="str">
        <f>' turmas sistema atual'!L224</f>
        <v>Matutino</v>
      </c>
      <c r="M224" s="24" t="str">
        <f>' turmas sistema atual'!M224</f>
        <v>3-0-4</v>
      </c>
      <c r="N224" s="24">
        <f>' turmas sistema atual'!N224</f>
        <v>90</v>
      </c>
      <c r="O224" s="24">
        <f>' turmas sistema atual'!O224</f>
        <v>63</v>
      </c>
      <c r="P224" s="24">
        <f t="shared" si="3"/>
        <v>27</v>
      </c>
      <c r="Q224" s="23" t="str">
        <f>' turmas sistema atual'!P224</f>
        <v>RICARDO JANNINI SAWAYA</v>
      </c>
      <c r="R224" s="23">
        <f>' turmas sistema atual'!S224</f>
        <v>0</v>
      </c>
      <c r="S224" s="23">
        <f>' turmas sistema atual'!V224</f>
        <v>0</v>
      </c>
      <c r="T224" s="23">
        <f>' turmas sistema atual'!Y224</f>
        <v>0</v>
      </c>
      <c r="U224" s="23">
        <f>' turmas sistema atual'!AB224</f>
        <v>0</v>
      </c>
      <c r="V224" s="23">
        <f>' turmas sistema atual'!AE224</f>
        <v>0</v>
      </c>
    </row>
    <row r="225" spans="1:22" ht="47.25" customHeight="1" thickBot="1">
      <c r="A225" s="23" t="str">
        <f>' turmas sistema atual'!A225</f>
        <v>BACHARELADO EM CIÊNCIA E TECNOLOGIA</v>
      </c>
      <c r="B225" s="23" t="str">
        <f>' turmas sistema atual'!B225</f>
        <v>DA3BIL0304-15SA</v>
      </c>
      <c r="C225" s="23" t="str">
        <f>' turmas sistema atual'!C225</f>
        <v>EVOLUÇÃO E DIVERSIFICAÇÃO DA VIDA NA TERRA A3-Matutino (SA)</v>
      </c>
      <c r="D225" s="23" t="str">
        <f>' turmas sistema atual'!E225</f>
        <v>EVOLUÇÃO E DIVERSIFICAÇÃO DA VIDA NA TERRA</v>
      </c>
      <c r="E225" s="23" t="str">
        <f>' turmas sistema atual'!G225</f>
        <v>BIL0304-15</v>
      </c>
      <c r="F225" s="23" t="str">
        <f>' turmas sistema atual'!H225</f>
        <v>A3</v>
      </c>
      <c r="G225" s="23" t="str">
        <f>' turmas sistema atual'!AN225</f>
        <v>terça das 10:00 às 12:00, semanal ; quinta das 08:00 às 10:00, quinzenal II</v>
      </c>
      <c r="H225" s="23" t="str">
        <f>' turmas sistema atual'!AO225</f>
        <v/>
      </c>
      <c r="I225" s="24" t="str">
        <f>' turmas sistema atual'!I225</f>
        <v>terça das 10:00 às 12:00, sala A-104-0, semanal , quinta das 08:00 às 10:00, sala A-104-0, quinzenal II</v>
      </c>
      <c r="J225" s="24">
        <f>' turmas sistema atual'!J225</f>
        <v>0</v>
      </c>
      <c r="K225" s="24" t="str">
        <f>' turmas sistema atual'!K225</f>
        <v>SA</v>
      </c>
      <c r="L225" s="24" t="str">
        <f>' turmas sistema atual'!L225</f>
        <v>Matutino</v>
      </c>
      <c r="M225" s="24" t="str">
        <f>' turmas sistema atual'!M225</f>
        <v>3-0-4</v>
      </c>
      <c r="N225" s="24">
        <f>' turmas sistema atual'!N225</f>
        <v>90</v>
      </c>
      <c r="O225" s="24">
        <f>' turmas sistema atual'!O225</f>
        <v>88</v>
      </c>
      <c r="P225" s="24">
        <f t="shared" si="3"/>
        <v>2</v>
      </c>
      <c r="Q225" s="23" t="str">
        <f>' turmas sistema atual'!P225</f>
        <v>MARCIA APARECIDA SPERANCA</v>
      </c>
      <c r="R225" s="23">
        <f>' turmas sistema atual'!S225</f>
        <v>0</v>
      </c>
      <c r="S225" s="23">
        <f>' turmas sistema atual'!V225</f>
        <v>0</v>
      </c>
      <c r="T225" s="23">
        <f>' turmas sistema atual'!Y225</f>
        <v>0</v>
      </c>
      <c r="U225" s="23">
        <f>' turmas sistema atual'!AB225</f>
        <v>0</v>
      </c>
      <c r="V225" s="23">
        <f>' turmas sistema atual'!AE225</f>
        <v>0</v>
      </c>
    </row>
    <row r="226" spans="1:22" ht="47.25" customHeight="1" thickBot="1">
      <c r="A226" s="23" t="str">
        <f>' turmas sistema atual'!A226</f>
        <v>BACHARELADO EM CIÊNCIA E TECNOLOGIA</v>
      </c>
      <c r="B226" s="23" t="str">
        <f>' turmas sistema atual'!B226</f>
        <v>DB1BIL0304-15SA</v>
      </c>
      <c r="C226" s="23" t="str">
        <f>' turmas sistema atual'!C226</f>
        <v>EVOLUÇÃO E DIVERSIFICAÇÃO DA VIDA NA TERRA B1-Matutino (SA)</v>
      </c>
      <c r="D226" s="23" t="str">
        <f>' turmas sistema atual'!E226</f>
        <v>EVOLUÇÃO E DIVERSIFICAÇÃO DA VIDA NA TERRA</v>
      </c>
      <c r="E226" s="23" t="str">
        <f>' turmas sistema atual'!G226</f>
        <v>BIL0304-15</v>
      </c>
      <c r="F226" s="23" t="str">
        <f>' turmas sistema atual'!H226</f>
        <v>B1</v>
      </c>
      <c r="G226" s="23" t="str">
        <f>' turmas sistema atual'!AN226</f>
        <v>terça das 08:00 às 10:00, semanal ; quinta das 10:00 às 12:00, quinzenal II</v>
      </c>
      <c r="H226" s="23" t="str">
        <f>' turmas sistema atual'!AO226</f>
        <v/>
      </c>
      <c r="I226" s="24" t="str">
        <f>' turmas sistema atual'!I226</f>
        <v>terça das 08:00 às 10:00, sala A-106-0, semanal , quinta das 10:00 às 12:00, sala A-106-0, quinzenal II</v>
      </c>
      <c r="J226" s="24">
        <f>' turmas sistema atual'!J226</f>
        <v>0</v>
      </c>
      <c r="K226" s="24" t="str">
        <f>' turmas sistema atual'!K226</f>
        <v>SA</v>
      </c>
      <c r="L226" s="24" t="str">
        <f>' turmas sistema atual'!L226</f>
        <v>Matutino</v>
      </c>
      <c r="M226" s="24" t="str">
        <f>' turmas sistema atual'!M226</f>
        <v>3-0-4</v>
      </c>
      <c r="N226" s="24">
        <f>' turmas sistema atual'!N226</f>
        <v>90</v>
      </c>
      <c r="O226" s="24">
        <f>' turmas sistema atual'!O226</f>
        <v>88</v>
      </c>
      <c r="P226" s="24">
        <f t="shared" si="3"/>
        <v>2</v>
      </c>
      <c r="Q226" s="23" t="str">
        <f>' turmas sistema atual'!P226</f>
        <v>FABIANA RODRIGUES COSTA NUNES</v>
      </c>
      <c r="R226" s="23">
        <f>' turmas sistema atual'!S226</f>
        <v>0</v>
      </c>
      <c r="S226" s="23">
        <f>' turmas sistema atual'!V226</f>
        <v>0</v>
      </c>
      <c r="T226" s="23">
        <f>' turmas sistema atual'!Y226</f>
        <v>0</v>
      </c>
      <c r="U226" s="23">
        <f>' turmas sistema atual'!AB226</f>
        <v>0</v>
      </c>
      <c r="V226" s="23">
        <f>' turmas sistema atual'!AE226</f>
        <v>0</v>
      </c>
    </row>
    <row r="227" spans="1:22" ht="47.25" customHeight="1" thickBot="1">
      <c r="A227" s="23" t="str">
        <f>' turmas sistema atual'!A227</f>
        <v>BACHARELADO EM CIÊNCIA E TECNOLOGIA</v>
      </c>
      <c r="B227" s="23" t="str">
        <f>' turmas sistema atual'!B227</f>
        <v>DB1BIL0304-15SB</v>
      </c>
      <c r="C227" s="23" t="str">
        <f>' turmas sistema atual'!C227</f>
        <v>EVOLUÇÃO E DIVERSIFICAÇÃO DA VIDA NA TERRA B1-Matutino (SB)</v>
      </c>
      <c r="D227" s="23" t="str">
        <f>' turmas sistema atual'!E227</f>
        <v>EVOLUÇÃO E DIVERSIFICAÇÃO DA VIDA NA TERRA</v>
      </c>
      <c r="E227" s="23" t="str">
        <f>' turmas sistema atual'!G227</f>
        <v>BIL0304-15</v>
      </c>
      <c r="F227" s="23" t="str">
        <f>' turmas sistema atual'!H227</f>
        <v>B1</v>
      </c>
      <c r="G227" s="23" t="str">
        <f>' turmas sistema atual'!AN227</f>
        <v>terça das 08:00 às 10:00, semanal ; quinta das 10:00 às 12:00, quinzenal II</v>
      </c>
      <c r="H227" s="23" t="str">
        <f>' turmas sistema atual'!AO227</f>
        <v/>
      </c>
      <c r="I227" s="24" t="str">
        <f>' turmas sistema atual'!I227</f>
        <v>terça das 08:00 às 10:00, sala A1-S203-SB, semanal , quinta das 10:00 às 12:00, sala A1-S203-SB, quinzenal II</v>
      </c>
      <c r="J227" s="24">
        <f>' turmas sistema atual'!J227</f>
        <v>0</v>
      </c>
      <c r="K227" s="24" t="str">
        <f>' turmas sistema atual'!K227</f>
        <v>SB</v>
      </c>
      <c r="L227" s="24" t="str">
        <f>' turmas sistema atual'!L227</f>
        <v>Matutino</v>
      </c>
      <c r="M227" s="24" t="str">
        <f>' turmas sistema atual'!M227</f>
        <v>3-0-4</v>
      </c>
      <c r="N227" s="24">
        <f>' turmas sistema atual'!N227</f>
        <v>90</v>
      </c>
      <c r="O227" s="24">
        <f>' turmas sistema atual'!O227</f>
        <v>90</v>
      </c>
      <c r="P227" s="24">
        <f t="shared" si="3"/>
        <v>0</v>
      </c>
      <c r="Q227" s="23" t="str">
        <f>' turmas sistema atual'!P227</f>
        <v>VANESSA KRUTH VERDADE</v>
      </c>
      <c r="R227" s="23">
        <f>' turmas sistema atual'!S227</f>
        <v>0</v>
      </c>
      <c r="S227" s="23">
        <f>' turmas sistema atual'!V227</f>
        <v>0</v>
      </c>
      <c r="T227" s="23">
        <f>' turmas sistema atual'!Y227</f>
        <v>0</v>
      </c>
      <c r="U227" s="23">
        <f>' turmas sistema atual'!AB227</f>
        <v>0</v>
      </c>
      <c r="V227" s="23">
        <f>' turmas sistema atual'!AE227</f>
        <v>0</v>
      </c>
    </row>
    <row r="228" spans="1:22" ht="47.25" customHeight="1" thickBot="1">
      <c r="A228" s="23" t="str">
        <f>' turmas sistema atual'!A228</f>
        <v>BACHARELADO EM CIÊNCIA E TECNOLOGIA</v>
      </c>
      <c r="B228" s="23" t="str">
        <f>' turmas sistema atual'!B228</f>
        <v>DB2BIL0304-15SA</v>
      </c>
      <c r="C228" s="23" t="str">
        <f>' turmas sistema atual'!C228</f>
        <v>EVOLUÇÃO E DIVERSIFICAÇÃO DA VIDA NA TERRA B2-Matutino (SA)</v>
      </c>
      <c r="D228" s="23" t="str">
        <f>' turmas sistema atual'!E228</f>
        <v>EVOLUÇÃO E DIVERSIFICAÇÃO DA VIDA NA TERRA</v>
      </c>
      <c r="E228" s="23" t="str">
        <f>' turmas sistema atual'!G228</f>
        <v>BIL0304-15</v>
      </c>
      <c r="F228" s="23" t="str">
        <f>' turmas sistema atual'!H228</f>
        <v>B2</v>
      </c>
      <c r="G228" s="23" t="str">
        <f>' turmas sistema atual'!AN228</f>
        <v>terça das 08:00 às 10:00, semanal ; quinta das 10:00 às 12:00, quinzenal II</v>
      </c>
      <c r="H228" s="23" t="str">
        <f>' turmas sistema atual'!AO228</f>
        <v/>
      </c>
      <c r="I228" s="24" t="str">
        <f>' turmas sistema atual'!I228</f>
        <v>terça das 08:00 às 10:00, sala A-107-0, semanal , quinta das 10:00 às 12:00, sala A-107-0, quinzenal II</v>
      </c>
      <c r="J228" s="24">
        <f>' turmas sistema atual'!J228</f>
        <v>0</v>
      </c>
      <c r="K228" s="24" t="str">
        <f>' turmas sistema atual'!K228</f>
        <v>SA</v>
      </c>
      <c r="L228" s="24" t="str">
        <f>' turmas sistema atual'!L228</f>
        <v>Matutino</v>
      </c>
      <c r="M228" s="24" t="str">
        <f>' turmas sistema atual'!M228</f>
        <v>3-0-4</v>
      </c>
      <c r="N228" s="24">
        <f>' turmas sistema atual'!N228</f>
        <v>90</v>
      </c>
      <c r="O228" s="24">
        <f>' turmas sistema atual'!O228</f>
        <v>88</v>
      </c>
      <c r="P228" s="24">
        <f t="shared" si="3"/>
        <v>2</v>
      </c>
      <c r="Q228" s="23" t="str">
        <f>' turmas sistema atual'!P228</f>
        <v>CARLOS SUETOSHI MIYAZAWA</v>
      </c>
      <c r="R228" s="23">
        <f>' turmas sistema atual'!S228</f>
        <v>0</v>
      </c>
      <c r="S228" s="23">
        <f>' turmas sistema atual'!V228</f>
        <v>0</v>
      </c>
      <c r="T228" s="23">
        <f>' turmas sistema atual'!Y228</f>
        <v>0</v>
      </c>
      <c r="U228" s="23">
        <f>' turmas sistema atual'!AB228</f>
        <v>0</v>
      </c>
      <c r="V228" s="23">
        <f>' turmas sistema atual'!AE228</f>
        <v>0</v>
      </c>
    </row>
    <row r="229" spans="1:22" ht="47.25" customHeight="1" thickBot="1">
      <c r="A229" s="23" t="str">
        <f>' turmas sistema atual'!A229</f>
        <v>BACHARELADO EM CIÊNCIA E TECNOLOGIA</v>
      </c>
      <c r="B229" s="23" t="str">
        <f>' turmas sistema atual'!B229</f>
        <v>DB3BIL0304-15SA</v>
      </c>
      <c r="C229" s="23" t="str">
        <f>' turmas sistema atual'!C229</f>
        <v>EVOLUÇÃO E DIVERSIFICAÇÃO DA VIDA NA TERRA B3-Matutino (SA)</v>
      </c>
      <c r="D229" s="23" t="str">
        <f>' turmas sistema atual'!E229</f>
        <v>EVOLUÇÃO E DIVERSIFICAÇÃO DA VIDA NA TERRA</v>
      </c>
      <c r="E229" s="23" t="str">
        <f>' turmas sistema atual'!G229</f>
        <v>BIL0304-15</v>
      </c>
      <c r="F229" s="23" t="str">
        <f>' turmas sistema atual'!H229</f>
        <v>B3</v>
      </c>
      <c r="G229" s="23" t="str">
        <f>' turmas sistema atual'!AN229</f>
        <v>terça das 08:00 às 10:00, semanal ; quinta das 10:00 às 12:00, quinzenal II</v>
      </c>
      <c r="H229" s="23" t="str">
        <f>' turmas sistema atual'!AO229</f>
        <v/>
      </c>
      <c r="I229" s="24" t="str">
        <f>' turmas sistema atual'!I229</f>
        <v>terça das 08:00 às 10:00, sala S-204-0, semanal , quinta das 10:00 às 12:00, sala S-204-0, quinzenal II</v>
      </c>
      <c r="J229" s="24">
        <f>' turmas sistema atual'!J229</f>
        <v>0</v>
      </c>
      <c r="K229" s="24" t="str">
        <f>' turmas sistema atual'!K229</f>
        <v>SA</v>
      </c>
      <c r="L229" s="24" t="str">
        <f>' turmas sistema atual'!L229</f>
        <v>Matutino</v>
      </c>
      <c r="M229" s="24" t="str">
        <f>' turmas sistema atual'!M229</f>
        <v>3-0-4</v>
      </c>
      <c r="N229" s="24">
        <f>' turmas sistema atual'!N229</f>
        <v>90</v>
      </c>
      <c r="O229" s="24">
        <f>' turmas sistema atual'!O229</f>
        <v>88</v>
      </c>
      <c r="P229" s="24">
        <f t="shared" si="3"/>
        <v>2</v>
      </c>
      <c r="Q229" s="23" t="str">
        <f>' turmas sistema atual'!P229</f>
        <v>MARCIA APARECIDA SPERANCA</v>
      </c>
      <c r="R229" s="23">
        <f>' turmas sistema atual'!S229</f>
        <v>0</v>
      </c>
      <c r="S229" s="23">
        <f>' turmas sistema atual'!V229</f>
        <v>0</v>
      </c>
      <c r="T229" s="23">
        <f>' turmas sistema atual'!Y229</f>
        <v>0</v>
      </c>
      <c r="U229" s="23">
        <f>' turmas sistema atual'!AB229</f>
        <v>0</v>
      </c>
      <c r="V229" s="23">
        <f>' turmas sistema atual'!AE229</f>
        <v>0</v>
      </c>
    </row>
    <row r="230" spans="1:22" ht="47.25" customHeight="1" thickBot="1">
      <c r="A230" s="23" t="str">
        <f>' turmas sistema atual'!A230</f>
        <v>BACHARELADO EM CIÊNCIA E TECNOLOGIA</v>
      </c>
      <c r="B230" s="23" t="str">
        <f>' turmas sistema atual'!B230</f>
        <v>NA1BIL0304-15SA</v>
      </c>
      <c r="C230" s="23" t="str">
        <f>' turmas sistema atual'!C230</f>
        <v>EVOLUÇÃO E DIVERSIFICAÇÃO DA VIDA NA TERRA A1-Noturno (SA)</v>
      </c>
      <c r="D230" s="23" t="str">
        <f>' turmas sistema atual'!E230</f>
        <v>EVOLUÇÃO E DIVERSIFICAÇÃO DA VIDA NA TERRA</v>
      </c>
      <c r="E230" s="23" t="str">
        <f>' turmas sistema atual'!G230</f>
        <v>BIL0304-15</v>
      </c>
      <c r="F230" s="23" t="str">
        <f>' turmas sistema atual'!H230</f>
        <v>A1</v>
      </c>
      <c r="G230" s="23" t="str">
        <f>' turmas sistema atual'!AN230</f>
        <v>terça das 21:00 às 23:00, semanal ; quinta das 19:00 às 21:00, quinzenal II</v>
      </c>
      <c r="H230" s="23" t="str">
        <f>' turmas sistema atual'!AO230</f>
        <v/>
      </c>
      <c r="I230" s="24" t="str">
        <f>' turmas sistema atual'!I230</f>
        <v>terça das 21:00 às 23:00, sala A-101-0, semanal , quinta das 19:00 às 21:00, sala A-101-0, quinzenal II</v>
      </c>
      <c r="J230" s="24">
        <f>' turmas sistema atual'!J230</f>
        <v>0</v>
      </c>
      <c r="K230" s="24" t="str">
        <f>' turmas sistema atual'!K230</f>
        <v>SA</v>
      </c>
      <c r="L230" s="24" t="str">
        <f>' turmas sistema atual'!L230</f>
        <v>Noturno</v>
      </c>
      <c r="M230" s="24" t="str">
        <f>' turmas sistema atual'!M230</f>
        <v>3-0-4</v>
      </c>
      <c r="N230" s="24">
        <f>' turmas sistema atual'!N230</f>
        <v>90</v>
      </c>
      <c r="O230" s="24">
        <f>' turmas sistema atual'!O230</f>
        <v>89</v>
      </c>
      <c r="P230" s="24">
        <f t="shared" si="3"/>
        <v>1</v>
      </c>
      <c r="Q230" s="23" t="str">
        <f>' turmas sistema atual'!P230</f>
        <v>ANTONIO SERGIO KIMUS BRAZ</v>
      </c>
      <c r="R230" s="23">
        <f>' turmas sistema atual'!S230</f>
        <v>0</v>
      </c>
      <c r="S230" s="23">
        <f>' turmas sistema atual'!V230</f>
        <v>0</v>
      </c>
      <c r="T230" s="23">
        <f>' turmas sistema atual'!Y230</f>
        <v>0</v>
      </c>
      <c r="U230" s="23">
        <f>' turmas sistema atual'!AB230</f>
        <v>0</v>
      </c>
      <c r="V230" s="23">
        <f>' turmas sistema atual'!AE230</f>
        <v>0</v>
      </c>
    </row>
    <row r="231" spans="1:22" ht="47.25" customHeight="1" thickBot="1">
      <c r="A231" s="23" t="str">
        <f>' turmas sistema atual'!A231</f>
        <v>BACHARELADO EM CIÊNCIA E TECNOLOGIA</v>
      </c>
      <c r="B231" s="23" t="str">
        <f>' turmas sistema atual'!B231</f>
        <v>NA1BIL0304-15SB</v>
      </c>
      <c r="C231" s="23" t="str">
        <f>' turmas sistema atual'!C231</f>
        <v>EVOLUÇÃO E DIVERSIFICAÇÃO DA VIDA NA TERRA A1-Noturno (SB)</v>
      </c>
      <c r="D231" s="23" t="str">
        <f>' turmas sistema atual'!E231</f>
        <v>EVOLUÇÃO E DIVERSIFICAÇÃO DA VIDA NA TERRA</v>
      </c>
      <c r="E231" s="23" t="str">
        <f>' turmas sistema atual'!G231</f>
        <v>BIL0304-15</v>
      </c>
      <c r="F231" s="23" t="str">
        <f>' turmas sistema atual'!H231</f>
        <v>A1</v>
      </c>
      <c r="G231" s="23" t="str">
        <f>' turmas sistema atual'!AN231</f>
        <v>terça das 21:00 às 23:00, semanal ; quinta das 19:00 às 21:00, quinzenal II</v>
      </c>
      <c r="H231" s="23" t="str">
        <f>' turmas sistema atual'!AO231</f>
        <v/>
      </c>
      <c r="I231" s="24" t="str">
        <f>' turmas sistema atual'!I231</f>
        <v>terça das 21:00 às 23:00, sala A1-S201-SB, semanal , quinta das 19:00 às 21:00, sala A1-S201-SB, quinzenal II</v>
      </c>
      <c r="J231" s="24">
        <f>' turmas sistema atual'!J231</f>
        <v>0</v>
      </c>
      <c r="K231" s="24" t="str">
        <f>' turmas sistema atual'!K231</f>
        <v>SB</v>
      </c>
      <c r="L231" s="24" t="str">
        <f>' turmas sistema atual'!L231</f>
        <v>Noturno</v>
      </c>
      <c r="M231" s="24" t="str">
        <f>' turmas sistema atual'!M231</f>
        <v>3-0-4</v>
      </c>
      <c r="N231" s="24">
        <f>' turmas sistema atual'!N231</f>
        <v>90</v>
      </c>
      <c r="O231" s="24">
        <f>' turmas sistema atual'!O231</f>
        <v>65</v>
      </c>
      <c r="P231" s="24">
        <f t="shared" si="3"/>
        <v>25</v>
      </c>
      <c r="Q231" s="23" t="str">
        <f>' turmas sistema atual'!P231</f>
        <v>ALBERTO JOSE ARAB OLAVARRIETA</v>
      </c>
      <c r="R231" s="23">
        <f>' turmas sistema atual'!S231</f>
        <v>0</v>
      </c>
      <c r="S231" s="23">
        <f>' turmas sistema atual'!V231</f>
        <v>0</v>
      </c>
      <c r="T231" s="23">
        <f>' turmas sistema atual'!Y231</f>
        <v>0</v>
      </c>
      <c r="U231" s="23">
        <f>' turmas sistema atual'!AB231</f>
        <v>0</v>
      </c>
      <c r="V231" s="23">
        <f>' turmas sistema atual'!AE231</f>
        <v>0</v>
      </c>
    </row>
    <row r="232" spans="1:22" ht="47.25" customHeight="1" thickBot="1">
      <c r="A232" s="23" t="str">
        <f>' turmas sistema atual'!A232</f>
        <v>BACHARELADO EM CIÊNCIA E TECNOLOGIA</v>
      </c>
      <c r="B232" s="23" t="str">
        <f>' turmas sistema atual'!B232</f>
        <v>NA2BIL0304-15SA</v>
      </c>
      <c r="C232" s="23" t="str">
        <f>' turmas sistema atual'!C232</f>
        <v>EVOLUÇÃO E DIVERSIFICAÇÃO DA VIDA NA TERRA A2-Noturno (SA)</v>
      </c>
      <c r="D232" s="23" t="str">
        <f>' turmas sistema atual'!E232</f>
        <v>EVOLUÇÃO E DIVERSIFICAÇÃO DA VIDA NA TERRA</v>
      </c>
      <c r="E232" s="23" t="str">
        <f>' turmas sistema atual'!G232</f>
        <v>BIL0304-15</v>
      </c>
      <c r="F232" s="23" t="str">
        <f>' turmas sistema atual'!H232</f>
        <v>A2</v>
      </c>
      <c r="G232" s="23" t="str">
        <f>' turmas sistema atual'!AN232</f>
        <v>terça das 21:00 às 23:00, semanal ; quinta das 19:00 às 21:00, quinzenal II</v>
      </c>
      <c r="H232" s="23" t="str">
        <f>' turmas sistema atual'!AO232</f>
        <v/>
      </c>
      <c r="I232" s="24" t="str">
        <f>' turmas sistema atual'!I232</f>
        <v>terça das 21:00 às 23:00, sala A-103-0, semanal , quinta das 19:00 às 21:00, sala A-103-0, quinzenal II</v>
      </c>
      <c r="J232" s="24">
        <f>' turmas sistema atual'!J232</f>
        <v>0</v>
      </c>
      <c r="K232" s="24" t="str">
        <f>' turmas sistema atual'!K232</f>
        <v>SA</v>
      </c>
      <c r="L232" s="24" t="str">
        <f>' turmas sistema atual'!L232</f>
        <v>Noturno</v>
      </c>
      <c r="M232" s="24" t="str">
        <f>' turmas sistema atual'!M232</f>
        <v>3-0-4</v>
      </c>
      <c r="N232" s="24">
        <f>' turmas sistema atual'!N232</f>
        <v>90</v>
      </c>
      <c r="O232" s="24">
        <f>' turmas sistema atual'!O232</f>
        <v>89</v>
      </c>
      <c r="P232" s="24">
        <f t="shared" si="3"/>
        <v>1</v>
      </c>
      <c r="Q232" s="23" t="str">
        <f>' turmas sistema atual'!P232</f>
        <v>JIRI BORECKY</v>
      </c>
      <c r="R232" s="23">
        <f>' turmas sistema atual'!S232</f>
        <v>0</v>
      </c>
      <c r="S232" s="23">
        <f>' turmas sistema atual'!V232</f>
        <v>0</v>
      </c>
      <c r="T232" s="23">
        <f>' turmas sistema atual'!Y232</f>
        <v>0</v>
      </c>
      <c r="U232" s="23">
        <f>' turmas sistema atual'!AB232</f>
        <v>0</v>
      </c>
      <c r="V232" s="23">
        <f>' turmas sistema atual'!AE232</f>
        <v>0</v>
      </c>
    </row>
    <row r="233" spans="1:22" ht="47.25" customHeight="1" thickBot="1">
      <c r="A233" s="23" t="str">
        <f>' turmas sistema atual'!A233</f>
        <v>BACHARELADO EM CIÊNCIA E TECNOLOGIA</v>
      </c>
      <c r="B233" s="23" t="str">
        <f>' turmas sistema atual'!B233</f>
        <v>NA2BIL0304-15SB</v>
      </c>
      <c r="C233" s="23" t="str">
        <f>' turmas sistema atual'!C233</f>
        <v>EVOLUÇÃO E DIVERSIFICAÇÃO DA VIDA NA TERRA A2-Noturno (SB)</v>
      </c>
      <c r="D233" s="23" t="str">
        <f>' turmas sistema atual'!E233</f>
        <v>EVOLUÇÃO E DIVERSIFICAÇÃO DA VIDA NA TERRA</v>
      </c>
      <c r="E233" s="23" t="str">
        <f>' turmas sistema atual'!G233</f>
        <v>BIL0304-15</v>
      </c>
      <c r="F233" s="23" t="str">
        <f>' turmas sistema atual'!H233</f>
        <v>A2</v>
      </c>
      <c r="G233" s="23" t="str">
        <f>' turmas sistema atual'!AN233</f>
        <v>terça das 21:00 às 23:00, semanal ; quinta das 19:00 às 21:00, quinzenal II</v>
      </c>
      <c r="H233" s="23" t="str">
        <f>' turmas sistema atual'!AO233</f>
        <v/>
      </c>
      <c r="I233" s="24" t="str">
        <f>' turmas sistema atual'!I233</f>
        <v>terça das 21:00 às 23:00, sala A1-S202-SB, semanal , quinta das 19:00 às 21:00, sala A1-S202-SB, quinzenal II</v>
      </c>
      <c r="J233" s="24">
        <f>' turmas sistema atual'!J233</f>
        <v>0</v>
      </c>
      <c r="K233" s="24" t="str">
        <f>' turmas sistema atual'!K233</f>
        <v>SB</v>
      </c>
      <c r="L233" s="24" t="str">
        <f>' turmas sistema atual'!L233</f>
        <v>Noturno</v>
      </c>
      <c r="M233" s="24" t="str">
        <f>' turmas sistema atual'!M233</f>
        <v>3-0-4</v>
      </c>
      <c r="N233" s="24">
        <f>' turmas sistema atual'!N233</f>
        <v>90</v>
      </c>
      <c r="O233" s="24">
        <f>' turmas sistema atual'!O233</f>
        <v>64</v>
      </c>
      <c r="P233" s="24">
        <f t="shared" si="3"/>
        <v>26</v>
      </c>
      <c r="Q233" s="23" t="str">
        <f>' turmas sistema atual'!P233</f>
        <v>FERNANDO ZANIOLO GIBRAN</v>
      </c>
      <c r="R233" s="23">
        <f>' turmas sistema atual'!S233</f>
        <v>0</v>
      </c>
      <c r="S233" s="23">
        <f>' turmas sistema atual'!V233</f>
        <v>0</v>
      </c>
      <c r="T233" s="23">
        <f>' turmas sistema atual'!Y233</f>
        <v>0</v>
      </c>
      <c r="U233" s="23">
        <f>' turmas sistema atual'!AB233</f>
        <v>0</v>
      </c>
      <c r="V233" s="23">
        <f>' turmas sistema atual'!AE233</f>
        <v>0</v>
      </c>
    </row>
    <row r="234" spans="1:22" ht="47.25" customHeight="1" thickBot="1">
      <c r="A234" s="23" t="str">
        <f>' turmas sistema atual'!A234</f>
        <v>BACHARELADO EM CIÊNCIA E TECNOLOGIA</v>
      </c>
      <c r="B234" s="23" t="str">
        <f>' turmas sistema atual'!B234</f>
        <v>NA3BIL0304-15SA</v>
      </c>
      <c r="C234" s="23" t="str">
        <f>' turmas sistema atual'!C234</f>
        <v>EVOLUÇÃO E DIVERSIFICAÇÃO DA VIDA NA TERRA A3-Noturno (SA)</v>
      </c>
      <c r="D234" s="23" t="str">
        <f>' turmas sistema atual'!E234</f>
        <v>EVOLUÇÃO E DIVERSIFICAÇÃO DA VIDA NA TERRA</v>
      </c>
      <c r="E234" s="23" t="str">
        <f>' turmas sistema atual'!G234</f>
        <v>BIL0304-15</v>
      </c>
      <c r="F234" s="23" t="str">
        <f>' turmas sistema atual'!H234</f>
        <v>A3</v>
      </c>
      <c r="G234" s="23" t="str">
        <f>' turmas sistema atual'!AN234</f>
        <v>terça das 21:00 às 23:00, semanal ; quinta das 19:00 às 21:00, quinzenal II</v>
      </c>
      <c r="H234" s="23" t="str">
        <f>' turmas sistema atual'!AO234</f>
        <v/>
      </c>
      <c r="I234" s="24" t="str">
        <f>' turmas sistema atual'!I234</f>
        <v>terça das 21:00 às 23:00, sala A-104-0, semanal , quinta das 19:00 às 21:00, sala A-104-0, quinzenal II</v>
      </c>
      <c r="J234" s="24">
        <f>' turmas sistema atual'!J234</f>
        <v>0</v>
      </c>
      <c r="K234" s="24" t="str">
        <f>' turmas sistema atual'!K234</f>
        <v>SA</v>
      </c>
      <c r="L234" s="24" t="str">
        <f>' turmas sistema atual'!L234</f>
        <v>Noturno</v>
      </c>
      <c r="M234" s="24" t="str">
        <f>' turmas sistema atual'!M234</f>
        <v>3-0-4</v>
      </c>
      <c r="N234" s="24">
        <f>' turmas sistema atual'!N234</f>
        <v>90</v>
      </c>
      <c r="O234" s="24">
        <f>' turmas sistema atual'!O234</f>
        <v>89</v>
      </c>
      <c r="P234" s="24">
        <f t="shared" si="3"/>
        <v>1</v>
      </c>
      <c r="Q234" s="23" t="str">
        <f>' turmas sistema atual'!P234</f>
        <v>GUILHERME CUNHA RIBEIRO</v>
      </c>
      <c r="R234" s="23">
        <f>' turmas sistema atual'!S234</f>
        <v>0</v>
      </c>
      <c r="S234" s="23">
        <f>' turmas sistema atual'!V234</f>
        <v>0</v>
      </c>
      <c r="T234" s="23">
        <f>' turmas sistema atual'!Y234</f>
        <v>0</v>
      </c>
      <c r="U234" s="23">
        <f>' turmas sistema atual'!AB234</f>
        <v>0</v>
      </c>
      <c r="V234" s="23">
        <f>' turmas sistema atual'!AE234</f>
        <v>0</v>
      </c>
    </row>
    <row r="235" spans="1:22" ht="47.25" customHeight="1" thickBot="1">
      <c r="A235" s="23" t="str">
        <f>' turmas sistema atual'!A235</f>
        <v>BACHARELADO EM CIÊNCIA E TECNOLOGIA</v>
      </c>
      <c r="B235" s="23" t="str">
        <f>' turmas sistema atual'!B235</f>
        <v>NB1BIL0304-15SA</v>
      </c>
      <c r="C235" s="23" t="str">
        <f>' turmas sistema atual'!C235</f>
        <v>EVOLUÇÃO E DIVERSIFICAÇÃO DA VIDA NA TERRA B1-Noturno (SA)</v>
      </c>
      <c r="D235" s="23" t="str">
        <f>' turmas sistema atual'!E235</f>
        <v>EVOLUÇÃO E DIVERSIFICAÇÃO DA VIDA NA TERRA</v>
      </c>
      <c r="E235" s="23" t="str">
        <f>' turmas sistema atual'!G235</f>
        <v>BIL0304-15</v>
      </c>
      <c r="F235" s="23" t="str">
        <f>' turmas sistema atual'!H235</f>
        <v>B1</v>
      </c>
      <c r="G235" s="23" t="str">
        <f>' turmas sistema atual'!AN235</f>
        <v>terça das 19:00 às 21:00, semanal ; quinta das 21:00 às 23:00, quinzenal II</v>
      </c>
      <c r="H235" s="23" t="str">
        <f>' turmas sistema atual'!AO235</f>
        <v/>
      </c>
      <c r="I235" s="24" t="str">
        <f>' turmas sistema atual'!I235</f>
        <v>terça das 19:00 às 21:00, sala A-106-0, semanal , quinta das 21:00 às 23:00, sala A-106-0, quinzenal II</v>
      </c>
      <c r="J235" s="24">
        <f>' turmas sistema atual'!J235</f>
        <v>0</v>
      </c>
      <c r="K235" s="24" t="str">
        <f>' turmas sistema atual'!K235</f>
        <v>SA</v>
      </c>
      <c r="L235" s="24" t="str">
        <f>' turmas sistema atual'!L235</f>
        <v>Noturno</v>
      </c>
      <c r="M235" s="24" t="str">
        <f>' turmas sistema atual'!M235</f>
        <v>3-0-4</v>
      </c>
      <c r="N235" s="24">
        <f>' turmas sistema atual'!N235</f>
        <v>90</v>
      </c>
      <c r="O235" s="24">
        <f>' turmas sistema atual'!O235</f>
        <v>89</v>
      </c>
      <c r="P235" s="24">
        <f t="shared" si="3"/>
        <v>1</v>
      </c>
      <c r="Q235" s="23" t="str">
        <f>' turmas sistema atual'!P235</f>
        <v>OTTO MULLER PATRAO DE OLIVEIRA</v>
      </c>
      <c r="R235" s="23">
        <f>' turmas sistema atual'!S235</f>
        <v>0</v>
      </c>
      <c r="S235" s="23">
        <f>' turmas sistema atual'!V235</f>
        <v>0</v>
      </c>
      <c r="T235" s="23">
        <f>' turmas sistema atual'!Y235</f>
        <v>0</v>
      </c>
      <c r="U235" s="23">
        <f>' turmas sistema atual'!AB235</f>
        <v>0</v>
      </c>
      <c r="V235" s="23">
        <f>' turmas sistema atual'!AE235</f>
        <v>0</v>
      </c>
    </row>
    <row r="236" spans="1:22" ht="47.25" customHeight="1" thickBot="1">
      <c r="A236" s="23" t="str">
        <f>' turmas sistema atual'!A236</f>
        <v>BACHARELADO EM CIÊNCIA E TECNOLOGIA</v>
      </c>
      <c r="B236" s="23" t="str">
        <f>' turmas sistema atual'!B236</f>
        <v>NB1BIL0304-15SB</v>
      </c>
      <c r="C236" s="23" t="str">
        <f>' turmas sistema atual'!C236</f>
        <v>EVOLUÇÃO E DIVERSIFICAÇÃO DA VIDA NA TERRA B1-Noturno (SB)</v>
      </c>
      <c r="D236" s="23" t="str">
        <f>' turmas sistema atual'!E236</f>
        <v>EVOLUÇÃO E DIVERSIFICAÇÃO DA VIDA NA TERRA</v>
      </c>
      <c r="E236" s="23" t="str">
        <f>' turmas sistema atual'!G236</f>
        <v>BIL0304-15</v>
      </c>
      <c r="F236" s="23" t="str">
        <f>' turmas sistema atual'!H236</f>
        <v>B1</v>
      </c>
      <c r="G236" s="23" t="str">
        <f>' turmas sistema atual'!AN236</f>
        <v>terça das 19:00 às 21:00, semanal ; quinta das 21:00 às 23:00, quinzenal II</v>
      </c>
      <c r="H236" s="23" t="str">
        <f>' turmas sistema atual'!AO236</f>
        <v/>
      </c>
      <c r="I236" s="24" t="str">
        <f>' turmas sistema atual'!I236</f>
        <v>terça das 19:00 às 21:00, sala A1-S203-SB, semanal , quinta das 21:00 às 23:00, sala A1-S203-SB, quinzenal II</v>
      </c>
      <c r="J236" s="24">
        <f>' turmas sistema atual'!J236</f>
        <v>0</v>
      </c>
      <c r="K236" s="24" t="str">
        <f>' turmas sistema atual'!K236</f>
        <v>SB</v>
      </c>
      <c r="L236" s="24" t="str">
        <f>' turmas sistema atual'!L236</f>
        <v>Noturno</v>
      </c>
      <c r="M236" s="24" t="str">
        <f>' turmas sistema atual'!M236</f>
        <v>3-0-4</v>
      </c>
      <c r="N236" s="24">
        <f>' turmas sistema atual'!N236</f>
        <v>90</v>
      </c>
      <c r="O236" s="24">
        <f>' turmas sistema atual'!O236</f>
        <v>90</v>
      </c>
      <c r="P236" s="24">
        <f t="shared" si="3"/>
        <v>0</v>
      </c>
      <c r="Q236" s="23" t="str">
        <f>' turmas sistema atual'!P236</f>
        <v>ALBERTO JOSE ARAB OLAVARRIETA</v>
      </c>
      <c r="R236" s="23">
        <f>' turmas sistema atual'!S236</f>
        <v>0</v>
      </c>
      <c r="S236" s="23">
        <f>' turmas sistema atual'!V236</f>
        <v>0</v>
      </c>
      <c r="T236" s="23">
        <f>' turmas sistema atual'!Y236</f>
        <v>0</v>
      </c>
      <c r="U236" s="23">
        <f>' turmas sistema atual'!AB236</f>
        <v>0</v>
      </c>
      <c r="V236" s="23">
        <f>' turmas sistema atual'!AE236</f>
        <v>0</v>
      </c>
    </row>
    <row r="237" spans="1:22" ht="47.25" customHeight="1" thickBot="1">
      <c r="A237" s="23" t="str">
        <f>' turmas sistema atual'!A237</f>
        <v>BACHARELADO EM CIÊNCIA E TECNOLOGIA</v>
      </c>
      <c r="B237" s="23" t="str">
        <f>' turmas sistema atual'!B237</f>
        <v>NB2BIL0304-15SA</v>
      </c>
      <c r="C237" s="23" t="str">
        <f>' turmas sistema atual'!C237</f>
        <v>EVOLUÇÃO E DIVERSIFICAÇÃO DA VIDA NA TERRA B2-Noturno (SA)</v>
      </c>
      <c r="D237" s="23" t="str">
        <f>' turmas sistema atual'!E237</f>
        <v>EVOLUÇÃO E DIVERSIFICAÇÃO DA VIDA NA TERRA</v>
      </c>
      <c r="E237" s="23" t="str">
        <f>' turmas sistema atual'!G237</f>
        <v>BIL0304-15</v>
      </c>
      <c r="F237" s="23" t="str">
        <f>' turmas sistema atual'!H237</f>
        <v>B2</v>
      </c>
      <c r="G237" s="23" t="str">
        <f>' turmas sistema atual'!AN237</f>
        <v xml:space="preserve">quinta das 21:00 às 23:00, quinzenal II; terça das 19:00 às 21:00, semanal </v>
      </c>
      <c r="H237" s="23" t="str">
        <f>' turmas sistema atual'!AO237</f>
        <v/>
      </c>
      <c r="I237" s="24" t="str">
        <f>' turmas sistema atual'!I237</f>
        <v xml:space="preserve">quinta das 21:00 às 23:00, sala A-107-0, quinzenal II, terça das 19:00 às 21:00, sala A-107-0, semanal </v>
      </c>
      <c r="J237" s="24">
        <f>' turmas sistema atual'!J237</f>
        <v>0</v>
      </c>
      <c r="K237" s="24" t="str">
        <f>' turmas sistema atual'!K237</f>
        <v>SA</v>
      </c>
      <c r="L237" s="24" t="str">
        <f>' turmas sistema atual'!L237</f>
        <v>Noturno</v>
      </c>
      <c r="M237" s="24" t="str">
        <f>' turmas sistema atual'!M237</f>
        <v>3-0-4</v>
      </c>
      <c r="N237" s="24">
        <f>' turmas sistema atual'!N237</f>
        <v>90</v>
      </c>
      <c r="O237" s="24">
        <f>' turmas sistema atual'!O237</f>
        <v>89</v>
      </c>
      <c r="P237" s="24">
        <f t="shared" si="3"/>
        <v>1</v>
      </c>
      <c r="Q237" s="23" t="str">
        <f>' turmas sistema atual'!P237</f>
        <v>ANTONIO SERGIO KIMUS BRAZ</v>
      </c>
      <c r="R237" s="23">
        <f>' turmas sistema atual'!S237</f>
        <v>0</v>
      </c>
      <c r="S237" s="23">
        <f>' turmas sistema atual'!V237</f>
        <v>0</v>
      </c>
      <c r="T237" s="23">
        <f>' turmas sistema atual'!Y237</f>
        <v>0</v>
      </c>
      <c r="U237" s="23">
        <f>' turmas sistema atual'!AB237</f>
        <v>0</v>
      </c>
      <c r="V237" s="23">
        <f>' turmas sistema atual'!AE237</f>
        <v>0</v>
      </c>
    </row>
    <row r="238" spans="1:22" ht="47.25" customHeight="1" thickBot="1">
      <c r="A238" s="23" t="str">
        <f>' turmas sistema atual'!A238</f>
        <v>BACHARELADO EM CIÊNCIA E TECNOLOGIA</v>
      </c>
      <c r="B238" s="23" t="str">
        <f>' turmas sistema atual'!B238</f>
        <v>NB3BIL0304-15SA</v>
      </c>
      <c r="C238" s="23" t="str">
        <f>' turmas sistema atual'!C238</f>
        <v>EVOLUÇÃO E DIVERSIFICAÇÃO DA VIDA NA TERRA B3-Noturno (SA)</v>
      </c>
      <c r="D238" s="23" t="str">
        <f>' turmas sistema atual'!E238</f>
        <v>EVOLUÇÃO E DIVERSIFICAÇÃO DA VIDA NA TERRA</v>
      </c>
      <c r="E238" s="23" t="str">
        <f>' turmas sistema atual'!G238</f>
        <v>BIL0304-15</v>
      </c>
      <c r="F238" s="23" t="str">
        <f>' turmas sistema atual'!H238</f>
        <v>B3</v>
      </c>
      <c r="G238" s="23" t="str">
        <f>' turmas sistema atual'!AN238</f>
        <v>terça das 19:00 às 21:00, semanal ; quinta das 21:00 às 23:00, quinzenal II</v>
      </c>
      <c r="H238" s="23" t="str">
        <f>' turmas sistema atual'!AO238</f>
        <v/>
      </c>
      <c r="I238" s="24" t="str">
        <f>' turmas sistema atual'!I238</f>
        <v>terça das 19:00 às 21:00, sala S-204-0, semanal , quinta das 21:00 às 23:00, sala S-204-0, quinzenal II</v>
      </c>
      <c r="J238" s="24">
        <f>' turmas sistema atual'!J238</f>
        <v>0</v>
      </c>
      <c r="K238" s="24" t="str">
        <f>' turmas sistema atual'!K238</f>
        <v>SA</v>
      </c>
      <c r="L238" s="24" t="str">
        <f>' turmas sistema atual'!L238</f>
        <v>Noturno</v>
      </c>
      <c r="M238" s="24" t="str">
        <f>' turmas sistema atual'!M238</f>
        <v>3-0-4</v>
      </c>
      <c r="N238" s="24">
        <f>' turmas sistema atual'!N238</f>
        <v>90</v>
      </c>
      <c r="O238" s="24">
        <f>' turmas sistema atual'!O238</f>
        <v>88</v>
      </c>
      <c r="P238" s="24">
        <f t="shared" si="3"/>
        <v>2</v>
      </c>
      <c r="Q238" s="23" t="str">
        <f>' turmas sistema atual'!P238</f>
        <v>GUILHERME CUNHA RIBEIRO</v>
      </c>
      <c r="R238" s="23">
        <f>' turmas sistema atual'!S238</f>
        <v>0</v>
      </c>
      <c r="S238" s="23">
        <f>' turmas sistema atual'!V238</f>
        <v>0</v>
      </c>
      <c r="T238" s="23">
        <f>' turmas sistema atual'!Y238</f>
        <v>0</v>
      </c>
      <c r="U238" s="23">
        <f>' turmas sistema atual'!AB238</f>
        <v>0</v>
      </c>
      <c r="V238" s="23">
        <f>' turmas sistema atual'!AE238</f>
        <v>0</v>
      </c>
    </row>
    <row r="239" spans="1:22" ht="47.25" customHeight="1" thickBot="1">
      <c r="A239" s="23" t="str">
        <f>' turmas sistema atual'!A239</f>
        <v>BACHARELADO EM CIÊNCIA E TECNOLOGIA</v>
      </c>
      <c r="B239" s="23" t="str">
        <f>' turmas sistema atual'!B239</f>
        <v>DA1BCJ0203-15SA</v>
      </c>
      <c r="C239" s="23" t="str">
        <f>' turmas sistema atual'!C239</f>
        <v>FENÔMENOS ELETROMAGNÉTICOS A1-Matutino (SA)</v>
      </c>
      <c r="D239" s="23" t="str">
        <f>' turmas sistema atual'!E239</f>
        <v>FENÔMENOS ELETROMAGNÉTICOS</v>
      </c>
      <c r="E239" s="23" t="str">
        <f>' turmas sistema atual'!G239</f>
        <v>BCJ0203-15</v>
      </c>
      <c r="F239" s="23" t="str">
        <f>' turmas sistema atual'!H239</f>
        <v>A1</v>
      </c>
      <c r="G239" s="23" t="str">
        <f>' turmas sistema atual'!AN239</f>
        <v xml:space="preserve">segunda das 08:00 às 10:00, semanal ; quarta das 10:00 às 12:00, semanal </v>
      </c>
      <c r="H239" s="23" t="str">
        <f>' turmas sistema atual'!AO239</f>
        <v>segunda das 10:00 às 12:00, quinzenal I</v>
      </c>
      <c r="I239" s="24" t="str">
        <f>' turmas sistema atual'!I239</f>
        <v xml:space="preserve">segunda das 08:00 às 10:00, sala S-205-0, semanal , quarta das 10:00 às 12:00, sala S-205-0, semanal </v>
      </c>
      <c r="J239" s="24" t="str">
        <f>' turmas sistema atual'!J239</f>
        <v>segunda das 10:00 às 12:00, sala L701, quinzenal I</v>
      </c>
      <c r="K239" s="24" t="str">
        <f>' turmas sistema atual'!K239</f>
        <v>SA</v>
      </c>
      <c r="L239" s="24" t="str">
        <f>' turmas sistema atual'!L239</f>
        <v>Matutino</v>
      </c>
      <c r="M239" s="24" t="str">
        <f>' turmas sistema atual'!M239</f>
        <v>4-1-0</v>
      </c>
      <c r="N239" s="24">
        <f>' turmas sistema atual'!N239</f>
        <v>30</v>
      </c>
      <c r="O239" s="24">
        <f>' turmas sistema atual'!O239</f>
        <v>0</v>
      </c>
      <c r="P239" s="24">
        <f t="shared" si="3"/>
        <v>30</v>
      </c>
      <c r="Q239" s="23" t="str">
        <f>' turmas sistema atual'!P239</f>
        <v>WILLIANS OSWALDO BARRETO ACEVEDO</v>
      </c>
      <c r="R239" s="23">
        <f>' turmas sistema atual'!S239</f>
        <v>0</v>
      </c>
      <c r="S239" s="23">
        <f>' turmas sistema atual'!V239</f>
        <v>0</v>
      </c>
      <c r="T239" s="23" t="str">
        <f>' turmas sistema atual'!Y239</f>
        <v>LAURA PAULUCCI MARINHO</v>
      </c>
      <c r="U239" s="23">
        <f>' turmas sistema atual'!AB239</f>
        <v>0</v>
      </c>
      <c r="V239" s="23">
        <f>' turmas sistema atual'!AE239</f>
        <v>0</v>
      </c>
    </row>
    <row r="240" spans="1:22" ht="47.25" customHeight="1" thickBot="1">
      <c r="A240" s="23" t="str">
        <f>' turmas sistema atual'!A240</f>
        <v>BACHARELADO EM CIÊNCIA E TECNOLOGIA</v>
      </c>
      <c r="B240" s="23" t="str">
        <f>' turmas sistema atual'!B240</f>
        <v>DA1BCJ0203-15SB</v>
      </c>
      <c r="C240" s="23" t="str">
        <f>' turmas sistema atual'!C240</f>
        <v>FENÔMENOS ELETROMAGNÉTICOS A1-Matutino (SB)</v>
      </c>
      <c r="D240" s="23" t="str">
        <f>' turmas sistema atual'!E240</f>
        <v>FENÔMENOS ELETROMAGNÉTICOS</v>
      </c>
      <c r="E240" s="23" t="str">
        <f>' turmas sistema atual'!G240</f>
        <v>BCJ0203-15</v>
      </c>
      <c r="F240" s="23" t="str">
        <f>' turmas sistema atual'!H240</f>
        <v>A1</v>
      </c>
      <c r="G240" s="23" t="str">
        <f>' turmas sistema atual'!AN240</f>
        <v xml:space="preserve">segunda das 08:00 às 10:00, semanal ; quarta das 10:00 às 12:00, semanal </v>
      </c>
      <c r="H240" s="23" t="str">
        <f>' turmas sistema atual'!AO240</f>
        <v>segunda das 10:00 às 12:00, quinzenal I</v>
      </c>
      <c r="I240" s="24" t="str">
        <f>' turmas sistema atual'!I240</f>
        <v xml:space="preserve">segunda das 08:00 às 10:00, sala A1-S204-SB, semanal , quarta das 10:00 às 12:00, sala A1-S204-SB, semanal </v>
      </c>
      <c r="J240" s="24" t="str">
        <f>' turmas sistema atual'!J240</f>
        <v>segunda das 10:00 às 12:00, sala A1-L303-SB, quinzenal I</v>
      </c>
      <c r="K240" s="24" t="str">
        <f>' turmas sistema atual'!K240</f>
        <v>SB</v>
      </c>
      <c r="L240" s="24" t="str">
        <f>' turmas sistema atual'!L240</f>
        <v>Matutino</v>
      </c>
      <c r="M240" s="24" t="str">
        <f>' turmas sistema atual'!M240</f>
        <v>4-1-0</v>
      </c>
      <c r="N240" s="24">
        <f>' turmas sistema atual'!N240</f>
        <v>30</v>
      </c>
      <c r="O240" s="24">
        <f>' turmas sistema atual'!O240</f>
        <v>0</v>
      </c>
      <c r="P240" s="24">
        <f t="shared" si="3"/>
        <v>30</v>
      </c>
      <c r="Q240" s="23" t="str">
        <f>' turmas sistema atual'!P240</f>
        <v>RONALDO SAVIOLI SUME VIEIRA</v>
      </c>
      <c r="R240" s="23">
        <f>' turmas sistema atual'!S240</f>
        <v>0</v>
      </c>
      <c r="S240" s="23">
        <f>' turmas sistema atual'!V240</f>
        <v>0</v>
      </c>
      <c r="T240" s="23" t="str">
        <f>' turmas sistema atual'!Y240</f>
        <v>LETICIE MENDONCA FERREIRA</v>
      </c>
      <c r="U240" s="23">
        <f>' turmas sistema atual'!AB240</f>
        <v>0</v>
      </c>
      <c r="V240" s="23">
        <f>' turmas sistema atual'!AE240</f>
        <v>0</v>
      </c>
    </row>
    <row r="241" spans="1:22" ht="47.25" customHeight="1" thickBot="1">
      <c r="A241" s="23" t="str">
        <f>' turmas sistema atual'!A241</f>
        <v>BACHARELADO EM CIÊNCIA E TECNOLOGIA</v>
      </c>
      <c r="B241" s="23" t="str">
        <f>' turmas sistema atual'!B241</f>
        <v>DA2BCJ0203-15SA</v>
      </c>
      <c r="C241" s="23" t="str">
        <f>' turmas sistema atual'!C241</f>
        <v>FENÔMENOS ELETROMAGNÉTICOS A2-Matutino (SA)</v>
      </c>
      <c r="D241" s="23" t="str">
        <f>' turmas sistema atual'!E241</f>
        <v>FENÔMENOS ELETROMAGNÉTICOS</v>
      </c>
      <c r="E241" s="23" t="str">
        <f>' turmas sistema atual'!G241</f>
        <v>BCJ0203-15</v>
      </c>
      <c r="F241" s="23" t="str">
        <f>' turmas sistema atual'!H241</f>
        <v>A2</v>
      </c>
      <c r="G241" s="23" t="str">
        <f>' turmas sistema atual'!AN241</f>
        <v xml:space="preserve">quarta das 10:00 às 12:00, semanal ; segunda das 08:00 às 10:00, semanal </v>
      </c>
      <c r="H241" s="23" t="str">
        <f>' turmas sistema atual'!AO241</f>
        <v>segunda das 10:00 às 12:00, quinzenal II</v>
      </c>
      <c r="I241" s="24" t="str">
        <f>' turmas sistema atual'!I241</f>
        <v xml:space="preserve">quarta das 10:00 às 12:00, sala S-205-0, semanal , segunda das 08:00 às 10:00, sala S-205-0, semanal </v>
      </c>
      <c r="J241" s="24" t="str">
        <f>' turmas sistema atual'!J241</f>
        <v>segunda das 10:00 às 12:00, sala L701, quinzenal II</v>
      </c>
      <c r="K241" s="24" t="str">
        <f>' turmas sistema atual'!K241</f>
        <v>SA</v>
      </c>
      <c r="L241" s="24" t="str">
        <f>' turmas sistema atual'!L241</f>
        <v>Matutino</v>
      </c>
      <c r="M241" s="24" t="str">
        <f>' turmas sistema atual'!M241</f>
        <v>4-1-0</v>
      </c>
      <c r="N241" s="24">
        <f>' turmas sistema atual'!N241</f>
        <v>30</v>
      </c>
      <c r="O241" s="24">
        <f>' turmas sistema atual'!O241</f>
        <v>0</v>
      </c>
      <c r="P241" s="24">
        <f t="shared" si="3"/>
        <v>30</v>
      </c>
      <c r="Q241" s="23" t="str">
        <f>' turmas sistema atual'!P241</f>
        <v>WILLIANS OSWALDO BARRETO ACEVEDO</v>
      </c>
      <c r="R241" s="23">
        <f>' turmas sistema atual'!S241</f>
        <v>0</v>
      </c>
      <c r="S241" s="23">
        <f>' turmas sistema atual'!V241</f>
        <v>0</v>
      </c>
      <c r="T241" s="23" t="str">
        <f>' turmas sistema atual'!Y241</f>
        <v>LAURA PAULUCCI MARINHO</v>
      </c>
      <c r="U241" s="23">
        <f>' turmas sistema atual'!AB241</f>
        <v>0</v>
      </c>
      <c r="V241" s="23">
        <f>' turmas sistema atual'!AE241</f>
        <v>0</v>
      </c>
    </row>
    <row r="242" spans="1:22" ht="47.25" customHeight="1" thickBot="1">
      <c r="A242" s="23" t="str">
        <f>' turmas sistema atual'!A242</f>
        <v>BACHARELADO EM CIÊNCIA E TECNOLOGIA</v>
      </c>
      <c r="B242" s="23" t="str">
        <f>' turmas sistema atual'!B242</f>
        <v>DA2BCJ0203-15SB</v>
      </c>
      <c r="C242" s="23" t="str">
        <f>' turmas sistema atual'!C242</f>
        <v>FENÔMENOS ELETROMAGNÉTICOS A2-Matutino (SB)</v>
      </c>
      <c r="D242" s="23" t="str">
        <f>' turmas sistema atual'!E242</f>
        <v>FENÔMENOS ELETROMAGNÉTICOS</v>
      </c>
      <c r="E242" s="23" t="str">
        <f>' turmas sistema atual'!G242</f>
        <v>BCJ0203-15</v>
      </c>
      <c r="F242" s="23" t="str">
        <f>' turmas sistema atual'!H242</f>
        <v>A2</v>
      </c>
      <c r="G242" s="23" t="str">
        <f>' turmas sistema atual'!AN242</f>
        <v xml:space="preserve">segunda das 08:00 às 10:00, semanal ; quarta das 10:00 às 12:00, semanal </v>
      </c>
      <c r="H242" s="23" t="str">
        <f>' turmas sistema atual'!AO242</f>
        <v>segunda das 10:00 às 12:00, quinzenal II</v>
      </c>
      <c r="I242" s="24" t="str">
        <f>' turmas sistema atual'!I242</f>
        <v xml:space="preserve">segunda das 08:00 às 10:00, sala A1-S204-SB, semanal , quarta das 10:00 às 12:00, sala A1-S204-SB, semanal </v>
      </c>
      <c r="J242" s="24" t="str">
        <f>' turmas sistema atual'!J242</f>
        <v>segunda das 10:00 às 12:00, sala A1-L303-SB, quinzenal II</v>
      </c>
      <c r="K242" s="24" t="str">
        <f>' turmas sistema atual'!K242</f>
        <v>SB</v>
      </c>
      <c r="L242" s="24" t="str">
        <f>' turmas sistema atual'!L242</f>
        <v>Matutino</v>
      </c>
      <c r="M242" s="24" t="str">
        <f>' turmas sistema atual'!M242</f>
        <v>4-1-0</v>
      </c>
      <c r="N242" s="24">
        <f>' turmas sistema atual'!N242</f>
        <v>30</v>
      </c>
      <c r="O242" s="24">
        <f>' turmas sistema atual'!O242</f>
        <v>0</v>
      </c>
      <c r="P242" s="24">
        <f t="shared" si="3"/>
        <v>30</v>
      </c>
      <c r="Q242" s="23" t="str">
        <f>' turmas sistema atual'!P242</f>
        <v>RONALDO SAVIOLI SUME VIEIRA</v>
      </c>
      <c r="R242" s="23">
        <f>' turmas sistema atual'!S242</f>
        <v>0</v>
      </c>
      <c r="S242" s="23">
        <f>' turmas sistema atual'!V242</f>
        <v>0</v>
      </c>
      <c r="T242" s="23" t="str">
        <f>' turmas sistema atual'!Y242</f>
        <v>LETICIE MENDONCA FERREIRA</v>
      </c>
      <c r="U242" s="23">
        <f>' turmas sistema atual'!AB242</f>
        <v>0</v>
      </c>
      <c r="V242" s="23">
        <f>' turmas sistema atual'!AE242</f>
        <v>0</v>
      </c>
    </row>
    <row r="243" spans="1:22" ht="47.25" customHeight="1" thickBot="1">
      <c r="A243" s="23" t="str">
        <f>' turmas sistema atual'!A243</f>
        <v>BACHARELADO EM CIÊNCIA E TECNOLOGIA</v>
      </c>
      <c r="B243" s="23" t="str">
        <f>' turmas sistema atual'!B243</f>
        <v>DA3BCJ0203-15SA</v>
      </c>
      <c r="C243" s="23" t="str">
        <f>' turmas sistema atual'!C243</f>
        <v>FENÔMENOS ELETROMAGNÉTICOS A3-Matutino (SA)</v>
      </c>
      <c r="D243" s="23" t="str">
        <f>' turmas sistema atual'!E243</f>
        <v>FENÔMENOS ELETROMAGNÉTICOS</v>
      </c>
      <c r="E243" s="23" t="str">
        <f>' turmas sistema atual'!G243</f>
        <v>BCJ0203-15</v>
      </c>
      <c r="F243" s="23" t="str">
        <f>' turmas sistema atual'!H243</f>
        <v>A3</v>
      </c>
      <c r="G243" s="23" t="str">
        <f>' turmas sistema atual'!AN243</f>
        <v xml:space="preserve">segunda das 08:00 às 10:00, semanal ; quarta das 10:00 às 12:00, semanal </v>
      </c>
      <c r="H243" s="23" t="str">
        <f>' turmas sistema atual'!AO243</f>
        <v>segunda das 10:00 às 12:00, quinzenal I</v>
      </c>
      <c r="I243" s="24" t="str">
        <f>' turmas sistema atual'!I243</f>
        <v xml:space="preserve">segunda das 08:00 às 10:00, sala S-205-0, semanal , quarta das 10:00 às 12:00, sala S-205-0, semanal </v>
      </c>
      <c r="J243" s="24" t="str">
        <f>' turmas sistema atual'!J243</f>
        <v>segunda das 10:00 às 12:00, sala L702, quinzenal I</v>
      </c>
      <c r="K243" s="24" t="str">
        <f>' turmas sistema atual'!K243</f>
        <v>SA</v>
      </c>
      <c r="L243" s="24" t="str">
        <f>' turmas sistema atual'!L243</f>
        <v>Matutino</v>
      </c>
      <c r="M243" s="24" t="str">
        <f>' turmas sistema atual'!M243</f>
        <v>4-1-0</v>
      </c>
      <c r="N243" s="24">
        <f>' turmas sistema atual'!N243</f>
        <v>30</v>
      </c>
      <c r="O243" s="24">
        <f>' turmas sistema atual'!O243</f>
        <v>0</v>
      </c>
      <c r="P243" s="24">
        <f t="shared" si="3"/>
        <v>30</v>
      </c>
      <c r="Q243" s="23" t="str">
        <f>' turmas sistema atual'!P243</f>
        <v>WILLIANS OSWALDO BARRETO ACEVEDO</v>
      </c>
      <c r="R243" s="23">
        <f>' turmas sistema atual'!S243</f>
        <v>0</v>
      </c>
      <c r="S243" s="23">
        <f>' turmas sistema atual'!V243</f>
        <v>0</v>
      </c>
      <c r="T243" s="23" t="str">
        <f>' turmas sistema atual'!Y243</f>
        <v>JOSE JAVIER SAEZ ACUNA</v>
      </c>
      <c r="U243" s="23">
        <f>' turmas sistema atual'!AB243</f>
        <v>0</v>
      </c>
      <c r="V243" s="23">
        <f>' turmas sistema atual'!AE243</f>
        <v>0</v>
      </c>
    </row>
    <row r="244" spans="1:22" ht="47.25" customHeight="1" thickBot="1">
      <c r="A244" s="23" t="str">
        <f>' turmas sistema atual'!A244</f>
        <v>BACHARELADO EM CIÊNCIA E TECNOLOGIA</v>
      </c>
      <c r="B244" s="23" t="str">
        <f>' turmas sistema atual'!B244</f>
        <v>DA3BCJ0203-15SB</v>
      </c>
      <c r="C244" s="23" t="str">
        <f>' turmas sistema atual'!C244</f>
        <v>FENÔMENOS ELETROMAGNÉTICOS A3-Matutino (SB)</v>
      </c>
      <c r="D244" s="23" t="str">
        <f>' turmas sistema atual'!E244</f>
        <v>FENÔMENOS ELETROMAGNÉTICOS</v>
      </c>
      <c r="E244" s="23" t="str">
        <f>' turmas sistema atual'!G244</f>
        <v>BCJ0203-15</v>
      </c>
      <c r="F244" s="23" t="str">
        <f>' turmas sistema atual'!H244</f>
        <v>A3</v>
      </c>
      <c r="G244" s="23" t="str">
        <f>' turmas sistema atual'!AN244</f>
        <v xml:space="preserve">segunda das 08:00 às 10:00, semanal ; quarta das 10:00 às 12:00, semanal </v>
      </c>
      <c r="H244" s="23" t="str">
        <f>' turmas sistema atual'!AO244</f>
        <v>segunda das 10:00 às 12:00, quinzenal I</v>
      </c>
      <c r="I244" s="24" t="str">
        <f>' turmas sistema atual'!I244</f>
        <v xml:space="preserve">segunda das 08:00 às 10:00, sala A1-S205-SB, semanal , quarta das 10:00 às 12:00, sala A1-S203-SB, semanal </v>
      </c>
      <c r="J244" s="24" t="str">
        <f>' turmas sistema atual'!J244</f>
        <v>segunda das 10:00 às 12:00, sala A1-L304-SB, quinzenal I</v>
      </c>
      <c r="K244" s="24" t="str">
        <f>' turmas sistema atual'!K244</f>
        <v>SB</v>
      </c>
      <c r="L244" s="24" t="str">
        <f>' turmas sistema atual'!L244</f>
        <v>Matutino</v>
      </c>
      <c r="M244" s="24" t="str">
        <f>' turmas sistema atual'!M244</f>
        <v>4-1-0</v>
      </c>
      <c r="N244" s="24">
        <f>' turmas sistema atual'!N244</f>
        <v>30</v>
      </c>
      <c r="O244" s="24">
        <f>' turmas sistema atual'!O244</f>
        <v>0</v>
      </c>
      <c r="P244" s="24">
        <f t="shared" si="3"/>
        <v>30</v>
      </c>
      <c r="Q244" s="23" t="str">
        <f>' turmas sistema atual'!P244</f>
        <v>MAXIMILIANO UJEVIC TONINO</v>
      </c>
      <c r="R244" s="23">
        <f>' turmas sistema atual'!S244</f>
        <v>0</v>
      </c>
      <c r="S244" s="23">
        <f>' turmas sistema atual'!V244</f>
        <v>0</v>
      </c>
      <c r="T244" s="23" t="str">
        <f>' turmas sistema atual'!Y244</f>
        <v>REGINA KEIKO MURAKAMI</v>
      </c>
      <c r="U244" s="23">
        <f>' turmas sistema atual'!AB244</f>
        <v>0</v>
      </c>
      <c r="V244" s="23">
        <f>' turmas sistema atual'!AE244</f>
        <v>0</v>
      </c>
    </row>
    <row r="245" spans="1:22" ht="47.25" customHeight="1" thickBot="1">
      <c r="A245" s="23" t="str">
        <f>' turmas sistema atual'!A245</f>
        <v>BACHARELADO EM CIÊNCIA E TECNOLOGIA</v>
      </c>
      <c r="B245" s="23" t="str">
        <f>' turmas sistema atual'!B245</f>
        <v>DA4BCJ0203-15SA</v>
      </c>
      <c r="C245" s="23" t="str">
        <f>' turmas sistema atual'!C245</f>
        <v>FENÔMENOS ELETROMAGNÉTICOS A4-Matutino (SA)</v>
      </c>
      <c r="D245" s="23" t="str">
        <f>' turmas sistema atual'!E245</f>
        <v>FENÔMENOS ELETROMAGNÉTICOS</v>
      </c>
      <c r="E245" s="23" t="str">
        <f>' turmas sistema atual'!G245</f>
        <v>BCJ0203-15</v>
      </c>
      <c r="F245" s="23" t="str">
        <f>' turmas sistema atual'!H245</f>
        <v>A4</v>
      </c>
      <c r="G245" s="23" t="str">
        <f>' turmas sistema atual'!AN245</f>
        <v xml:space="preserve">segunda das 08:00 às 10:00, semanal ; quarta das 10:00 às 12:00, semanal </v>
      </c>
      <c r="H245" s="23" t="str">
        <f>' turmas sistema atual'!AO245</f>
        <v>segunda das 10:00 às 12:00, quinzenal II</v>
      </c>
      <c r="I245" s="24" t="str">
        <f>' turmas sistema atual'!I245</f>
        <v xml:space="preserve">segunda das 08:00 às 10:00, sala S-206-0, semanal , quarta das 10:00 às 12:00, sala S-206-0, semanal </v>
      </c>
      <c r="J245" s="24" t="str">
        <f>' turmas sistema atual'!J245</f>
        <v>segunda das 10:00 às 12:00, sala L702, quinzenal II</v>
      </c>
      <c r="K245" s="24" t="str">
        <f>' turmas sistema atual'!K245</f>
        <v>SA</v>
      </c>
      <c r="L245" s="24" t="str">
        <f>' turmas sistema atual'!L245</f>
        <v>Matutino</v>
      </c>
      <c r="M245" s="24" t="str">
        <f>' turmas sistema atual'!M245</f>
        <v>4-1-0</v>
      </c>
      <c r="N245" s="24">
        <f>' turmas sistema atual'!N245</f>
        <v>30</v>
      </c>
      <c r="O245" s="24">
        <f>' turmas sistema atual'!O245</f>
        <v>0</v>
      </c>
      <c r="P245" s="24">
        <f t="shared" si="3"/>
        <v>30</v>
      </c>
      <c r="Q245" s="23" t="str">
        <f>' turmas sistema atual'!P245</f>
        <v>DIOGO BURIGO ALMEIDA</v>
      </c>
      <c r="R245" s="23">
        <f>' turmas sistema atual'!S245</f>
        <v>0</v>
      </c>
      <c r="S245" s="23">
        <f>' turmas sistema atual'!V245</f>
        <v>0</v>
      </c>
      <c r="T245" s="23" t="str">
        <f>' turmas sistema atual'!Y245</f>
        <v>JOSE JAVIER SAEZ ACUNA</v>
      </c>
      <c r="U245" s="23">
        <f>' turmas sistema atual'!AB245</f>
        <v>0</v>
      </c>
      <c r="V245" s="23">
        <f>' turmas sistema atual'!AE245</f>
        <v>0</v>
      </c>
    </row>
    <row r="246" spans="1:22" ht="47.25" customHeight="1" thickBot="1">
      <c r="A246" s="23" t="str">
        <f>' turmas sistema atual'!A246</f>
        <v>BACHARELADO EM CIÊNCIA E TECNOLOGIA</v>
      </c>
      <c r="B246" s="23" t="str">
        <f>' turmas sistema atual'!B246</f>
        <v>DA4BCJ0203-15SB</v>
      </c>
      <c r="C246" s="23" t="str">
        <f>' turmas sistema atual'!C246</f>
        <v>FENÔMENOS ELETROMAGNÉTICOS A4-Matutino (SB)</v>
      </c>
      <c r="D246" s="23" t="str">
        <f>' turmas sistema atual'!E246</f>
        <v>FENÔMENOS ELETROMAGNÉTICOS</v>
      </c>
      <c r="E246" s="23" t="str">
        <f>' turmas sistema atual'!G246</f>
        <v>BCJ0203-15</v>
      </c>
      <c r="F246" s="23" t="str">
        <f>' turmas sistema atual'!H246</f>
        <v>A4</v>
      </c>
      <c r="G246" s="23" t="str">
        <f>' turmas sistema atual'!AN246</f>
        <v xml:space="preserve">segunda das 08:00 às 10:00, semanal ; quarta das 10:00 às 12:00, semanal </v>
      </c>
      <c r="H246" s="23" t="str">
        <f>' turmas sistema atual'!AO246</f>
        <v>segunda das 10:00 às 12:00, quinzenal II</v>
      </c>
      <c r="I246" s="24" t="str">
        <f>' turmas sistema atual'!I246</f>
        <v xml:space="preserve">segunda das 08:00 às 10:00, sala A1-S205-SB, semanal , quarta das 10:00 às 12:00, sala A1-S203-SB, semanal </v>
      </c>
      <c r="J246" s="24" t="str">
        <f>' turmas sistema atual'!J246</f>
        <v>segunda das 10:00 às 12:00, sala A1-L304-SB, quinzenal II</v>
      </c>
      <c r="K246" s="24" t="str">
        <f>' turmas sistema atual'!K246</f>
        <v>SB</v>
      </c>
      <c r="L246" s="24" t="str">
        <f>' turmas sistema atual'!L246</f>
        <v>Matutino</v>
      </c>
      <c r="M246" s="24" t="str">
        <f>' turmas sistema atual'!M246</f>
        <v>4-1-0</v>
      </c>
      <c r="N246" s="24">
        <f>' turmas sistema atual'!N246</f>
        <v>30</v>
      </c>
      <c r="O246" s="24">
        <f>' turmas sistema atual'!O246</f>
        <v>0</v>
      </c>
      <c r="P246" s="24">
        <f t="shared" si="3"/>
        <v>30</v>
      </c>
      <c r="Q246" s="23" t="str">
        <f>' turmas sistema atual'!P246</f>
        <v>MAXIMILIANO UJEVIC TONINO</v>
      </c>
      <c r="R246" s="23">
        <f>' turmas sistema atual'!S246</f>
        <v>0</v>
      </c>
      <c r="S246" s="23">
        <f>' turmas sistema atual'!V246</f>
        <v>0</v>
      </c>
      <c r="T246" s="23" t="str">
        <f>' turmas sistema atual'!Y246</f>
        <v>REGINA KEIKO MURAKAMI</v>
      </c>
      <c r="U246" s="23">
        <f>' turmas sistema atual'!AB246</f>
        <v>0</v>
      </c>
      <c r="V246" s="23">
        <f>' turmas sistema atual'!AE246</f>
        <v>0</v>
      </c>
    </row>
    <row r="247" spans="1:22" ht="47.25" customHeight="1" thickBot="1">
      <c r="A247" s="23" t="str">
        <f>' turmas sistema atual'!A247</f>
        <v>BACHARELADO EM CIÊNCIA E TECNOLOGIA</v>
      </c>
      <c r="B247" s="23" t="str">
        <f>' turmas sistema atual'!B247</f>
        <v>DA5BCJ0203-15SA</v>
      </c>
      <c r="C247" s="23" t="str">
        <f>' turmas sistema atual'!C247</f>
        <v>FENÔMENOS ELETROMAGNÉTICOS A5-Matutino (SA)</v>
      </c>
      <c r="D247" s="23" t="str">
        <f>' turmas sistema atual'!E247</f>
        <v>FENÔMENOS ELETROMAGNÉTICOS</v>
      </c>
      <c r="E247" s="23" t="str">
        <f>' turmas sistema atual'!G247</f>
        <v>BCJ0203-15</v>
      </c>
      <c r="F247" s="23" t="str">
        <f>' turmas sistema atual'!H247</f>
        <v>A5</v>
      </c>
      <c r="G247" s="23" t="str">
        <f>' turmas sistema atual'!AN247</f>
        <v xml:space="preserve">segunda das 08:00 às 10:00, semanal ; quarta das 10:00 às 12:00, semanal </v>
      </c>
      <c r="H247" s="23" t="str">
        <f>' turmas sistema atual'!AO247</f>
        <v>segunda das 10:00 às 12:00, quinzenal I</v>
      </c>
      <c r="I247" s="24" t="str">
        <f>' turmas sistema atual'!I247</f>
        <v xml:space="preserve">segunda das 08:00 às 10:00, sala S-206-0, semanal , quarta das 10:00 às 12:00, sala S-206-0, semanal </v>
      </c>
      <c r="J247" s="24" t="str">
        <f>' turmas sistema atual'!J247</f>
        <v>segunda das 10:00 às 12:00, sala L705, quinzenal I</v>
      </c>
      <c r="K247" s="24" t="str">
        <f>' turmas sistema atual'!K247</f>
        <v>SA</v>
      </c>
      <c r="L247" s="24" t="str">
        <f>' turmas sistema atual'!L247</f>
        <v>Matutino</v>
      </c>
      <c r="M247" s="24" t="str">
        <f>' turmas sistema atual'!M247</f>
        <v>4-1-0</v>
      </c>
      <c r="N247" s="24">
        <f>' turmas sistema atual'!N247</f>
        <v>30</v>
      </c>
      <c r="O247" s="24">
        <f>' turmas sistema atual'!O247</f>
        <v>0</v>
      </c>
      <c r="P247" s="24">
        <f t="shared" si="3"/>
        <v>30</v>
      </c>
      <c r="Q247" s="23" t="str">
        <f>' turmas sistema atual'!P247</f>
        <v>DIOGO BURIGO ALMEIDA</v>
      </c>
      <c r="R247" s="23">
        <f>' turmas sistema atual'!S247</f>
        <v>0</v>
      </c>
      <c r="S247" s="23">
        <f>' turmas sistema atual'!V247</f>
        <v>0</v>
      </c>
      <c r="T247" s="23" t="str">
        <f>' turmas sistema atual'!Y247</f>
        <v>JOSE KENICHI MIZUKOSHI</v>
      </c>
      <c r="U247" s="23">
        <f>' turmas sistema atual'!AB247</f>
        <v>0</v>
      </c>
      <c r="V247" s="23">
        <f>' turmas sistema atual'!AE247</f>
        <v>0</v>
      </c>
    </row>
    <row r="248" spans="1:22" ht="47.25" customHeight="1" thickBot="1">
      <c r="A248" s="23" t="str">
        <f>' turmas sistema atual'!A248</f>
        <v>BACHARELADO EM CIÊNCIA E TECNOLOGIA</v>
      </c>
      <c r="B248" s="23" t="str">
        <f>' turmas sistema atual'!B248</f>
        <v>DA6BCJ0203-15SA</v>
      </c>
      <c r="C248" s="23" t="str">
        <f>' turmas sistema atual'!C248</f>
        <v>FENÔMENOS ELETROMAGNÉTICOS A6-Matutino (SA)</v>
      </c>
      <c r="D248" s="23" t="str">
        <f>' turmas sistema atual'!E248</f>
        <v>FENÔMENOS ELETROMAGNÉTICOS</v>
      </c>
      <c r="E248" s="23" t="str">
        <f>' turmas sistema atual'!G248</f>
        <v>BCJ0203-15</v>
      </c>
      <c r="F248" s="23" t="str">
        <f>' turmas sistema atual'!H248</f>
        <v>A6</v>
      </c>
      <c r="G248" s="23" t="str">
        <f>' turmas sistema atual'!AN248</f>
        <v xml:space="preserve">segunda das 08:00 às 10:00, semanal ; quarta das 10:00 às 12:00, semanal </v>
      </c>
      <c r="H248" s="23" t="str">
        <f>' turmas sistema atual'!AO248</f>
        <v>segunda das 10:00 às 12:00, quinzenal II</v>
      </c>
      <c r="I248" s="24" t="str">
        <f>' turmas sistema atual'!I248</f>
        <v xml:space="preserve">segunda das 08:00 às 10:00, sala S-206-0, semanal , quarta das 10:00 às 12:00, sala S-206-0, semanal </v>
      </c>
      <c r="J248" s="24" t="str">
        <f>' turmas sistema atual'!J248</f>
        <v>segunda das 10:00 às 12:00, sala L705, quinzenal II</v>
      </c>
      <c r="K248" s="24" t="str">
        <f>' turmas sistema atual'!K248</f>
        <v>SA</v>
      </c>
      <c r="L248" s="24" t="str">
        <f>' turmas sistema atual'!L248</f>
        <v>Matutino</v>
      </c>
      <c r="M248" s="24" t="str">
        <f>' turmas sistema atual'!M248</f>
        <v>4-1-0</v>
      </c>
      <c r="N248" s="24">
        <f>' turmas sistema atual'!N248</f>
        <v>30</v>
      </c>
      <c r="O248" s="24">
        <f>' turmas sistema atual'!O248</f>
        <v>0</v>
      </c>
      <c r="P248" s="24">
        <f t="shared" si="3"/>
        <v>30</v>
      </c>
      <c r="Q248" s="23" t="str">
        <f>' turmas sistema atual'!P248</f>
        <v>DIOGO BURIGO ALMEIDA</v>
      </c>
      <c r="R248" s="23">
        <f>' turmas sistema atual'!S248</f>
        <v>0</v>
      </c>
      <c r="S248" s="23">
        <f>' turmas sistema atual'!V248</f>
        <v>0</v>
      </c>
      <c r="T248" s="23" t="str">
        <f>' turmas sistema atual'!Y248</f>
        <v>JOSE KENICHI MIZUKOSHI</v>
      </c>
      <c r="U248" s="23">
        <f>' turmas sistema atual'!AB248</f>
        <v>0</v>
      </c>
      <c r="V248" s="23">
        <f>' turmas sistema atual'!AE248</f>
        <v>0</v>
      </c>
    </row>
    <row r="249" spans="1:22" ht="47.25" customHeight="1" thickBot="1">
      <c r="A249" s="23" t="str">
        <f>' turmas sistema atual'!A249</f>
        <v>BACHARELADO EM CIÊNCIA E TECNOLOGIA</v>
      </c>
      <c r="B249" s="23" t="str">
        <f>' turmas sistema atual'!B249</f>
        <v>DB1BCJ0203-15SA</v>
      </c>
      <c r="C249" s="23" t="str">
        <f>' turmas sistema atual'!C249</f>
        <v>FENÔMENOS ELETROMAGNÉTICOS B1-Matutino (SA)</v>
      </c>
      <c r="D249" s="23" t="str">
        <f>' turmas sistema atual'!E249</f>
        <v>FENÔMENOS ELETROMAGNÉTICOS</v>
      </c>
      <c r="E249" s="23" t="str">
        <f>' turmas sistema atual'!G249</f>
        <v>BCJ0203-15</v>
      </c>
      <c r="F249" s="23" t="str">
        <f>' turmas sistema atual'!H249</f>
        <v>B1</v>
      </c>
      <c r="G249" s="23" t="str">
        <f>' turmas sistema atual'!AN249</f>
        <v xml:space="preserve">segunda das 10:00 às 12:00, semanal ; quarta das 08:00 às 10:00, semanal </v>
      </c>
      <c r="H249" s="23" t="str">
        <f>' turmas sistema atual'!AO249</f>
        <v>segunda das 08:00 às 10:00, quinzenal I</v>
      </c>
      <c r="I249" s="24" t="str">
        <f>' turmas sistema atual'!I249</f>
        <v xml:space="preserve">segunda das 10:00 às 12:00, sala S-207-0, semanal , quarta das 08:00 às 10:00, sala S-207-0, semanal </v>
      </c>
      <c r="J249" s="24" t="str">
        <f>' turmas sistema atual'!J249</f>
        <v>segunda das 08:00 às 10:00, sala L701, quinzenal I</v>
      </c>
      <c r="K249" s="24" t="str">
        <f>' turmas sistema atual'!K249</f>
        <v>SA</v>
      </c>
      <c r="L249" s="24" t="str">
        <f>' turmas sistema atual'!L249</f>
        <v>Matutino</v>
      </c>
      <c r="M249" s="24" t="str">
        <f>' turmas sistema atual'!M249</f>
        <v>4-1-0</v>
      </c>
      <c r="N249" s="24">
        <f>' turmas sistema atual'!N249</f>
        <v>30</v>
      </c>
      <c r="O249" s="24">
        <f>' turmas sistema atual'!O249</f>
        <v>0</v>
      </c>
      <c r="P249" s="24">
        <f t="shared" si="3"/>
        <v>30</v>
      </c>
      <c r="Q249" s="23" t="str">
        <f>' turmas sistema atual'!P249</f>
        <v>WILLIANS OSWALDO BARRETO ACEVEDO</v>
      </c>
      <c r="R249" s="23">
        <f>' turmas sistema atual'!S249</f>
        <v>0</v>
      </c>
      <c r="S249" s="23">
        <f>' turmas sistema atual'!V249</f>
        <v>0</v>
      </c>
      <c r="T249" s="23" t="str">
        <f>' turmas sistema atual'!Y249</f>
        <v>LAURA PAULUCCI MARINHO</v>
      </c>
      <c r="U249" s="23">
        <f>' turmas sistema atual'!AB249</f>
        <v>0</v>
      </c>
      <c r="V249" s="23">
        <f>' turmas sistema atual'!AE249</f>
        <v>0</v>
      </c>
    </row>
    <row r="250" spans="1:22" ht="47.25" customHeight="1" thickBot="1">
      <c r="A250" s="23" t="str">
        <f>' turmas sistema atual'!A250</f>
        <v>BACHARELADO EM CIÊNCIA E TECNOLOGIA</v>
      </c>
      <c r="B250" s="23" t="str">
        <f>' turmas sistema atual'!B250</f>
        <v>DB1BCJ0203-15SB</v>
      </c>
      <c r="C250" s="23" t="str">
        <f>' turmas sistema atual'!C250</f>
        <v>FENÔMENOS ELETROMAGNÉTICOS B1-Matutino (SB)</v>
      </c>
      <c r="D250" s="23" t="str">
        <f>' turmas sistema atual'!E250</f>
        <v>FENÔMENOS ELETROMAGNÉTICOS</v>
      </c>
      <c r="E250" s="23" t="str">
        <f>' turmas sistema atual'!G250</f>
        <v>BCJ0203-15</v>
      </c>
      <c r="F250" s="23" t="str">
        <f>' turmas sistema atual'!H250</f>
        <v>B1</v>
      </c>
      <c r="G250" s="23" t="str">
        <f>' turmas sistema atual'!AN250</f>
        <v xml:space="preserve">segunda das 10:00 às 12:00, semanal ; quarta das 08:00 às 10:00, semanal </v>
      </c>
      <c r="H250" s="23" t="str">
        <f>' turmas sistema atual'!AO250</f>
        <v>segunda das 08:00 às 10:00, quinzenal I</v>
      </c>
      <c r="I250" s="24" t="str">
        <f>' turmas sistema atual'!I250</f>
        <v xml:space="preserve">segunda das 10:00 às 12:00, sala A1-S205-SB, semanal , quarta das 08:00 às 10:00, sala A1-S205-SB, semanal </v>
      </c>
      <c r="J250" s="24" t="str">
        <f>' turmas sistema atual'!J250</f>
        <v>segunda das 08:00 às 10:00, sala A1-L303-SB, quinzenal I</v>
      </c>
      <c r="K250" s="24" t="str">
        <f>' turmas sistema atual'!K250</f>
        <v>SB</v>
      </c>
      <c r="L250" s="24" t="str">
        <f>' turmas sistema atual'!L250</f>
        <v>Matutino</v>
      </c>
      <c r="M250" s="24" t="str">
        <f>' turmas sistema atual'!M250</f>
        <v>4-1-0</v>
      </c>
      <c r="N250" s="24">
        <f>' turmas sistema atual'!N250</f>
        <v>30</v>
      </c>
      <c r="O250" s="24">
        <f>' turmas sistema atual'!O250</f>
        <v>0</v>
      </c>
      <c r="P250" s="24">
        <f t="shared" si="3"/>
        <v>30</v>
      </c>
      <c r="Q250" s="23" t="str">
        <f>' turmas sistema atual'!P250</f>
        <v>RONALDO SAVIOLI SUME VIEIRA</v>
      </c>
      <c r="R250" s="23">
        <f>' turmas sistema atual'!S250</f>
        <v>0</v>
      </c>
      <c r="S250" s="23">
        <f>' turmas sistema atual'!V250</f>
        <v>0</v>
      </c>
      <c r="T250" s="23" t="str">
        <f>' turmas sistema atual'!Y250</f>
        <v>LETICIE MENDONCA FERREIRA</v>
      </c>
      <c r="U250" s="23">
        <f>' turmas sistema atual'!AB250</f>
        <v>0</v>
      </c>
      <c r="V250" s="23">
        <f>' turmas sistema atual'!AE250</f>
        <v>0</v>
      </c>
    </row>
    <row r="251" spans="1:22" ht="47.25" customHeight="1" thickBot="1">
      <c r="A251" s="23" t="str">
        <f>' turmas sistema atual'!A251</f>
        <v>BACHARELADO EM CIÊNCIA E TECNOLOGIA</v>
      </c>
      <c r="B251" s="23" t="str">
        <f>' turmas sistema atual'!B251</f>
        <v>DB2BCJ0203-15SA</v>
      </c>
      <c r="C251" s="23" t="str">
        <f>' turmas sistema atual'!C251</f>
        <v>FENÔMENOS ELETROMAGNÉTICOS B2-Matutino (SA)</v>
      </c>
      <c r="D251" s="23" t="str">
        <f>' turmas sistema atual'!E251</f>
        <v>FENÔMENOS ELETROMAGNÉTICOS</v>
      </c>
      <c r="E251" s="23" t="str">
        <f>' turmas sistema atual'!G251</f>
        <v>BCJ0203-15</v>
      </c>
      <c r="F251" s="23" t="str">
        <f>' turmas sistema atual'!H251</f>
        <v>B2</v>
      </c>
      <c r="G251" s="23" t="str">
        <f>' turmas sistema atual'!AN251</f>
        <v xml:space="preserve">segunda das 10:00 às 12:00, semanal ; quarta das 08:00 às 10:00, semanal </v>
      </c>
      <c r="H251" s="23" t="str">
        <f>' turmas sistema atual'!AO251</f>
        <v>segunda das 08:00 às 10:00, quinzenal II</v>
      </c>
      <c r="I251" s="24" t="str">
        <f>' turmas sistema atual'!I251</f>
        <v xml:space="preserve">segunda das 10:00 às 12:00, sala S-207-0, semanal , quarta das 08:00 às 10:00, sala S-207-0, semanal </v>
      </c>
      <c r="J251" s="24" t="str">
        <f>' turmas sistema atual'!J251</f>
        <v>segunda das 08:00 às 10:00, sala L701, quinzenal II</v>
      </c>
      <c r="K251" s="24" t="str">
        <f>' turmas sistema atual'!K251</f>
        <v>SA</v>
      </c>
      <c r="L251" s="24" t="str">
        <f>' turmas sistema atual'!L251</f>
        <v>Matutino</v>
      </c>
      <c r="M251" s="24" t="str">
        <f>' turmas sistema atual'!M251</f>
        <v>4-1-0</v>
      </c>
      <c r="N251" s="24">
        <f>' turmas sistema atual'!N251</f>
        <v>30</v>
      </c>
      <c r="O251" s="24">
        <f>' turmas sistema atual'!O251</f>
        <v>0</v>
      </c>
      <c r="P251" s="24">
        <f t="shared" si="3"/>
        <v>30</v>
      </c>
      <c r="Q251" s="23" t="str">
        <f>' turmas sistema atual'!P251</f>
        <v>WILLIANS OSWALDO BARRETO ACEVEDO</v>
      </c>
      <c r="R251" s="23">
        <f>' turmas sistema atual'!S251</f>
        <v>0</v>
      </c>
      <c r="S251" s="23">
        <f>' turmas sistema atual'!V251</f>
        <v>0</v>
      </c>
      <c r="T251" s="23" t="str">
        <f>' turmas sistema atual'!Y251</f>
        <v>LAURA PAULUCCI MARINHO</v>
      </c>
      <c r="U251" s="23">
        <f>' turmas sistema atual'!AB251</f>
        <v>0</v>
      </c>
      <c r="V251" s="23">
        <f>' turmas sistema atual'!AE251</f>
        <v>0</v>
      </c>
    </row>
    <row r="252" spans="1:22" ht="47.25" customHeight="1" thickBot="1">
      <c r="A252" s="23" t="str">
        <f>' turmas sistema atual'!A252</f>
        <v>BACHARELADO EM CIÊNCIA E TECNOLOGIA</v>
      </c>
      <c r="B252" s="23" t="str">
        <f>' turmas sistema atual'!B252</f>
        <v>DB2BCJ0203-15SB</v>
      </c>
      <c r="C252" s="23" t="str">
        <f>' turmas sistema atual'!C252</f>
        <v>FENÔMENOS ELETROMAGNÉTICOS B2-Matutino (SB)</v>
      </c>
      <c r="D252" s="23" t="str">
        <f>' turmas sistema atual'!E252</f>
        <v>FENÔMENOS ELETROMAGNÉTICOS</v>
      </c>
      <c r="E252" s="23" t="str">
        <f>' turmas sistema atual'!G252</f>
        <v>BCJ0203-15</v>
      </c>
      <c r="F252" s="23" t="str">
        <f>' turmas sistema atual'!H252</f>
        <v>B2</v>
      </c>
      <c r="G252" s="23" t="str">
        <f>' turmas sistema atual'!AN252</f>
        <v xml:space="preserve">segunda das 10:00 às 12:00, semanal ; quarta das 08:00 às 10:00, semanal </v>
      </c>
      <c r="H252" s="23" t="str">
        <f>' turmas sistema atual'!AO252</f>
        <v>segunda das 08:00 às 10:00, quinzenal II</v>
      </c>
      <c r="I252" s="24" t="str">
        <f>' turmas sistema atual'!I252</f>
        <v xml:space="preserve">segunda das 10:00 às 12:00, sala A1-S205-SB, semanal , quarta das 08:00 às 10:00, sala A1-S205-SB, semanal </v>
      </c>
      <c r="J252" s="24" t="str">
        <f>' turmas sistema atual'!J252</f>
        <v>segunda das 08:00 às 10:00, sala A1-L303-SB, quinzenal II</v>
      </c>
      <c r="K252" s="24" t="str">
        <f>' turmas sistema atual'!K252</f>
        <v>SB</v>
      </c>
      <c r="L252" s="24" t="str">
        <f>' turmas sistema atual'!L252</f>
        <v>Matutino</v>
      </c>
      <c r="M252" s="24" t="str">
        <f>' turmas sistema atual'!M252</f>
        <v>4-1-0</v>
      </c>
      <c r="N252" s="24">
        <f>' turmas sistema atual'!N252</f>
        <v>30</v>
      </c>
      <c r="O252" s="24">
        <f>' turmas sistema atual'!O252</f>
        <v>0</v>
      </c>
      <c r="P252" s="24">
        <f t="shared" si="3"/>
        <v>30</v>
      </c>
      <c r="Q252" s="23" t="str">
        <f>' turmas sistema atual'!P252</f>
        <v>RONALDO SAVIOLI SUME VIEIRA</v>
      </c>
      <c r="R252" s="23">
        <f>' turmas sistema atual'!S252</f>
        <v>0</v>
      </c>
      <c r="S252" s="23">
        <f>' turmas sistema atual'!V252</f>
        <v>0</v>
      </c>
      <c r="T252" s="23" t="str">
        <f>' turmas sistema atual'!Y252</f>
        <v>LETICIE MENDONCA FERREIRA</v>
      </c>
      <c r="U252" s="23">
        <f>' turmas sistema atual'!AB252</f>
        <v>0</v>
      </c>
      <c r="V252" s="23">
        <f>' turmas sistema atual'!AE252</f>
        <v>0</v>
      </c>
    </row>
    <row r="253" spans="1:22" ht="47.25" customHeight="1" thickBot="1">
      <c r="A253" s="23" t="str">
        <f>' turmas sistema atual'!A253</f>
        <v>BACHARELADO EM CIÊNCIA E TECNOLOGIA</v>
      </c>
      <c r="B253" s="23" t="str">
        <f>' turmas sistema atual'!B253</f>
        <v>DB3BCJ0203-15SA</v>
      </c>
      <c r="C253" s="23" t="str">
        <f>' turmas sistema atual'!C253</f>
        <v>FENÔMENOS ELETROMAGNÉTICOS B3-Matutino (SA)</v>
      </c>
      <c r="D253" s="23" t="str">
        <f>' turmas sistema atual'!E253</f>
        <v>FENÔMENOS ELETROMAGNÉTICOS</v>
      </c>
      <c r="E253" s="23" t="str">
        <f>' turmas sistema atual'!G253</f>
        <v>BCJ0203-15</v>
      </c>
      <c r="F253" s="23" t="str">
        <f>' turmas sistema atual'!H253</f>
        <v>B3</v>
      </c>
      <c r="G253" s="23" t="str">
        <f>' turmas sistema atual'!AN253</f>
        <v xml:space="preserve">segunda das 10:00 às 12:00, semanal ; quarta das 08:00 às 10:00, semanal </v>
      </c>
      <c r="H253" s="23" t="str">
        <f>' turmas sistema atual'!AO253</f>
        <v>segunda das 08:00 às 10:00, quinzenal I</v>
      </c>
      <c r="I253" s="24" t="str">
        <f>' turmas sistema atual'!I253</f>
        <v xml:space="preserve">segunda das 10:00 às 12:00, sala S-207-0, semanal , quarta das 08:00 às 10:00, sala S-207-0, semanal </v>
      </c>
      <c r="J253" s="24" t="str">
        <f>' turmas sistema atual'!J253</f>
        <v>segunda das 08:00 às 10:00, sala L702, quinzenal I</v>
      </c>
      <c r="K253" s="24" t="str">
        <f>' turmas sistema atual'!K253</f>
        <v>SA</v>
      </c>
      <c r="L253" s="24" t="str">
        <f>' turmas sistema atual'!L253</f>
        <v>Matutino</v>
      </c>
      <c r="M253" s="24" t="str">
        <f>' turmas sistema atual'!M253</f>
        <v>4-1-0</v>
      </c>
      <c r="N253" s="24">
        <f>' turmas sistema atual'!N253</f>
        <v>30</v>
      </c>
      <c r="O253" s="24">
        <f>' turmas sistema atual'!O253</f>
        <v>0</v>
      </c>
      <c r="P253" s="24">
        <f t="shared" si="3"/>
        <v>30</v>
      </c>
      <c r="Q253" s="23" t="str">
        <f>' turmas sistema atual'!P253</f>
        <v>WILLIANS OSWALDO BARRETO ACEVEDO</v>
      </c>
      <c r="R253" s="23">
        <f>' turmas sistema atual'!S253</f>
        <v>0</v>
      </c>
      <c r="S253" s="23">
        <f>' turmas sistema atual'!V253</f>
        <v>0</v>
      </c>
      <c r="T253" s="23" t="str">
        <f>' turmas sistema atual'!Y253</f>
        <v>JOSE JAVIER SAEZ ACUNA</v>
      </c>
      <c r="U253" s="23">
        <f>' turmas sistema atual'!AB253</f>
        <v>0</v>
      </c>
      <c r="V253" s="23">
        <f>' turmas sistema atual'!AE253</f>
        <v>0</v>
      </c>
    </row>
    <row r="254" spans="1:22" ht="47.25" customHeight="1" thickBot="1">
      <c r="A254" s="23" t="str">
        <f>' turmas sistema atual'!A254</f>
        <v>BACHARELADO EM CIÊNCIA E TECNOLOGIA</v>
      </c>
      <c r="B254" s="23" t="str">
        <f>' turmas sistema atual'!B254</f>
        <v>DB3BCJ0203-15SB</v>
      </c>
      <c r="C254" s="23" t="str">
        <f>' turmas sistema atual'!C254</f>
        <v>FENÔMENOS ELETROMAGNÉTICOS B3-Matutino (SB)</v>
      </c>
      <c r="D254" s="23" t="str">
        <f>' turmas sistema atual'!E254</f>
        <v>FENÔMENOS ELETROMAGNÉTICOS</v>
      </c>
      <c r="E254" s="23" t="str">
        <f>' turmas sistema atual'!G254</f>
        <v>BCJ0203-15</v>
      </c>
      <c r="F254" s="23" t="str">
        <f>' turmas sistema atual'!H254</f>
        <v>B3</v>
      </c>
      <c r="G254" s="23" t="str">
        <f>' turmas sistema atual'!AN254</f>
        <v xml:space="preserve">segunda das 10:00 às 12:00, semanal ; quarta das 08:00 às 10:00, semanal </v>
      </c>
      <c r="H254" s="23" t="str">
        <f>' turmas sistema atual'!AO254</f>
        <v>segunda das 08:00 às 10:00, quinzenal I</v>
      </c>
      <c r="I254" s="24" t="str">
        <f>' turmas sistema atual'!I254</f>
        <v xml:space="preserve">segunda das 10:00 às 12:00, sala A1-S204-SB, semanal , quarta das 08:00 às 10:00, sala A1-S201-SB, semanal </v>
      </c>
      <c r="J254" s="24" t="str">
        <f>' turmas sistema atual'!J254</f>
        <v>segunda das 08:00 às 10:00, sala A1-L304-SB, quinzenal I</v>
      </c>
      <c r="K254" s="24" t="str">
        <f>' turmas sistema atual'!K254</f>
        <v>SB</v>
      </c>
      <c r="L254" s="24" t="str">
        <f>' turmas sistema atual'!L254</f>
        <v>Matutino</v>
      </c>
      <c r="M254" s="24" t="str">
        <f>' turmas sistema atual'!M254</f>
        <v>4-1-0</v>
      </c>
      <c r="N254" s="24">
        <f>' turmas sistema atual'!N254</f>
        <v>30</v>
      </c>
      <c r="O254" s="24">
        <f>' turmas sistema atual'!O254</f>
        <v>0</v>
      </c>
      <c r="P254" s="24">
        <f t="shared" si="3"/>
        <v>30</v>
      </c>
      <c r="Q254" s="23" t="str">
        <f>' turmas sistema atual'!P254</f>
        <v>MAXIMILIANO UJEVIC TONINO</v>
      </c>
      <c r="R254" s="23">
        <f>' turmas sistema atual'!S254</f>
        <v>0</v>
      </c>
      <c r="S254" s="23">
        <f>' turmas sistema atual'!V254</f>
        <v>0</v>
      </c>
      <c r="T254" s="23" t="str">
        <f>' turmas sistema atual'!Y254</f>
        <v>REGINA KEIKO MURAKAMI</v>
      </c>
      <c r="U254" s="23">
        <f>' turmas sistema atual'!AB254</f>
        <v>0</v>
      </c>
      <c r="V254" s="23">
        <f>' turmas sistema atual'!AE254</f>
        <v>0</v>
      </c>
    </row>
    <row r="255" spans="1:22" ht="47.25" customHeight="1" thickBot="1">
      <c r="A255" s="23" t="str">
        <f>' turmas sistema atual'!A255</f>
        <v>BACHARELADO EM CIÊNCIA E TECNOLOGIA</v>
      </c>
      <c r="B255" s="23" t="str">
        <f>' turmas sistema atual'!B255</f>
        <v>DB4BCJ0203-15SA</v>
      </c>
      <c r="C255" s="23" t="str">
        <f>' turmas sistema atual'!C255</f>
        <v>FENÔMENOS ELETROMAGNÉTICOS B4-Matutino (SA)</v>
      </c>
      <c r="D255" s="23" t="str">
        <f>' turmas sistema atual'!E255</f>
        <v>FENÔMENOS ELETROMAGNÉTICOS</v>
      </c>
      <c r="E255" s="23" t="str">
        <f>' turmas sistema atual'!G255</f>
        <v>BCJ0203-15</v>
      </c>
      <c r="F255" s="23" t="str">
        <f>' turmas sistema atual'!H255</f>
        <v>B4</v>
      </c>
      <c r="G255" s="23" t="str">
        <f>' turmas sistema atual'!AN255</f>
        <v xml:space="preserve">segunda das 10:00 às 12:00, semanal ; quarta das 08:00 às 10:00, semanal </v>
      </c>
      <c r="H255" s="23" t="str">
        <f>' turmas sistema atual'!AO255</f>
        <v>segunda das 08:00 às 10:00, quinzenal II</v>
      </c>
      <c r="I255" s="24" t="str">
        <f>' turmas sistema atual'!I255</f>
        <v xml:space="preserve">segunda das 10:00 às 12:00, sala S-208-0, semanal , quarta das 08:00 às 10:00, sala S-208-0, semanal </v>
      </c>
      <c r="J255" s="24" t="str">
        <f>' turmas sistema atual'!J255</f>
        <v>segunda das 08:00 às 10:00, sala L702, quinzenal II</v>
      </c>
      <c r="K255" s="24" t="str">
        <f>' turmas sistema atual'!K255</f>
        <v>SA</v>
      </c>
      <c r="L255" s="24" t="str">
        <f>' turmas sistema atual'!L255</f>
        <v>Matutino</v>
      </c>
      <c r="M255" s="24" t="str">
        <f>' turmas sistema atual'!M255</f>
        <v>4-1-0</v>
      </c>
      <c r="N255" s="24">
        <f>' turmas sistema atual'!N255</f>
        <v>30</v>
      </c>
      <c r="O255" s="24">
        <f>' turmas sistema atual'!O255</f>
        <v>0</v>
      </c>
      <c r="P255" s="24">
        <f t="shared" si="3"/>
        <v>30</v>
      </c>
      <c r="Q255" s="23" t="str">
        <f>' turmas sistema atual'!P255</f>
        <v>DIOGO BURIGO ALMEIDA</v>
      </c>
      <c r="R255" s="23">
        <f>' turmas sistema atual'!S255</f>
        <v>0</v>
      </c>
      <c r="S255" s="23">
        <f>' turmas sistema atual'!V255</f>
        <v>0</v>
      </c>
      <c r="T255" s="23" t="str">
        <f>' turmas sistema atual'!Y255</f>
        <v>JOSE JAVIER SAEZ ACUNA</v>
      </c>
      <c r="U255" s="23">
        <f>' turmas sistema atual'!AB255</f>
        <v>0</v>
      </c>
      <c r="V255" s="23">
        <f>' turmas sistema atual'!AE255</f>
        <v>0</v>
      </c>
    </row>
    <row r="256" spans="1:22" ht="47.25" customHeight="1" thickBot="1">
      <c r="A256" s="23" t="str">
        <f>' turmas sistema atual'!A256</f>
        <v>BACHARELADO EM CIÊNCIA E TECNOLOGIA</v>
      </c>
      <c r="B256" s="23" t="str">
        <f>' turmas sistema atual'!B256</f>
        <v>DB4BCJ0203-15SB</v>
      </c>
      <c r="C256" s="23" t="str">
        <f>' turmas sistema atual'!C256</f>
        <v>FENÔMENOS ELETROMAGNÉTICOS B4-Matutino (SB)</v>
      </c>
      <c r="D256" s="23" t="str">
        <f>' turmas sistema atual'!E256</f>
        <v>FENÔMENOS ELETROMAGNÉTICOS</v>
      </c>
      <c r="E256" s="23" t="str">
        <f>' turmas sistema atual'!G256</f>
        <v>BCJ0203-15</v>
      </c>
      <c r="F256" s="23" t="str">
        <f>' turmas sistema atual'!H256</f>
        <v>B4</v>
      </c>
      <c r="G256" s="23" t="str">
        <f>' turmas sistema atual'!AN256</f>
        <v xml:space="preserve">segunda das 10:00 às 12:00, semanal ; quarta das 08:00 às 10:00, semanal </v>
      </c>
      <c r="H256" s="23" t="str">
        <f>' turmas sistema atual'!AO256</f>
        <v>segunda das 08:00 às 10:00, quinzenal II</v>
      </c>
      <c r="I256" s="24" t="str">
        <f>' turmas sistema atual'!I256</f>
        <v xml:space="preserve">segunda das 10:00 às 12:00, sala A1-S204-SB, semanal , quarta das 08:00 às 10:00, sala A1-S201-SB, semanal </v>
      </c>
      <c r="J256" s="24" t="str">
        <f>' turmas sistema atual'!J256</f>
        <v>segunda das 08:00 às 10:00, sala A1-L304-SB, quinzenal II</v>
      </c>
      <c r="K256" s="24" t="str">
        <f>' turmas sistema atual'!K256</f>
        <v>SB</v>
      </c>
      <c r="L256" s="24" t="str">
        <f>' turmas sistema atual'!L256</f>
        <v>Matutino</v>
      </c>
      <c r="M256" s="24" t="str">
        <f>' turmas sistema atual'!M256</f>
        <v>4-1-0</v>
      </c>
      <c r="N256" s="24">
        <f>' turmas sistema atual'!N256</f>
        <v>30</v>
      </c>
      <c r="O256" s="24">
        <f>' turmas sistema atual'!O256</f>
        <v>0</v>
      </c>
      <c r="P256" s="24">
        <f t="shared" si="3"/>
        <v>30</v>
      </c>
      <c r="Q256" s="23" t="str">
        <f>' turmas sistema atual'!P256</f>
        <v>MAXIMILIANO UJEVIC TONINO</v>
      </c>
      <c r="R256" s="23">
        <f>' turmas sistema atual'!S256</f>
        <v>0</v>
      </c>
      <c r="S256" s="23">
        <f>' turmas sistema atual'!V256</f>
        <v>0</v>
      </c>
      <c r="T256" s="23" t="str">
        <f>' turmas sistema atual'!Y256</f>
        <v>REGINA KEIKO MURAKAMI</v>
      </c>
      <c r="U256" s="23">
        <f>' turmas sistema atual'!AB256</f>
        <v>0</v>
      </c>
      <c r="V256" s="23">
        <f>' turmas sistema atual'!AE256</f>
        <v>0</v>
      </c>
    </row>
    <row r="257" spans="1:22" ht="47.25" customHeight="1" thickBot="1">
      <c r="A257" s="23" t="str">
        <f>' turmas sistema atual'!A257</f>
        <v>BACHARELADO EM CIÊNCIA E TECNOLOGIA</v>
      </c>
      <c r="B257" s="23" t="str">
        <f>' turmas sistema atual'!B257</f>
        <v>DB5BCJ0203-15SA</v>
      </c>
      <c r="C257" s="23" t="str">
        <f>' turmas sistema atual'!C257</f>
        <v>FENÔMENOS ELETROMAGNÉTICOS B5-Matutino (SA)</v>
      </c>
      <c r="D257" s="23" t="str">
        <f>' turmas sistema atual'!E257</f>
        <v>FENÔMENOS ELETROMAGNÉTICOS</v>
      </c>
      <c r="E257" s="23" t="str">
        <f>' turmas sistema atual'!G257</f>
        <v>BCJ0203-15</v>
      </c>
      <c r="F257" s="23" t="str">
        <f>' turmas sistema atual'!H257</f>
        <v>B5</v>
      </c>
      <c r="G257" s="23" t="str">
        <f>' turmas sistema atual'!AN257</f>
        <v xml:space="preserve">segunda das 10:00 às 12:00, semanal ; quarta das 08:00 às 10:00, semanal </v>
      </c>
      <c r="H257" s="23" t="str">
        <f>' turmas sistema atual'!AO257</f>
        <v>segunda das 08:00 às 10:00, quinzenal I</v>
      </c>
      <c r="I257" s="24" t="str">
        <f>' turmas sistema atual'!I257</f>
        <v xml:space="preserve">segunda das 10:00 às 12:00, sala S-208-0, semanal , quarta das 08:00 às 10:00, sala S-208-0, semanal </v>
      </c>
      <c r="J257" s="24" t="str">
        <f>' turmas sistema atual'!J257</f>
        <v>segunda das 08:00 às 10:00, sala L705, quinzenal I</v>
      </c>
      <c r="K257" s="24" t="str">
        <f>' turmas sistema atual'!K257</f>
        <v>SA</v>
      </c>
      <c r="L257" s="24" t="str">
        <f>' turmas sistema atual'!L257</f>
        <v>Matutino</v>
      </c>
      <c r="M257" s="24" t="str">
        <f>' turmas sistema atual'!M257</f>
        <v>4-1-0</v>
      </c>
      <c r="N257" s="24">
        <f>' turmas sistema atual'!N257</f>
        <v>30</v>
      </c>
      <c r="O257" s="24">
        <f>' turmas sistema atual'!O257</f>
        <v>0</v>
      </c>
      <c r="P257" s="24">
        <f t="shared" si="3"/>
        <v>30</v>
      </c>
      <c r="Q257" s="23" t="str">
        <f>' turmas sistema atual'!P257</f>
        <v>DIOGO BURIGO ALMEIDA</v>
      </c>
      <c r="R257" s="23">
        <f>' turmas sistema atual'!S257</f>
        <v>0</v>
      </c>
      <c r="S257" s="23">
        <f>' turmas sistema atual'!V257</f>
        <v>0</v>
      </c>
      <c r="T257" s="23" t="str">
        <f>' turmas sistema atual'!Y257</f>
        <v>JOSE KENICHI MIZUKOSHI</v>
      </c>
      <c r="U257" s="23">
        <f>' turmas sistema atual'!AB257</f>
        <v>0</v>
      </c>
      <c r="V257" s="23">
        <f>' turmas sistema atual'!AE257</f>
        <v>0</v>
      </c>
    </row>
    <row r="258" spans="1:22" ht="47.25" customHeight="1" thickBot="1">
      <c r="A258" s="23" t="str">
        <f>' turmas sistema atual'!A258</f>
        <v>BACHARELADO EM CIÊNCIA E TECNOLOGIA</v>
      </c>
      <c r="B258" s="23" t="str">
        <f>' turmas sistema atual'!B258</f>
        <v>DB6BCJ0203-15SA</v>
      </c>
      <c r="C258" s="23" t="str">
        <f>' turmas sistema atual'!C258</f>
        <v>FENÔMENOS ELETROMAGNÉTICOS B6-Matutino (SA)</v>
      </c>
      <c r="D258" s="23" t="str">
        <f>' turmas sistema atual'!E258</f>
        <v>FENÔMENOS ELETROMAGNÉTICOS</v>
      </c>
      <c r="E258" s="23" t="str">
        <f>' turmas sistema atual'!G258</f>
        <v>BCJ0203-15</v>
      </c>
      <c r="F258" s="23" t="str">
        <f>' turmas sistema atual'!H258</f>
        <v>B6</v>
      </c>
      <c r="G258" s="23" t="str">
        <f>' turmas sistema atual'!AN258</f>
        <v xml:space="preserve">segunda das 10:00 às 12:00, semanal ; quarta das 08:00 às 10:00, semanal </v>
      </c>
      <c r="H258" s="23" t="str">
        <f>' turmas sistema atual'!AO258</f>
        <v>segunda das 08:00 às 10:00, quinzenal II</v>
      </c>
      <c r="I258" s="24" t="str">
        <f>' turmas sistema atual'!I258</f>
        <v xml:space="preserve">segunda das 10:00 às 12:00, sala S-208-0, semanal , quarta das 08:00 às 10:00, sala S-208-0, semanal </v>
      </c>
      <c r="J258" s="24" t="str">
        <f>' turmas sistema atual'!J258</f>
        <v>segunda das 08:00 às 10:00, sala L705, quinzenal II</v>
      </c>
      <c r="K258" s="24" t="str">
        <f>' turmas sistema atual'!K258</f>
        <v>SA</v>
      </c>
      <c r="L258" s="24" t="str">
        <f>' turmas sistema atual'!L258</f>
        <v>Matutino</v>
      </c>
      <c r="M258" s="24" t="str">
        <f>' turmas sistema atual'!M258</f>
        <v>4-1-0</v>
      </c>
      <c r="N258" s="24">
        <f>' turmas sistema atual'!N258</f>
        <v>30</v>
      </c>
      <c r="O258" s="24">
        <f>' turmas sistema atual'!O258</f>
        <v>0</v>
      </c>
      <c r="P258" s="24">
        <f t="shared" si="3"/>
        <v>30</v>
      </c>
      <c r="Q258" s="23" t="str">
        <f>' turmas sistema atual'!P258</f>
        <v>DIOGO BURIGO ALMEIDA</v>
      </c>
      <c r="R258" s="23">
        <f>' turmas sistema atual'!S258</f>
        <v>0</v>
      </c>
      <c r="S258" s="23">
        <f>' turmas sistema atual'!V258</f>
        <v>0</v>
      </c>
      <c r="T258" s="23" t="str">
        <f>' turmas sistema atual'!Y258</f>
        <v>JOSE KENICHI MIZUKOSHI</v>
      </c>
      <c r="U258" s="23">
        <f>' turmas sistema atual'!AB258</f>
        <v>0</v>
      </c>
      <c r="V258" s="23">
        <f>' turmas sistema atual'!AE258</f>
        <v>0</v>
      </c>
    </row>
    <row r="259" spans="1:22" ht="47.25" customHeight="1" thickBot="1">
      <c r="A259" s="23" t="str">
        <f>' turmas sistema atual'!A259</f>
        <v>BACHARELADO EM CIÊNCIA E TECNOLOGIA</v>
      </c>
      <c r="B259" s="23" t="str">
        <f>' turmas sistema atual'!B259</f>
        <v>NA1BCJ0203-15SA</v>
      </c>
      <c r="C259" s="23" t="str">
        <f>' turmas sistema atual'!C259</f>
        <v>FENÔMENOS ELETROMAGNÉTICOS A1-Noturno (SA)</v>
      </c>
      <c r="D259" s="23" t="str">
        <f>' turmas sistema atual'!E259</f>
        <v>FENÔMENOS ELETROMAGNÉTICOS</v>
      </c>
      <c r="E259" s="23" t="str">
        <f>' turmas sistema atual'!G259</f>
        <v>BCJ0203-15</v>
      </c>
      <c r="F259" s="23" t="str">
        <f>' turmas sistema atual'!H259</f>
        <v>A1</v>
      </c>
      <c r="G259" s="23" t="str">
        <f>' turmas sistema atual'!AN259</f>
        <v xml:space="preserve">segunda das 19:00 às 21:00, semanal ; quarta das 21:00 às 23:00, semanal </v>
      </c>
      <c r="H259" s="23" t="str">
        <f>' turmas sistema atual'!AO259</f>
        <v>segunda das 21:00 às 23:00, quinzenal I</v>
      </c>
      <c r="I259" s="24" t="str">
        <f>' turmas sistema atual'!I259</f>
        <v xml:space="preserve">segunda das 19:00 às 21:00, sala S-205-0, semanal , quarta das 21:00 às 23:00, sala S-205-0, semanal </v>
      </c>
      <c r="J259" s="24" t="str">
        <f>' turmas sistema atual'!J259</f>
        <v>segunda das 21:00 às 23:00, sala L701, quinzenal I</v>
      </c>
      <c r="K259" s="24" t="str">
        <f>' turmas sistema atual'!K259</f>
        <v>SA</v>
      </c>
      <c r="L259" s="24" t="str">
        <f>' turmas sistema atual'!L259</f>
        <v>Noturno</v>
      </c>
      <c r="M259" s="24" t="str">
        <f>' turmas sistema atual'!M259</f>
        <v>4-1-0</v>
      </c>
      <c r="N259" s="24">
        <f>' turmas sistema atual'!N259</f>
        <v>30</v>
      </c>
      <c r="O259" s="24">
        <f>' turmas sistema atual'!O259</f>
        <v>0</v>
      </c>
      <c r="P259" s="24">
        <f t="shared" ref="P259:P322" si="4">N259-O259</f>
        <v>30</v>
      </c>
      <c r="Q259" s="23" t="str">
        <f>' turmas sistema atual'!P259</f>
        <v>ANDRE GUSTAVO SCAGLIUSI LANDULFO</v>
      </c>
      <c r="R259" s="23">
        <f>' turmas sistema atual'!S259</f>
        <v>0</v>
      </c>
      <c r="S259" s="23">
        <f>' turmas sistema atual'!V259</f>
        <v>0</v>
      </c>
      <c r="T259" s="23" t="str">
        <f>' turmas sistema atual'!Y259</f>
        <v>LUCIANO SOARES DA CRUZ</v>
      </c>
      <c r="U259" s="23">
        <f>' turmas sistema atual'!AB259</f>
        <v>0</v>
      </c>
      <c r="V259" s="23">
        <f>' turmas sistema atual'!AE259</f>
        <v>0</v>
      </c>
    </row>
    <row r="260" spans="1:22" ht="47.25" customHeight="1" thickBot="1">
      <c r="A260" s="23" t="str">
        <f>' turmas sistema atual'!A260</f>
        <v>BACHARELADO EM CIÊNCIA E TECNOLOGIA</v>
      </c>
      <c r="B260" s="23" t="str">
        <f>' turmas sistema atual'!B260</f>
        <v>NA1BCJ0203-15SB</v>
      </c>
      <c r="C260" s="23" t="str">
        <f>' turmas sistema atual'!C260</f>
        <v>FENÔMENOS ELETROMAGNÉTICOS A1-Noturno (SB)</v>
      </c>
      <c r="D260" s="23" t="str">
        <f>' turmas sistema atual'!E260</f>
        <v>FENÔMENOS ELETROMAGNÉTICOS</v>
      </c>
      <c r="E260" s="23" t="str">
        <f>' turmas sistema atual'!G260</f>
        <v>BCJ0203-15</v>
      </c>
      <c r="F260" s="23" t="str">
        <f>' turmas sistema atual'!H260</f>
        <v>A1</v>
      </c>
      <c r="G260" s="23" t="str">
        <f>' turmas sistema atual'!AN260</f>
        <v xml:space="preserve">segunda das 19:00 às 21:00, semanal ; quarta das 21:00 às 23:00, semanal </v>
      </c>
      <c r="H260" s="23" t="str">
        <f>' turmas sistema atual'!AO260</f>
        <v>segunda das 21:00 às 23:00, quinzenal I</v>
      </c>
      <c r="I260" s="24" t="str">
        <f>' turmas sistema atual'!I260</f>
        <v xml:space="preserve">segunda das 19:00 às 21:00, sala A1-S204-SB, semanal , quarta das 21:00 às 23:00, sala A1-S204-SB, semanal </v>
      </c>
      <c r="J260" s="24" t="str">
        <f>' turmas sistema atual'!J260</f>
        <v>segunda das 21:00 às 23:00, sala A1-L303-SB, quinzenal I</v>
      </c>
      <c r="K260" s="24" t="str">
        <f>' turmas sistema atual'!K260</f>
        <v>SB</v>
      </c>
      <c r="L260" s="24" t="str">
        <f>' turmas sistema atual'!L260</f>
        <v>Noturno</v>
      </c>
      <c r="M260" s="24" t="str">
        <f>' turmas sistema atual'!M260</f>
        <v>4-1-0</v>
      </c>
      <c r="N260" s="24">
        <f>' turmas sistema atual'!N260</f>
        <v>30</v>
      </c>
      <c r="O260" s="24">
        <f>' turmas sistema atual'!O260</f>
        <v>0</v>
      </c>
      <c r="P260" s="24">
        <f t="shared" si="4"/>
        <v>30</v>
      </c>
      <c r="Q260" s="23" t="str">
        <f>' turmas sistema atual'!P260</f>
        <v>CELIO ADREGA DE MOURA JUNIOR</v>
      </c>
      <c r="R260" s="23">
        <f>' turmas sistema atual'!S260</f>
        <v>0</v>
      </c>
      <c r="S260" s="23">
        <f>' turmas sistema atual'!V260</f>
        <v>0</v>
      </c>
      <c r="T260" s="23" t="str">
        <f>' turmas sistema atual'!Y260</f>
        <v>MARCOS ROBERTO DA SILVA TAVARES</v>
      </c>
      <c r="U260" s="23">
        <f>' turmas sistema atual'!AB260</f>
        <v>0</v>
      </c>
      <c r="V260" s="23">
        <f>' turmas sistema atual'!AE260</f>
        <v>0</v>
      </c>
    </row>
    <row r="261" spans="1:22" ht="47.25" customHeight="1" thickBot="1">
      <c r="A261" s="23" t="str">
        <f>' turmas sistema atual'!A261</f>
        <v>BACHARELADO EM CIÊNCIA E TECNOLOGIA</v>
      </c>
      <c r="B261" s="23" t="str">
        <f>' turmas sistema atual'!B261</f>
        <v>NA2BCJ0203-15SA</v>
      </c>
      <c r="C261" s="23" t="str">
        <f>' turmas sistema atual'!C261</f>
        <v>FENÔMENOS ELETROMAGNÉTICOS A2-Noturno (SA)</v>
      </c>
      <c r="D261" s="23" t="str">
        <f>' turmas sistema atual'!E261</f>
        <v>FENÔMENOS ELETROMAGNÉTICOS</v>
      </c>
      <c r="E261" s="23" t="str">
        <f>' turmas sistema atual'!G261</f>
        <v>BCJ0203-15</v>
      </c>
      <c r="F261" s="23" t="str">
        <f>' turmas sistema atual'!H261</f>
        <v>A2</v>
      </c>
      <c r="G261" s="23" t="str">
        <f>' turmas sistema atual'!AN261</f>
        <v xml:space="preserve">segunda das 19:00 às 21:00, semanal ; quarta das 21:00 às 23:00, semanal </v>
      </c>
      <c r="H261" s="23" t="str">
        <f>' turmas sistema atual'!AO261</f>
        <v>segunda das 21:00 às 23:00, quinzenal II</v>
      </c>
      <c r="I261" s="24" t="str">
        <f>' turmas sistema atual'!I261</f>
        <v xml:space="preserve">segunda das 19:00 às 21:00, sala S-205-0, semanal , quarta das 21:00 às 23:00, sala S-205-0, semanal </v>
      </c>
      <c r="J261" s="24" t="str">
        <f>' turmas sistema atual'!J261</f>
        <v>segunda das 21:00 às 23:00, sala L701, quinzenal II</v>
      </c>
      <c r="K261" s="24" t="str">
        <f>' turmas sistema atual'!K261</f>
        <v>SA</v>
      </c>
      <c r="L261" s="24" t="str">
        <f>' turmas sistema atual'!L261</f>
        <v>Noturno</v>
      </c>
      <c r="M261" s="24" t="str">
        <f>' turmas sistema atual'!M261</f>
        <v>4-1-0</v>
      </c>
      <c r="N261" s="24">
        <f>' turmas sistema atual'!N261</f>
        <v>30</v>
      </c>
      <c r="O261" s="24">
        <f>' turmas sistema atual'!O261</f>
        <v>0</v>
      </c>
      <c r="P261" s="24">
        <f t="shared" si="4"/>
        <v>30</v>
      </c>
      <c r="Q261" s="23" t="str">
        <f>' turmas sistema atual'!P261</f>
        <v>ANDRE GUSTAVO SCAGLIUSI LANDULFO</v>
      </c>
      <c r="R261" s="23">
        <f>' turmas sistema atual'!S261</f>
        <v>0</v>
      </c>
      <c r="S261" s="23">
        <f>' turmas sistema atual'!V261</f>
        <v>0</v>
      </c>
      <c r="T261" s="23" t="str">
        <f>' turmas sistema atual'!Y261</f>
        <v>LUCIANO SOARES DA CRUZ</v>
      </c>
      <c r="U261" s="23">
        <f>' turmas sistema atual'!AB261</f>
        <v>0</v>
      </c>
      <c r="V261" s="23">
        <f>' turmas sistema atual'!AE261</f>
        <v>0</v>
      </c>
    </row>
    <row r="262" spans="1:22" ht="47.25" customHeight="1" thickBot="1">
      <c r="A262" s="23" t="str">
        <f>' turmas sistema atual'!A262</f>
        <v>BACHARELADO EM CIÊNCIA E TECNOLOGIA</v>
      </c>
      <c r="B262" s="23" t="str">
        <f>' turmas sistema atual'!B262</f>
        <v>NA2BCJ0203-15SB</v>
      </c>
      <c r="C262" s="23" t="str">
        <f>' turmas sistema atual'!C262</f>
        <v>FENÔMENOS ELETROMAGNÉTICOS A2-Noturno (SB)</v>
      </c>
      <c r="D262" s="23" t="str">
        <f>' turmas sistema atual'!E262</f>
        <v>FENÔMENOS ELETROMAGNÉTICOS</v>
      </c>
      <c r="E262" s="23" t="str">
        <f>' turmas sistema atual'!G262</f>
        <v>BCJ0203-15</v>
      </c>
      <c r="F262" s="23" t="str">
        <f>' turmas sistema atual'!H262</f>
        <v>A2</v>
      </c>
      <c r="G262" s="23" t="str">
        <f>' turmas sistema atual'!AN262</f>
        <v xml:space="preserve">segunda das 19:00 às 21:00, semanal ; quarta das 21:00 às 23:00, semanal </v>
      </c>
      <c r="H262" s="23" t="str">
        <f>' turmas sistema atual'!AO262</f>
        <v>segunda das 21:00 às 23:00, quinzenal II</v>
      </c>
      <c r="I262" s="24" t="str">
        <f>' turmas sistema atual'!I262</f>
        <v xml:space="preserve">segunda das 19:00 às 21:00, sala A1-S204-SB, semanal , quarta das 21:00 às 23:00, sala A1-S204-SB, semanal </v>
      </c>
      <c r="J262" s="24" t="str">
        <f>' turmas sistema atual'!J262</f>
        <v>segunda das 21:00 às 23:00, sala A1-L303-SB, quinzenal II</v>
      </c>
      <c r="K262" s="24" t="str">
        <f>' turmas sistema atual'!K262</f>
        <v>SB</v>
      </c>
      <c r="L262" s="24" t="str">
        <f>' turmas sistema atual'!L262</f>
        <v>Noturno</v>
      </c>
      <c r="M262" s="24" t="str">
        <f>' turmas sistema atual'!M262</f>
        <v>4-1-0</v>
      </c>
      <c r="N262" s="24">
        <f>' turmas sistema atual'!N262</f>
        <v>30</v>
      </c>
      <c r="O262" s="24">
        <f>' turmas sistema atual'!O262</f>
        <v>0</v>
      </c>
      <c r="P262" s="24">
        <f t="shared" si="4"/>
        <v>30</v>
      </c>
      <c r="Q262" s="23" t="str">
        <f>' turmas sistema atual'!P262</f>
        <v>CELIO ADREGA DE MOURA JUNIOR</v>
      </c>
      <c r="R262" s="23">
        <f>' turmas sistema atual'!S262</f>
        <v>0</v>
      </c>
      <c r="S262" s="23">
        <f>' turmas sistema atual'!V262</f>
        <v>0</v>
      </c>
      <c r="T262" s="23" t="str">
        <f>' turmas sistema atual'!Y262</f>
        <v>MARCOS ROBERTO DA SILVA TAVARES</v>
      </c>
      <c r="U262" s="23">
        <f>' turmas sistema atual'!AB262</f>
        <v>0</v>
      </c>
      <c r="V262" s="23">
        <f>' turmas sistema atual'!AE262</f>
        <v>0</v>
      </c>
    </row>
    <row r="263" spans="1:22" ht="47.25" customHeight="1" thickBot="1">
      <c r="A263" s="23" t="str">
        <f>' turmas sistema atual'!A263</f>
        <v>BACHARELADO EM CIÊNCIA E TECNOLOGIA</v>
      </c>
      <c r="B263" s="23" t="str">
        <f>' turmas sistema atual'!B263</f>
        <v>NA3BCJ0203-15SA</v>
      </c>
      <c r="C263" s="23" t="str">
        <f>' turmas sistema atual'!C263</f>
        <v>FENÔMENOS ELETROMAGNÉTICOS A3-Noturno (SA)</v>
      </c>
      <c r="D263" s="23" t="str">
        <f>' turmas sistema atual'!E263</f>
        <v>FENÔMENOS ELETROMAGNÉTICOS</v>
      </c>
      <c r="E263" s="23" t="str">
        <f>' turmas sistema atual'!G263</f>
        <v>BCJ0203-15</v>
      </c>
      <c r="F263" s="23" t="str">
        <f>' turmas sistema atual'!H263</f>
        <v>A3</v>
      </c>
      <c r="G263" s="23" t="str">
        <f>' turmas sistema atual'!AN263</f>
        <v xml:space="preserve">segunda das 19:00 às 21:00, semanal ; quarta das 21:00 às 23:00, semanal </v>
      </c>
      <c r="H263" s="23" t="str">
        <f>' turmas sistema atual'!AO263</f>
        <v>segunda das 21:00 às 23:00, quinzenal I</v>
      </c>
      <c r="I263" s="24" t="str">
        <f>' turmas sistema atual'!I263</f>
        <v xml:space="preserve">segunda das 19:00 às 21:00, sala S-205-0, semanal , quarta das 21:00 às 23:00, sala S-205-0, semanal </v>
      </c>
      <c r="J263" s="24" t="str">
        <f>' turmas sistema atual'!J263</f>
        <v>segunda das 21:00 às 23:00, sala L702, quinzenal I</v>
      </c>
      <c r="K263" s="24" t="str">
        <f>' turmas sistema atual'!K263</f>
        <v>SA</v>
      </c>
      <c r="L263" s="24" t="str">
        <f>' turmas sistema atual'!L263</f>
        <v>Noturno</v>
      </c>
      <c r="M263" s="24" t="str">
        <f>' turmas sistema atual'!M263</f>
        <v>4-1-0</v>
      </c>
      <c r="N263" s="24">
        <f>' turmas sistema atual'!N263</f>
        <v>30</v>
      </c>
      <c r="O263" s="24">
        <f>' turmas sistema atual'!O263</f>
        <v>0</v>
      </c>
      <c r="P263" s="24">
        <f t="shared" si="4"/>
        <v>30</v>
      </c>
      <c r="Q263" s="23" t="str">
        <f>' turmas sistema atual'!P263</f>
        <v>ANDRE GUSTAVO SCAGLIUSI LANDULFO</v>
      </c>
      <c r="R263" s="23">
        <f>' turmas sistema atual'!S263</f>
        <v>0</v>
      </c>
      <c r="S263" s="23">
        <f>' turmas sistema atual'!V263</f>
        <v>0</v>
      </c>
      <c r="T263" s="23" t="str">
        <f>' turmas sistema atual'!Y263</f>
        <v>GUSTAVO MICHEL MENDOZA LA TORRE</v>
      </c>
      <c r="U263" s="23">
        <f>' turmas sistema atual'!AB263</f>
        <v>0</v>
      </c>
      <c r="V263" s="23">
        <f>' turmas sistema atual'!AE263</f>
        <v>0</v>
      </c>
    </row>
    <row r="264" spans="1:22" ht="47.25" customHeight="1" thickBot="1">
      <c r="A264" s="23" t="str">
        <f>' turmas sistema atual'!A264</f>
        <v>BACHARELADO EM CIÊNCIA E TECNOLOGIA</v>
      </c>
      <c r="B264" s="23" t="str">
        <f>' turmas sistema atual'!B264</f>
        <v>NA3BCJ0203-15SB</v>
      </c>
      <c r="C264" s="23" t="str">
        <f>' turmas sistema atual'!C264</f>
        <v>FENÔMENOS ELETROMAGNÉTICOS A3-Noturno (SB)</v>
      </c>
      <c r="D264" s="23" t="str">
        <f>' turmas sistema atual'!E264</f>
        <v>FENÔMENOS ELETROMAGNÉTICOS</v>
      </c>
      <c r="E264" s="23" t="str">
        <f>' turmas sistema atual'!G264</f>
        <v>BCJ0203-15</v>
      </c>
      <c r="F264" s="23" t="str">
        <f>' turmas sistema atual'!H264</f>
        <v>A3</v>
      </c>
      <c r="G264" s="23" t="str">
        <f>' turmas sistema atual'!AN264</f>
        <v xml:space="preserve">segunda das 19:00 às 21:00, semanal ; quarta das 21:00 às 23:00, semanal </v>
      </c>
      <c r="H264" s="23" t="str">
        <f>' turmas sistema atual'!AO264</f>
        <v>segunda das 21:00 às 23:00, quinzenal I</v>
      </c>
      <c r="I264" s="24" t="str">
        <f>' turmas sistema atual'!I264</f>
        <v xml:space="preserve">segunda das 19:00 às 21:00, sala A1-S205-SB, semanal , quarta das 21:00 às 23:00, sala A1-S203-SB, semanal </v>
      </c>
      <c r="J264" s="24" t="str">
        <f>' turmas sistema atual'!J264</f>
        <v>segunda das 21:00 às 23:00, sala A1-L304-SB, quinzenal I</v>
      </c>
      <c r="K264" s="24" t="str">
        <f>' turmas sistema atual'!K264</f>
        <v>SB</v>
      </c>
      <c r="L264" s="24" t="str">
        <f>' turmas sistema atual'!L264</f>
        <v>Noturno</v>
      </c>
      <c r="M264" s="24" t="str">
        <f>' turmas sistema atual'!M264</f>
        <v>4-1-0</v>
      </c>
      <c r="N264" s="24">
        <f>' turmas sistema atual'!N264</f>
        <v>30</v>
      </c>
      <c r="O264" s="24">
        <f>' turmas sistema atual'!O264</f>
        <v>0</v>
      </c>
      <c r="P264" s="24">
        <f t="shared" si="4"/>
        <v>30</v>
      </c>
      <c r="Q264" s="23" t="str">
        <f>' turmas sistema atual'!P264</f>
        <v>REINALDO LUIZ CAVASSO FILHO</v>
      </c>
      <c r="R264" s="23">
        <f>' turmas sistema atual'!S264</f>
        <v>0</v>
      </c>
      <c r="S264" s="23">
        <f>' turmas sistema atual'!V264</f>
        <v>0</v>
      </c>
      <c r="T264" s="23" t="str">
        <f>' turmas sistema atual'!Y264</f>
        <v>DENISE CRIADO PEREIRA DE SOUZA</v>
      </c>
      <c r="U264" s="23">
        <f>' turmas sistema atual'!AB264</f>
        <v>0</v>
      </c>
      <c r="V264" s="23">
        <f>' turmas sistema atual'!AE264</f>
        <v>0</v>
      </c>
    </row>
    <row r="265" spans="1:22" ht="47.25" customHeight="1" thickBot="1">
      <c r="A265" s="23" t="str">
        <f>' turmas sistema atual'!A265</f>
        <v>BACHARELADO EM CIÊNCIA E TECNOLOGIA</v>
      </c>
      <c r="B265" s="23" t="str">
        <f>' turmas sistema atual'!B265</f>
        <v>NA4BCJ0203-15SA</v>
      </c>
      <c r="C265" s="23" t="str">
        <f>' turmas sistema atual'!C265</f>
        <v>FENÔMENOS ELETROMAGNÉTICOS A4-Noturno (SA)</v>
      </c>
      <c r="D265" s="23" t="str">
        <f>' turmas sistema atual'!E265</f>
        <v>FENÔMENOS ELETROMAGNÉTICOS</v>
      </c>
      <c r="E265" s="23" t="str">
        <f>' turmas sistema atual'!G265</f>
        <v>BCJ0203-15</v>
      </c>
      <c r="F265" s="23" t="str">
        <f>' turmas sistema atual'!H265</f>
        <v>A4</v>
      </c>
      <c r="G265" s="23" t="str">
        <f>' turmas sistema atual'!AN265</f>
        <v xml:space="preserve">segunda das 19:00 às 21:00, semanal ; quarta das 21:00 às 23:00, semanal </v>
      </c>
      <c r="H265" s="23" t="str">
        <f>' turmas sistema atual'!AO265</f>
        <v>segunda das 21:00 às 23:00, quinzenal II</v>
      </c>
      <c r="I265" s="24" t="str">
        <f>' turmas sistema atual'!I265</f>
        <v xml:space="preserve">segunda das 19:00 às 21:00, sala S-206-0, semanal , quarta das 21:00 às 23:00, sala S-206-0, semanal </v>
      </c>
      <c r="J265" s="24" t="str">
        <f>' turmas sistema atual'!J265</f>
        <v>segunda das 21:00 às 23:00, sala L702, quinzenal II</v>
      </c>
      <c r="K265" s="24" t="str">
        <f>' turmas sistema atual'!K265</f>
        <v>SA</v>
      </c>
      <c r="L265" s="24" t="str">
        <f>' turmas sistema atual'!L265</f>
        <v>Noturno</v>
      </c>
      <c r="M265" s="24" t="str">
        <f>' turmas sistema atual'!M265</f>
        <v>4-1-0</v>
      </c>
      <c r="N265" s="24">
        <f>' turmas sistema atual'!N265</f>
        <v>30</v>
      </c>
      <c r="O265" s="24">
        <f>' turmas sistema atual'!O265</f>
        <v>0</v>
      </c>
      <c r="P265" s="24">
        <f t="shared" si="4"/>
        <v>30</v>
      </c>
      <c r="Q265" s="23" t="str">
        <f>' turmas sistema atual'!P265</f>
        <v>FAGNER MURUCI DE PAULA</v>
      </c>
      <c r="R265" s="23">
        <f>' turmas sistema atual'!S265</f>
        <v>0</v>
      </c>
      <c r="S265" s="23">
        <f>' turmas sistema atual'!V265</f>
        <v>0</v>
      </c>
      <c r="T265" s="23" t="str">
        <f>' turmas sistema atual'!Y265</f>
        <v>GUSTAVO MICHEL MENDOZA LA TORRE</v>
      </c>
      <c r="U265" s="23">
        <f>' turmas sistema atual'!AB265</f>
        <v>0</v>
      </c>
      <c r="V265" s="23">
        <f>' turmas sistema atual'!AE265</f>
        <v>0</v>
      </c>
    </row>
    <row r="266" spans="1:22" ht="47.25" customHeight="1" thickBot="1">
      <c r="A266" s="23" t="str">
        <f>' turmas sistema atual'!A266</f>
        <v>BACHARELADO EM CIÊNCIA E TECNOLOGIA</v>
      </c>
      <c r="B266" s="23" t="str">
        <f>' turmas sistema atual'!B266</f>
        <v>NA4BCJ0203-15SB</v>
      </c>
      <c r="C266" s="23" t="str">
        <f>' turmas sistema atual'!C266</f>
        <v>FENÔMENOS ELETROMAGNÉTICOS A4-Noturno (SB)</v>
      </c>
      <c r="D266" s="23" t="str">
        <f>' turmas sistema atual'!E266</f>
        <v>FENÔMENOS ELETROMAGNÉTICOS</v>
      </c>
      <c r="E266" s="23" t="str">
        <f>' turmas sistema atual'!G266</f>
        <v>BCJ0203-15</v>
      </c>
      <c r="F266" s="23" t="str">
        <f>' turmas sistema atual'!H266</f>
        <v>A4</v>
      </c>
      <c r="G266" s="23" t="str">
        <f>' turmas sistema atual'!AN266</f>
        <v xml:space="preserve">segunda das 19:00 às 21:00, semanal ; quarta das 21:00 às 23:00, semanal </v>
      </c>
      <c r="H266" s="23" t="str">
        <f>' turmas sistema atual'!AO266</f>
        <v>segunda das 21:00 às 23:00, quinzenal II</v>
      </c>
      <c r="I266" s="24" t="str">
        <f>' turmas sistema atual'!I266</f>
        <v xml:space="preserve">segunda das 19:00 às 21:00, sala A1-S205-SB, semanal , quarta das 21:00 às 23:00, sala A1-S203-SB, semanal </v>
      </c>
      <c r="J266" s="24" t="str">
        <f>' turmas sistema atual'!J266</f>
        <v>segunda das 21:00 às 23:00, sala A1-L304-SB, quinzenal II</v>
      </c>
      <c r="K266" s="24" t="str">
        <f>' turmas sistema atual'!K266</f>
        <v>SB</v>
      </c>
      <c r="L266" s="24" t="str">
        <f>' turmas sistema atual'!L266</f>
        <v>Noturno</v>
      </c>
      <c r="M266" s="24" t="str">
        <f>' turmas sistema atual'!M266</f>
        <v>4-1-0</v>
      </c>
      <c r="N266" s="24">
        <f>' turmas sistema atual'!N266</f>
        <v>30</v>
      </c>
      <c r="O266" s="24">
        <f>' turmas sistema atual'!O266</f>
        <v>0</v>
      </c>
      <c r="P266" s="24">
        <f t="shared" si="4"/>
        <v>30</v>
      </c>
      <c r="Q266" s="23" t="str">
        <f>' turmas sistema atual'!P266</f>
        <v>REINALDO LUIZ CAVASSO FILHO</v>
      </c>
      <c r="R266" s="23">
        <f>' turmas sistema atual'!S266</f>
        <v>0</v>
      </c>
      <c r="S266" s="23">
        <f>' turmas sistema atual'!V266</f>
        <v>0</v>
      </c>
      <c r="T266" s="23" t="str">
        <f>' turmas sistema atual'!Y266</f>
        <v>DENISE CRIADO PEREIRA DE SOUZA</v>
      </c>
      <c r="U266" s="23">
        <f>' turmas sistema atual'!AB266</f>
        <v>0</v>
      </c>
      <c r="V266" s="23">
        <f>' turmas sistema atual'!AE266</f>
        <v>0</v>
      </c>
    </row>
    <row r="267" spans="1:22" ht="47.25" customHeight="1" thickBot="1">
      <c r="A267" s="23" t="str">
        <f>' turmas sistema atual'!A267</f>
        <v>BACHARELADO EM CIÊNCIA E TECNOLOGIA</v>
      </c>
      <c r="B267" s="23" t="str">
        <f>' turmas sistema atual'!B267</f>
        <v>NA5BCJ0203-15SA</v>
      </c>
      <c r="C267" s="23" t="str">
        <f>' turmas sistema atual'!C267</f>
        <v>FENÔMENOS ELETROMAGNÉTICOS A5-Noturno (SA)</v>
      </c>
      <c r="D267" s="23" t="str">
        <f>' turmas sistema atual'!E267</f>
        <v>FENÔMENOS ELETROMAGNÉTICOS</v>
      </c>
      <c r="E267" s="23" t="str">
        <f>' turmas sistema atual'!G267</f>
        <v>BCJ0203-15</v>
      </c>
      <c r="F267" s="23" t="str">
        <f>' turmas sistema atual'!H267</f>
        <v>A5</v>
      </c>
      <c r="G267" s="23" t="str">
        <f>' turmas sistema atual'!AN267</f>
        <v xml:space="preserve">segunda das 19:00 às 21:00, semanal ; quarta das 21:00 às 23:00, semanal </v>
      </c>
      <c r="H267" s="23" t="str">
        <f>' turmas sistema atual'!AO267</f>
        <v>segunda das 21:00 às 23:00, quinzenal I</v>
      </c>
      <c r="I267" s="24" t="str">
        <f>' turmas sistema atual'!I267</f>
        <v xml:space="preserve">segunda das 19:00 às 21:00, sala S-206-0, semanal , quarta das 21:00 às 23:00, sala S-206-0, semanal </v>
      </c>
      <c r="J267" s="24" t="str">
        <f>' turmas sistema atual'!J267</f>
        <v>segunda das 21:00 às 23:00, sala L705, quinzenal I</v>
      </c>
      <c r="K267" s="24" t="str">
        <f>' turmas sistema atual'!K267</f>
        <v>SA</v>
      </c>
      <c r="L267" s="24" t="str">
        <f>' turmas sistema atual'!L267</f>
        <v>Noturno</v>
      </c>
      <c r="M267" s="24" t="str">
        <f>' turmas sistema atual'!M267</f>
        <v>4-1-0</v>
      </c>
      <c r="N267" s="24">
        <f>' turmas sistema atual'!N267</f>
        <v>30</v>
      </c>
      <c r="O267" s="24">
        <f>' turmas sistema atual'!O267</f>
        <v>0</v>
      </c>
      <c r="P267" s="24">
        <f t="shared" si="4"/>
        <v>30</v>
      </c>
      <c r="Q267" s="23" t="str">
        <f>' turmas sistema atual'!P267</f>
        <v>FAGNER MURUCI DE PAULA</v>
      </c>
      <c r="R267" s="23">
        <f>' turmas sistema atual'!S267</f>
        <v>0</v>
      </c>
      <c r="S267" s="23">
        <f>' turmas sistema atual'!V267</f>
        <v>0</v>
      </c>
      <c r="T267" s="23" t="str">
        <f>' turmas sistema atual'!Y267</f>
        <v>CARLOS AUGUSTO MERA ACOSTA</v>
      </c>
      <c r="U267" s="23">
        <f>' turmas sistema atual'!AB267</f>
        <v>0</v>
      </c>
      <c r="V267" s="23">
        <f>' turmas sistema atual'!AE267</f>
        <v>0</v>
      </c>
    </row>
    <row r="268" spans="1:22" ht="47.25" customHeight="1" thickBot="1">
      <c r="A268" s="23" t="str">
        <f>' turmas sistema atual'!A268</f>
        <v>BACHARELADO EM CIÊNCIA E TECNOLOGIA</v>
      </c>
      <c r="B268" s="23" t="str">
        <f>' turmas sistema atual'!B268</f>
        <v>NA6BCJ0203-15SA</v>
      </c>
      <c r="C268" s="23" t="str">
        <f>' turmas sistema atual'!C268</f>
        <v>FENÔMENOS ELETROMAGNÉTICOS A6-Noturno (SA)</v>
      </c>
      <c r="D268" s="23" t="str">
        <f>' turmas sistema atual'!E268</f>
        <v>FENÔMENOS ELETROMAGNÉTICOS</v>
      </c>
      <c r="E268" s="23" t="str">
        <f>' turmas sistema atual'!G268</f>
        <v>BCJ0203-15</v>
      </c>
      <c r="F268" s="23" t="str">
        <f>' turmas sistema atual'!H268</f>
        <v>A6</v>
      </c>
      <c r="G268" s="23" t="str">
        <f>' turmas sistema atual'!AN268</f>
        <v xml:space="preserve">segunda das 19:00 às 21:00, semanal ; quarta das 21:00 às 23:00, semanal </v>
      </c>
      <c r="H268" s="23" t="str">
        <f>' turmas sistema atual'!AO268</f>
        <v>segunda das 21:00 às 23:00, quinzenal II</v>
      </c>
      <c r="I268" s="24" t="str">
        <f>' turmas sistema atual'!I268</f>
        <v xml:space="preserve">segunda das 19:00 às 21:00, sala S-206-0, semanal , quarta das 21:00 às 23:00, sala S-206-0, semanal </v>
      </c>
      <c r="J268" s="24" t="str">
        <f>' turmas sistema atual'!J268</f>
        <v>segunda das 21:00 às 23:00, sala L705, quinzenal II</v>
      </c>
      <c r="K268" s="24" t="str">
        <f>' turmas sistema atual'!K268</f>
        <v>SA</v>
      </c>
      <c r="L268" s="24" t="str">
        <f>' turmas sistema atual'!L268</f>
        <v>Noturno</v>
      </c>
      <c r="M268" s="24" t="str">
        <f>' turmas sistema atual'!M268</f>
        <v>4-1-0</v>
      </c>
      <c r="N268" s="24">
        <f>' turmas sistema atual'!N268</f>
        <v>30</v>
      </c>
      <c r="O268" s="24">
        <f>' turmas sistema atual'!O268</f>
        <v>0</v>
      </c>
      <c r="P268" s="24">
        <f t="shared" si="4"/>
        <v>30</v>
      </c>
      <c r="Q268" s="23" t="str">
        <f>' turmas sistema atual'!P268</f>
        <v>FAGNER MURUCI DE PAULA</v>
      </c>
      <c r="R268" s="23">
        <f>' turmas sistema atual'!S268</f>
        <v>0</v>
      </c>
      <c r="S268" s="23">
        <f>' turmas sistema atual'!V268</f>
        <v>0</v>
      </c>
      <c r="T268" s="23" t="str">
        <f>' turmas sistema atual'!Y268</f>
        <v>CARLOS AUGUSTO MERA ACOSTA</v>
      </c>
      <c r="U268" s="23">
        <f>' turmas sistema atual'!AB268</f>
        <v>0</v>
      </c>
      <c r="V268" s="23">
        <f>' turmas sistema atual'!AE268</f>
        <v>0</v>
      </c>
    </row>
    <row r="269" spans="1:22" ht="47.25" customHeight="1" thickBot="1">
      <c r="A269" s="23" t="str">
        <f>' turmas sistema atual'!A269</f>
        <v>BACHARELADO EM CIÊNCIA E TECNOLOGIA</v>
      </c>
      <c r="B269" s="23" t="str">
        <f>' turmas sistema atual'!B269</f>
        <v>NB1BCJ0203-15SA</v>
      </c>
      <c r="C269" s="23" t="str">
        <f>' turmas sistema atual'!C269</f>
        <v>FENÔMENOS ELETROMAGNÉTICOS B1-Noturno (SA)</v>
      </c>
      <c r="D269" s="23" t="str">
        <f>' turmas sistema atual'!E269</f>
        <v>FENÔMENOS ELETROMAGNÉTICOS</v>
      </c>
      <c r="E269" s="23" t="str">
        <f>' turmas sistema atual'!G269</f>
        <v>BCJ0203-15</v>
      </c>
      <c r="F269" s="23" t="str">
        <f>' turmas sistema atual'!H269</f>
        <v>B1</v>
      </c>
      <c r="G269" s="23" t="str">
        <f>' turmas sistema atual'!AN269</f>
        <v xml:space="preserve">segunda das 21:00 às 23:00, semanal ; quarta das 19:00 às 21:00, semanal </v>
      </c>
      <c r="H269" s="23" t="str">
        <f>' turmas sistema atual'!AO269</f>
        <v>segunda das 19:00 às 21:00, quinzenal I</v>
      </c>
      <c r="I269" s="24" t="str">
        <f>' turmas sistema atual'!I269</f>
        <v xml:space="preserve">segunda das 21:00 às 23:00, sala S-207-0, semanal , quarta das 19:00 às 21:00, sala S-207-0, semanal </v>
      </c>
      <c r="J269" s="24" t="str">
        <f>' turmas sistema atual'!J269</f>
        <v>segunda das 19:00 às 21:00, sala L701, quinzenal I</v>
      </c>
      <c r="K269" s="24" t="str">
        <f>' turmas sistema atual'!K269</f>
        <v>SA</v>
      </c>
      <c r="L269" s="24" t="str">
        <f>' turmas sistema atual'!L269</f>
        <v>Noturno</v>
      </c>
      <c r="M269" s="24" t="str">
        <f>' turmas sistema atual'!M269</f>
        <v>4-1-0</v>
      </c>
      <c r="N269" s="24">
        <f>' turmas sistema atual'!N269</f>
        <v>30</v>
      </c>
      <c r="O269" s="24">
        <f>' turmas sistema atual'!O269</f>
        <v>0</v>
      </c>
      <c r="P269" s="24">
        <f t="shared" si="4"/>
        <v>30</v>
      </c>
      <c r="Q269" s="23" t="str">
        <f>' turmas sistema atual'!P269</f>
        <v>FAGNER MURUCI DE PAULA</v>
      </c>
      <c r="R269" s="23">
        <f>' turmas sistema atual'!S269</f>
        <v>0</v>
      </c>
      <c r="S269" s="23">
        <f>' turmas sistema atual'!V269</f>
        <v>0</v>
      </c>
      <c r="T269" s="23" t="str">
        <f>' turmas sistema atual'!Y269</f>
        <v>MARCELO OLIVEIRA DA COSTA PIRES</v>
      </c>
      <c r="U269" s="23">
        <f>' turmas sistema atual'!AB269</f>
        <v>0</v>
      </c>
      <c r="V269" s="23">
        <f>' turmas sistema atual'!AE269</f>
        <v>0</v>
      </c>
    </row>
    <row r="270" spans="1:22" ht="47.25" customHeight="1" thickBot="1">
      <c r="A270" s="23" t="str">
        <f>' turmas sistema atual'!A270</f>
        <v>BACHARELADO EM CIÊNCIA E TECNOLOGIA</v>
      </c>
      <c r="B270" s="23" t="str">
        <f>' turmas sistema atual'!B270</f>
        <v>NB1BCJ0203-15SB</v>
      </c>
      <c r="C270" s="23" t="str">
        <f>' turmas sistema atual'!C270</f>
        <v>FENÔMENOS ELETROMAGNÉTICOS B1-Noturno (SB)</v>
      </c>
      <c r="D270" s="23" t="str">
        <f>' turmas sistema atual'!E270</f>
        <v>FENÔMENOS ELETROMAGNÉTICOS</v>
      </c>
      <c r="E270" s="23" t="str">
        <f>' turmas sistema atual'!G270</f>
        <v>BCJ0203-15</v>
      </c>
      <c r="F270" s="23" t="str">
        <f>' turmas sistema atual'!H270</f>
        <v>B1</v>
      </c>
      <c r="G270" s="23" t="str">
        <f>' turmas sistema atual'!AN270</f>
        <v xml:space="preserve">segunda das 21:00 às 23:00, semanal ; quarta das 19:00 às 21:00, semanal </v>
      </c>
      <c r="H270" s="23" t="str">
        <f>' turmas sistema atual'!AO270</f>
        <v>segunda das 19:00 às 21:00, quinzenal I</v>
      </c>
      <c r="I270" s="24" t="str">
        <f>' turmas sistema atual'!I270</f>
        <v xml:space="preserve">segunda das 21:00 às 23:00, sala A1-S205-SB, semanal , quarta das 19:00 às 21:00, sala A1-S205-SB, semanal </v>
      </c>
      <c r="J270" s="24" t="str">
        <f>' turmas sistema atual'!J270</f>
        <v>segunda das 19:00 às 21:00, sala A1-L303-SB, quinzenal I</v>
      </c>
      <c r="K270" s="24" t="str">
        <f>' turmas sistema atual'!K270</f>
        <v>SB</v>
      </c>
      <c r="L270" s="24" t="str">
        <f>' turmas sistema atual'!L270</f>
        <v>Noturno</v>
      </c>
      <c r="M270" s="24" t="str">
        <f>' turmas sistema atual'!M270</f>
        <v>4-1-0</v>
      </c>
      <c r="N270" s="24">
        <f>' turmas sistema atual'!N270</f>
        <v>30</v>
      </c>
      <c r="O270" s="24">
        <f>' turmas sistema atual'!O270</f>
        <v>0</v>
      </c>
      <c r="P270" s="24">
        <f t="shared" si="4"/>
        <v>30</v>
      </c>
      <c r="Q270" s="23" t="str">
        <f>' turmas sistema atual'!P270</f>
        <v>CELIO ADREGA DE MOURA JUNIOR</v>
      </c>
      <c r="R270" s="23">
        <f>' turmas sistema atual'!S270</f>
        <v>0</v>
      </c>
      <c r="S270" s="23">
        <f>' turmas sistema atual'!V270</f>
        <v>0</v>
      </c>
      <c r="T270" s="23" t="str">
        <f>' turmas sistema atual'!Y270</f>
        <v>MARCOS ROBERTO DA SILVA TAVARES</v>
      </c>
      <c r="U270" s="23">
        <f>' turmas sistema atual'!AB270</f>
        <v>0</v>
      </c>
      <c r="V270" s="23">
        <f>' turmas sistema atual'!AE270</f>
        <v>0</v>
      </c>
    </row>
    <row r="271" spans="1:22" ht="47.25" customHeight="1" thickBot="1">
      <c r="A271" s="23" t="str">
        <f>' turmas sistema atual'!A271</f>
        <v>BACHARELADO EM CIÊNCIA E TECNOLOGIA</v>
      </c>
      <c r="B271" s="23" t="str">
        <f>' turmas sistema atual'!B271</f>
        <v>NB2BCJ0203-15SA</v>
      </c>
      <c r="C271" s="23" t="str">
        <f>' turmas sistema atual'!C271</f>
        <v>FENÔMENOS ELETROMAGNÉTICOS B2-Noturno (SA)</v>
      </c>
      <c r="D271" s="23" t="str">
        <f>' turmas sistema atual'!E271</f>
        <v>FENÔMENOS ELETROMAGNÉTICOS</v>
      </c>
      <c r="E271" s="23" t="str">
        <f>' turmas sistema atual'!G271</f>
        <v>BCJ0203-15</v>
      </c>
      <c r="F271" s="23" t="str">
        <f>' turmas sistema atual'!H271</f>
        <v>B2</v>
      </c>
      <c r="G271" s="23" t="str">
        <f>' turmas sistema atual'!AN271</f>
        <v xml:space="preserve">segunda das 21:00 às 23:00, semanal ; quarta das 19:00 às 21:00, semanal </v>
      </c>
      <c r="H271" s="23" t="str">
        <f>' turmas sistema atual'!AO271</f>
        <v>segunda das 19:00 às 21:00, quinzenal II</v>
      </c>
      <c r="I271" s="24" t="str">
        <f>' turmas sistema atual'!I271</f>
        <v xml:space="preserve">segunda das 21:00 às 23:00, sala S-207-0, semanal , quarta das 19:00 às 21:00, sala S-207-0, semanal </v>
      </c>
      <c r="J271" s="24" t="str">
        <f>' turmas sistema atual'!J271</f>
        <v>segunda das 19:00 às 21:00, sala L701, quinzenal II</v>
      </c>
      <c r="K271" s="24" t="str">
        <f>' turmas sistema atual'!K271</f>
        <v>SA</v>
      </c>
      <c r="L271" s="24" t="str">
        <f>' turmas sistema atual'!L271</f>
        <v>Noturno</v>
      </c>
      <c r="M271" s="24" t="str">
        <f>' turmas sistema atual'!M271</f>
        <v>4-1-0</v>
      </c>
      <c r="N271" s="24">
        <f>' turmas sistema atual'!N271</f>
        <v>30</v>
      </c>
      <c r="O271" s="24">
        <f>' turmas sistema atual'!O271</f>
        <v>0</v>
      </c>
      <c r="P271" s="24">
        <f t="shared" si="4"/>
        <v>30</v>
      </c>
      <c r="Q271" s="23" t="str">
        <f>' turmas sistema atual'!P271</f>
        <v>FAGNER MURUCI DE PAULA</v>
      </c>
      <c r="R271" s="23">
        <f>' turmas sistema atual'!S271</f>
        <v>0</v>
      </c>
      <c r="S271" s="23">
        <f>' turmas sistema atual'!V271</f>
        <v>0</v>
      </c>
      <c r="T271" s="23" t="str">
        <f>' turmas sistema atual'!Y271</f>
        <v>MARCELO OLIVEIRA DA COSTA PIRES</v>
      </c>
      <c r="U271" s="23">
        <f>' turmas sistema atual'!AB271</f>
        <v>0</v>
      </c>
      <c r="V271" s="23">
        <f>' turmas sistema atual'!AE271</f>
        <v>0</v>
      </c>
    </row>
    <row r="272" spans="1:22" ht="47.25" customHeight="1" thickBot="1">
      <c r="A272" s="23" t="str">
        <f>' turmas sistema atual'!A272</f>
        <v>BACHARELADO EM CIÊNCIA E TECNOLOGIA</v>
      </c>
      <c r="B272" s="23" t="str">
        <f>' turmas sistema atual'!B272</f>
        <v>NB2BCJ0203-15SB</v>
      </c>
      <c r="C272" s="23" t="str">
        <f>' turmas sistema atual'!C272</f>
        <v>FENÔMENOS ELETROMAGNÉTICOS B2-Noturno (SB)</v>
      </c>
      <c r="D272" s="23" t="str">
        <f>' turmas sistema atual'!E272</f>
        <v>FENÔMENOS ELETROMAGNÉTICOS</v>
      </c>
      <c r="E272" s="23" t="str">
        <f>' turmas sistema atual'!G272</f>
        <v>BCJ0203-15</v>
      </c>
      <c r="F272" s="23" t="str">
        <f>' turmas sistema atual'!H272</f>
        <v>B2</v>
      </c>
      <c r="G272" s="23" t="str">
        <f>' turmas sistema atual'!AN272</f>
        <v xml:space="preserve">segunda das 21:00 às 23:00, semanal ; quarta das 19:00 às 21:00, semanal </v>
      </c>
      <c r="H272" s="23" t="str">
        <f>' turmas sistema atual'!AO272</f>
        <v>segunda das 19:00 às 21:00, quinzenal II</v>
      </c>
      <c r="I272" s="24" t="str">
        <f>' turmas sistema atual'!I272</f>
        <v xml:space="preserve">segunda das 21:00 às 23:00, sala A1-S205-SB, semanal , quarta das 19:00 às 21:00, sala A1-S205-SB, semanal </v>
      </c>
      <c r="J272" s="24" t="str">
        <f>' turmas sistema atual'!J272</f>
        <v>segunda das 19:00 às 21:00, sala A1-L303-SB, quinzenal II</v>
      </c>
      <c r="K272" s="24" t="str">
        <f>' turmas sistema atual'!K272</f>
        <v>SB</v>
      </c>
      <c r="L272" s="24" t="str">
        <f>' turmas sistema atual'!L272</f>
        <v>Noturno</v>
      </c>
      <c r="M272" s="24" t="str">
        <f>' turmas sistema atual'!M272</f>
        <v>4-1-0</v>
      </c>
      <c r="N272" s="24">
        <f>' turmas sistema atual'!N272</f>
        <v>30</v>
      </c>
      <c r="O272" s="24">
        <f>' turmas sistema atual'!O272</f>
        <v>0</v>
      </c>
      <c r="P272" s="24">
        <f t="shared" si="4"/>
        <v>30</v>
      </c>
      <c r="Q272" s="23" t="str">
        <f>' turmas sistema atual'!P272</f>
        <v>CELIO ADREGA DE MOURA JUNIOR</v>
      </c>
      <c r="R272" s="23">
        <f>' turmas sistema atual'!S272</f>
        <v>0</v>
      </c>
      <c r="S272" s="23">
        <f>' turmas sistema atual'!V272</f>
        <v>0</v>
      </c>
      <c r="T272" s="23" t="str">
        <f>' turmas sistema atual'!Y272</f>
        <v>MARCOS ROBERTO DA SILVA TAVARES</v>
      </c>
      <c r="U272" s="23">
        <f>' turmas sistema atual'!AB272</f>
        <v>0</v>
      </c>
      <c r="V272" s="23">
        <f>' turmas sistema atual'!AE272</f>
        <v>0</v>
      </c>
    </row>
    <row r="273" spans="1:22" ht="47.25" customHeight="1" thickBot="1">
      <c r="A273" s="23" t="str">
        <f>' turmas sistema atual'!A273</f>
        <v>BACHARELADO EM CIÊNCIA E TECNOLOGIA</v>
      </c>
      <c r="B273" s="23" t="str">
        <f>' turmas sistema atual'!B273</f>
        <v>NB3BCJ0203-15SA</v>
      </c>
      <c r="C273" s="23" t="str">
        <f>' turmas sistema atual'!C273</f>
        <v>FENÔMENOS ELETROMAGNÉTICOS B3-Noturno (SA)</v>
      </c>
      <c r="D273" s="23" t="str">
        <f>' turmas sistema atual'!E273</f>
        <v>FENÔMENOS ELETROMAGNÉTICOS</v>
      </c>
      <c r="E273" s="23" t="str">
        <f>' turmas sistema atual'!G273</f>
        <v>BCJ0203-15</v>
      </c>
      <c r="F273" s="23" t="str">
        <f>' turmas sistema atual'!H273</f>
        <v>B3</v>
      </c>
      <c r="G273" s="23" t="str">
        <f>' turmas sistema atual'!AN273</f>
        <v xml:space="preserve">segunda das 21:00 às 23:00, semanal ; quarta das 19:00 às 21:00, semanal </v>
      </c>
      <c r="H273" s="23" t="str">
        <f>' turmas sistema atual'!AO273</f>
        <v>segunda das 19:00 às 21:00, quinzenal I</v>
      </c>
      <c r="I273" s="24" t="str">
        <f>' turmas sistema atual'!I273</f>
        <v xml:space="preserve">segunda das 21:00 às 23:00, sala S-207-0, semanal , quarta das 19:00 às 21:00, sala S-207-0, semanal </v>
      </c>
      <c r="J273" s="24" t="str">
        <f>' turmas sistema atual'!J273</f>
        <v>segunda das 19:00 às 21:00, sala L702, quinzenal I</v>
      </c>
      <c r="K273" s="24" t="str">
        <f>' turmas sistema atual'!K273</f>
        <v>SA</v>
      </c>
      <c r="L273" s="24" t="str">
        <f>' turmas sistema atual'!L273</f>
        <v>Noturno</v>
      </c>
      <c r="M273" s="24" t="str">
        <f>' turmas sistema atual'!M273</f>
        <v>4-1-0</v>
      </c>
      <c r="N273" s="24">
        <f>' turmas sistema atual'!N273</f>
        <v>30</v>
      </c>
      <c r="O273" s="24">
        <f>' turmas sistema atual'!O273</f>
        <v>0</v>
      </c>
      <c r="P273" s="24">
        <f t="shared" si="4"/>
        <v>30</v>
      </c>
      <c r="Q273" s="23" t="str">
        <f>' turmas sistema atual'!P273</f>
        <v>FAGNER MURUCI DE PAULA</v>
      </c>
      <c r="R273" s="23">
        <f>' turmas sistema atual'!S273</f>
        <v>0</v>
      </c>
      <c r="S273" s="23">
        <f>' turmas sistema atual'!V273</f>
        <v>0</v>
      </c>
      <c r="T273" s="23" t="str">
        <f>' turmas sistema atual'!Y273</f>
        <v>CARLOS AUGUSTO MERA ACOSTA</v>
      </c>
      <c r="U273" s="23">
        <f>' turmas sistema atual'!AB273</f>
        <v>0</v>
      </c>
      <c r="V273" s="23">
        <f>' turmas sistema atual'!AE273</f>
        <v>0</v>
      </c>
    </row>
    <row r="274" spans="1:22" ht="47.25" customHeight="1" thickBot="1">
      <c r="A274" s="23" t="str">
        <f>' turmas sistema atual'!A274</f>
        <v>BACHARELADO EM CIÊNCIA E TECNOLOGIA</v>
      </c>
      <c r="B274" s="23" t="str">
        <f>' turmas sistema atual'!B274</f>
        <v>NB3BCJ0203-15SB</v>
      </c>
      <c r="C274" s="23" t="str">
        <f>' turmas sistema atual'!C274</f>
        <v>FENÔMENOS ELETROMAGNÉTICOS B3-Noturno (SB)</v>
      </c>
      <c r="D274" s="23" t="str">
        <f>' turmas sistema atual'!E274</f>
        <v>FENÔMENOS ELETROMAGNÉTICOS</v>
      </c>
      <c r="E274" s="23" t="str">
        <f>' turmas sistema atual'!G274</f>
        <v>BCJ0203-15</v>
      </c>
      <c r="F274" s="23" t="str">
        <f>' turmas sistema atual'!H274</f>
        <v>B3</v>
      </c>
      <c r="G274" s="23" t="str">
        <f>' turmas sistema atual'!AN274</f>
        <v xml:space="preserve">segunda das 21:00 às 23:00, semanal ; quarta das 19:00 às 21:00, semanal </v>
      </c>
      <c r="H274" s="23" t="str">
        <f>' turmas sistema atual'!AO274</f>
        <v>segunda das 19:00 às 21:00, quinzenal I</v>
      </c>
      <c r="I274" s="24" t="str">
        <f>' turmas sistema atual'!I274</f>
        <v xml:space="preserve">segunda das 21:00 às 23:00, sala A1-S204-SB, semanal , quarta das 19:00 às 21:00, sala A1-S201-SB, semanal </v>
      </c>
      <c r="J274" s="24" t="str">
        <f>' turmas sistema atual'!J274</f>
        <v>segunda das 19:00 às 21:00, sala A1-L304-SB, quinzenal I</v>
      </c>
      <c r="K274" s="24" t="str">
        <f>' turmas sistema atual'!K274</f>
        <v>SB</v>
      </c>
      <c r="L274" s="24" t="str">
        <f>' turmas sistema atual'!L274</f>
        <v>Noturno</v>
      </c>
      <c r="M274" s="24" t="str">
        <f>' turmas sistema atual'!M274</f>
        <v>4-1-0</v>
      </c>
      <c r="N274" s="24">
        <f>' turmas sistema atual'!N274</f>
        <v>30</v>
      </c>
      <c r="O274" s="24">
        <f>' turmas sistema atual'!O274</f>
        <v>0</v>
      </c>
      <c r="P274" s="24">
        <f t="shared" si="4"/>
        <v>30</v>
      </c>
      <c r="Q274" s="23" t="str">
        <f>' turmas sistema atual'!P274</f>
        <v>REINALDO LUIZ CAVASSO FILHO</v>
      </c>
      <c r="R274" s="23">
        <f>' turmas sistema atual'!S274</f>
        <v>0</v>
      </c>
      <c r="S274" s="23">
        <f>' turmas sistema atual'!V274</f>
        <v>0</v>
      </c>
      <c r="T274" s="23" t="str">
        <f>' turmas sistema atual'!Y274</f>
        <v>DENISE CRIADO PEREIRA DE SOUZA</v>
      </c>
      <c r="U274" s="23">
        <f>' turmas sistema atual'!AB274</f>
        <v>0</v>
      </c>
      <c r="V274" s="23">
        <f>' turmas sistema atual'!AE274</f>
        <v>0</v>
      </c>
    </row>
    <row r="275" spans="1:22" ht="47.25" customHeight="1" thickBot="1">
      <c r="A275" s="23" t="str">
        <f>' turmas sistema atual'!A275</f>
        <v>BACHARELADO EM CIÊNCIA E TECNOLOGIA</v>
      </c>
      <c r="B275" s="23" t="str">
        <f>' turmas sistema atual'!B275</f>
        <v>NB4BCJ0203-15SA</v>
      </c>
      <c r="C275" s="23" t="str">
        <f>' turmas sistema atual'!C275</f>
        <v>FENÔMENOS ELETROMAGNÉTICOS B4-Noturno (SA)</v>
      </c>
      <c r="D275" s="23" t="str">
        <f>' turmas sistema atual'!E275</f>
        <v>FENÔMENOS ELETROMAGNÉTICOS</v>
      </c>
      <c r="E275" s="23" t="str">
        <f>' turmas sistema atual'!G275</f>
        <v>BCJ0203-15</v>
      </c>
      <c r="F275" s="23" t="str">
        <f>' turmas sistema atual'!H275</f>
        <v>B4</v>
      </c>
      <c r="G275" s="23" t="str">
        <f>' turmas sistema atual'!AN275</f>
        <v xml:space="preserve">segunda das 21:00 às 23:00, semanal ; quarta das 19:00 às 21:00, semanal </v>
      </c>
      <c r="H275" s="23" t="str">
        <f>' turmas sistema atual'!AO275</f>
        <v>segunda das 19:00 às 21:00, quinzenal II</v>
      </c>
      <c r="I275" s="24" t="str">
        <f>' turmas sistema atual'!I275</f>
        <v xml:space="preserve">segunda das 21:00 às 23:00, sala S-208-0, semanal , quarta das 19:00 às 21:00, sala S-208-0, semanal </v>
      </c>
      <c r="J275" s="24" t="str">
        <f>' turmas sistema atual'!J275</f>
        <v>segunda das 19:00 às 21:00, sala L702, quinzenal II</v>
      </c>
      <c r="K275" s="24" t="str">
        <f>' turmas sistema atual'!K275</f>
        <v>SA</v>
      </c>
      <c r="L275" s="24" t="str">
        <f>' turmas sistema atual'!L275</f>
        <v>Noturno</v>
      </c>
      <c r="M275" s="24" t="str">
        <f>' turmas sistema atual'!M275</f>
        <v>4-1-0</v>
      </c>
      <c r="N275" s="24">
        <f>' turmas sistema atual'!N275</f>
        <v>30</v>
      </c>
      <c r="O275" s="24">
        <f>' turmas sistema atual'!O275</f>
        <v>0</v>
      </c>
      <c r="P275" s="24">
        <f t="shared" si="4"/>
        <v>30</v>
      </c>
      <c r="Q275" s="23" t="str">
        <f>' turmas sistema atual'!P275</f>
        <v>ANDRE GUSTAVO SCAGLIUSI LANDULFO</v>
      </c>
      <c r="R275" s="23">
        <f>' turmas sistema atual'!S275</f>
        <v>0</v>
      </c>
      <c r="S275" s="23">
        <f>' turmas sistema atual'!V275</f>
        <v>0</v>
      </c>
      <c r="T275" s="23" t="str">
        <f>' turmas sistema atual'!Y275</f>
        <v>CARLOS AUGUSTO MERA ACOSTA</v>
      </c>
      <c r="U275" s="23">
        <f>' turmas sistema atual'!AB275</f>
        <v>0</v>
      </c>
      <c r="V275" s="23">
        <f>' turmas sistema atual'!AE275</f>
        <v>0</v>
      </c>
    </row>
    <row r="276" spans="1:22" ht="47.25" customHeight="1" thickBot="1">
      <c r="A276" s="23" t="str">
        <f>' turmas sistema atual'!A276</f>
        <v>BACHARELADO EM CIÊNCIA E TECNOLOGIA</v>
      </c>
      <c r="B276" s="23" t="str">
        <f>' turmas sistema atual'!B276</f>
        <v>NB4BCJ0203-15SB</v>
      </c>
      <c r="C276" s="23" t="str">
        <f>' turmas sistema atual'!C276</f>
        <v>FENÔMENOS ELETROMAGNÉTICOS B4-Noturno (SB)</v>
      </c>
      <c r="D276" s="23" t="str">
        <f>' turmas sistema atual'!E276</f>
        <v>FENÔMENOS ELETROMAGNÉTICOS</v>
      </c>
      <c r="E276" s="23" t="str">
        <f>' turmas sistema atual'!G276</f>
        <v>BCJ0203-15</v>
      </c>
      <c r="F276" s="23" t="str">
        <f>' turmas sistema atual'!H276</f>
        <v>B4</v>
      </c>
      <c r="G276" s="23" t="str">
        <f>' turmas sistema atual'!AN276</f>
        <v xml:space="preserve">segunda das 21:00 às 23:00, semanal ; quarta das 19:00 às 21:00, semanal </v>
      </c>
      <c r="H276" s="23" t="str">
        <f>' turmas sistema atual'!AO276</f>
        <v>segunda das 19:00 às 21:00, quinzenal II</v>
      </c>
      <c r="I276" s="24" t="str">
        <f>' turmas sistema atual'!I276</f>
        <v xml:space="preserve">segunda das 21:00 às 23:00, sala A1-S204-SB, semanal , quarta das 19:00 às 21:00, sala A1-S201-SB, semanal </v>
      </c>
      <c r="J276" s="24" t="str">
        <f>' turmas sistema atual'!J276</f>
        <v>segunda das 19:00 às 21:00, sala A1-L304-SB, quinzenal II</v>
      </c>
      <c r="K276" s="24" t="str">
        <f>' turmas sistema atual'!K276</f>
        <v>SB</v>
      </c>
      <c r="L276" s="24" t="str">
        <f>' turmas sistema atual'!L276</f>
        <v>Noturno</v>
      </c>
      <c r="M276" s="24" t="str">
        <f>' turmas sistema atual'!M276</f>
        <v>4-1-0</v>
      </c>
      <c r="N276" s="24">
        <f>' turmas sistema atual'!N276</f>
        <v>30</v>
      </c>
      <c r="O276" s="24">
        <f>' turmas sistema atual'!O276</f>
        <v>0</v>
      </c>
      <c r="P276" s="24">
        <f t="shared" si="4"/>
        <v>30</v>
      </c>
      <c r="Q276" s="23" t="str">
        <f>' turmas sistema atual'!P276</f>
        <v>REINALDO LUIZ CAVASSO FILHO</v>
      </c>
      <c r="R276" s="23">
        <f>' turmas sistema atual'!S276</f>
        <v>0</v>
      </c>
      <c r="S276" s="23">
        <f>' turmas sistema atual'!V276</f>
        <v>0</v>
      </c>
      <c r="T276" s="23" t="str">
        <f>' turmas sistema atual'!Y276</f>
        <v>DENISE CRIADO PEREIRA DE SOUZA</v>
      </c>
      <c r="U276" s="23">
        <f>' turmas sistema atual'!AB276</f>
        <v>0</v>
      </c>
      <c r="V276" s="23">
        <f>' turmas sistema atual'!AE276</f>
        <v>0</v>
      </c>
    </row>
    <row r="277" spans="1:22" ht="47.25" customHeight="1" thickBot="1">
      <c r="A277" s="23" t="str">
        <f>' turmas sistema atual'!A277</f>
        <v>BACHARELADO EM CIÊNCIA E TECNOLOGIA</v>
      </c>
      <c r="B277" s="23" t="str">
        <f>' turmas sistema atual'!B277</f>
        <v>NB5BCJ0203-15SA</v>
      </c>
      <c r="C277" s="23" t="str">
        <f>' turmas sistema atual'!C277</f>
        <v>FENÔMENOS ELETROMAGNÉTICOS B5-Noturno (SA)</v>
      </c>
      <c r="D277" s="23" t="str">
        <f>' turmas sistema atual'!E277</f>
        <v>FENÔMENOS ELETROMAGNÉTICOS</v>
      </c>
      <c r="E277" s="23" t="str">
        <f>' turmas sistema atual'!G277</f>
        <v>BCJ0203-15</v>
      </c>
      <c r="F277" s="23" t="str">
        <f>' turmas sistema atual'!H277</f>
        <v>B5</v>
      </c>
      <c r="G277" s="23" t="str">
        <f>' turmas sistema atual'!AN277</f>
        <v xml:space="preserve">segunda das 21:00 às 23:00, semanal ; quarta das 19:00 às 21:00, semanal </v>
      </c>
      <c r="H277" s="23" t="str">
        <f>' turmas sistema atual'!AO277</f>
        <v>segunda das 19:00 às 21:00, quinzenal I</v>
      </c>
      <c r="I277" s="24" t="str">
        <f>' turmas sistema atual'!I277</f>
        <v xml:space="preserve">segunda das 21:00 às 23:00, sala S-208-0, semanal , quarta das 19:00 às 21:00, sala S-208-0, semanal </v>
      </c>
      <c r="J277" s="24" t="str">
        <f>' turmas sistema atual'!J277</f>
        <v>segunda das 19:00 às 21:00, sala L705, quinzenal I</v>
      </c>
      <c r="K277" s="24" t="str">
        <f>' turmas sistema atual'!K277</f>
        <v>SA</v>
      </c>
      <c r="L277" s="24" t="str">
        <f>' turmas sistema atual'!L277</f>
        <v>Noturno</v>
      </c>
      <c r="M277" s="24" t="str">
        <f>' turmas sistema atual'!M277</f>
        <v>4-1-0</v>
      </c>
      <c r="N277" s="24">
        <f>' turmas sistema atual'!N277</f>
        <v>30</v>
      </c>
      <c r="O277" s="24">
        <f>' turmas sistema atual'!O277</f>
        <v>0</v>
      </c>
      <c r="P277" s="24">
        <f t="shared" si="4"/>
        <v>30</v>
      </c>
      <c r="Q277" s="23" t="str">
        <f>' turmas sistema atual'!P277</f>
        <v>ANDRE GUSTAVO SCAGLIUSI LANDULFO</v>
      </c>
      <c r="R277" s="23">
        <f>' turmas sistema atual'!S277</f>
        <v>0</v>
      </c>
      <c r="S277" s="23">
        <f>' turmas sistema atual'!V277</f>
        <v>0</v>
      </c>
      <c r="T277" s="23" t="str">
        <f>' turmas sistema atual'!Y277</f>
        <v>LUCIANO SOARES DA CRUZ</v>
      </c>
      <c r="U277" s="23">
        <f>' turmas sistema atual'!AB277</f>
        <v>0</v>
      </c>
      <c r="V277" s="23">
        <f>' turmas sistema atual'!AE277</f>
        <v>0</v>
      </c>
    </row>
    <row r="278" spans="1:22" ht="47.25" customHeight="1" thickBot="1">
      <c r="A278" s="23" t="str">
        <f>' turmas sistema atual'!A278</f>
        <v>BACHARELADO EM CIÊNCIA E TECNOLOGIA</v>
      </c>
      <c r="B278" s="23" t="str">
        <f>' turmas sistema atual'!B278</f>
        <v>NB6BCJ0203-15SA</v>
      </c>
      <c r="C278" s="23" t="str">
        <f>' turmas sistema atual'!C278</f>
        <v>FENÔMENOS ELETROMAGNÉTICOS B6-Noturno (SA)</v>
      </c>
      <c r="D278" s="23" t="str">
        <f>' turmas sistema atual'!E278</f>
        <v>FENÔMENOS ELETROMAGNÉTICOS</v>
      </c>
      <c r="E278" s="23" t="str">
        <f>' turmas sistema atual'!G278</f>
        <v>BCJ0203-15</v>
      </c>
      <c r="F278" s="23" t="str">
        <f>' turmas sistema atual'!H278</f>
        <v>B6</v>
      </c>
      <c r="G278" s="23" t="str">
        <f>' turmas sistema atual'!AN278</f>
        <v xml:space="preserve">segunda das 21:00 às 23:00, semanal ; quarta das 19:00 às 21:00, semanal </v>
      </c>
      <c r="H278" s="23" t="str">
        <f>' turmas sistema atual'!AO278</f>
        <v>segunda das 19:00 às 21:00, quinzenal II</v>
      </c>
      <c r="I278" s="24" t="str">
        <f>' turmas sistema atual'!I278</f>
        <v xml:space="preserve">segunda das 21:00 às 23:00, sala S-208-0, semanal , quarta das 19:00 às 21:00, sala S-208-0, semanal </v>
      </c>
      <c r="J278" s="24" t="str">
        <f>' turmas sistema atual'!J278</f>
        <v>segunda das 19:00 às 21:00, sala L705, quinzenal II</v>
      </c>
      <c r="K278" s="24" t="str">
        <f>' turmas sistema atual'!K278</f>
        <v>SA</v>
      </c>
      <c r="L278" s="24" t="str">
        <f>' turmas sistema atual'!L278</f>
        <v>Noturno</v>
      </c>
      <c r="M278" s="24" t="str">
        <f>' turmas sistema atual'!M278</f>
        <v>4-1-0</v>
      </c>
      <c r="N278" s="24">
        <f>' turmas sistema atual'!N278</f>
        <v>30</v>
      </c>
      <c r="O278" s="24">
        <f>' turmas sistema atual'!O278</f>
        <v>0</v>
      </c>
      <c r="P278" s="24">
        <f t="shared" si="4"/>
        <v>30</v>
      </c>
      <c r="Q278" s="23" t="str">
        <f>' turmas sistema atual'!P278</f>
        <v>ANDRE GUSTAVO SCAGLIUSI LANDULFO</v>
      </c>
      <c r="R278" s="23">
        <f>' turmas sistema atual'!S278</f>
        <v>0</v>
      </c>
      <c r="S278" s="23">
        <f>' turmas sistema atual'!V278</f>
        <v>0</v>
      </c>
      <c r="T278" s="23" t="str">
        <f>' turmas sistema atual'!Y278</f>
        <v>LUCIANO SOARES DA CRUZ</v>
      </c>
      <c r="U278" s="23">
        <f>' turmas sistema atual'!AB278</f>
        <v>0</v>
      </c>
      <c r="V278" s="23">
        <f>' turmas sistema atual'!AE278</f>
        <v>0</v>
      </c>
    </row>
    <row r="279" spans="1:22" ht="47.25" customHeight="1" thickBot="1">
      <c r="A279" s="23" t="str">
        <f>' turmas sistema atual'!A279</f>
        <v>BACHARELADO EM CIÊNCIA E TECNOLOGIA</v>
      </c>
      <c r="B279" s="23" t="str">
        <f>' turmas sistema atual'!B279</f>
        <v>DA1BCJ0205-15SA</v>
      </c>
      <c r="C279" s="23" t="str">
        <f>' turmas sistema atual'!C279</f>
        <v>FENÔMENOS TÉRMICOS A1-Matutino (SA)</v>
      </c>
      <c r="D279" s="23" t="str">
        <f>' turmas sistema atual'!E279</f>
        <v>FENÔMENOS TÉRMICOS</v>
      </c>
      <c r="E279" s="23" t="str">
        <f>' turmas sistema atual'!G279</f>
        <v>BCJ0205-15</v>
      </c>
      <c r="F279" s="23" t="str">
        <f>' turmas sistema atual'!H279</f>
        <v>A1</v>
      </c>
      <c r="G279" s="23" t="str">
        <f>' turmas sistema atual'!AN279</f>
        <v>segunda das 14:00 às 16:00, semanal ; quarta das 16:00 às 18:00, quinzenal I</v>
      </c>
      <c r="H279" s="23" t="str">
        <f>' turmas sistema atual'!AO279</f>
        <v>quarta das 14:00 às 16:00, quinzenal I</v>
      </c>
      <c r="I279" s="24" t="str">
        <f>' turmas sistema atual'!I279</f>
        <v>segunda das 14:00 às 16:00, sala S-211-0, semanal , quarta das 16:00 às 18:00, sala S-211-0, quinzenal I</v>
      </c>
      <c r="J279" s="24" t="str">
        <f>' turmas sistema atual'!J279</f>
        <v>quarta das 14:00 às 16:00, sala L705, quinzenal I</v>
      </c>
      <c r="K279" s="24" t="str">
        <f>' turmas sistema atual'!K279</f>
        <v>SA</v>
      </c>
      <c r="L279" s="24" t="str">
        <f>' turmas sistema atual'!L279</f>
        <v>Matutino</v>
      </c>
      <c r="M279" s="24" t="str">
        <f>' turmas sistema atual'!M279</f>
        <v>3-1-4</v>
      </c>
      <c r="N279" s="24">
        <f>' turmas sistema atual'!N279</f>
        <v>30</v>
      </c>
      <c r="O279" s="24">
        <f>' turmas sistema atual'!O279</f>
        <v>0</v>
      </c>
      <c r="P279" s="24">
        <f t="shared" si="4"/>
        <v>30</v>
      </c>
      <c r="Q279" s="23" t="str">
        <f>' turmas sistema atual'!P279</f>
        <v>RICARDO ROCAMORA PASZKO</v>
      </c>
      <c r="R279" s="23">
        <f>' turmas sistema atual'!S279</f>
        <v>0</v>
      </c>
      <c r="S279" s="23">
        <f>' turmas sistema atual'!V279</f>
        <v>0</v>
      </c>
      <c r="T279" s="23" t="str">
        <f>' turmas sistema atual'!Y279</f>
        <v>EDUARDO PERES NOVAIS DE SA</v>
      </c>
      <c r="U279" s="23">
        <f>' turmas sistema atual'!AB279</f>
        <v>0</v>
      </c>
      <c r="V279" s="23">
        <f>' turmas sistema atual'!AE279</f>
        <v>0</v>
      </c>
    </row>
    <row r="280" spans="1:22" ht="47.25" customHeight="1" thickBot="1">
      <c r="A280" s="23" t="str">
        <f>' turmas sistema atual'!A280</f>
        <v>BACHARELADO EM CIÊNCIA E TECNOLOGIA</v>
      </c>
      <c r="B280" s="23" t="str">
        <f>' turmas sistema atual'!B280</f>
        <v>DA1BCJ0205-15SB</v>
      </c>
      <c r="C280" s="23" t="str">
        <f>' turmas sistema atual'!C280</f>
        <v>FENÔMENOS TÉRMICOS A1-Matutino (SB)</v>
      </c>
      <c r="D280" s="23" t="str">
        <f>' turmas sistema atual'!E280</f>
        <v>FENÔMENOS TÉRMICOS</v>
      </c>
      <c r="E280" s="23" t="str">
        <f>' turmas sistema atual'!G280</f>
        <v>BCJ0205-15</v>
      </c>
      <c r="F280" s="23" t="str">
        <f>' turmas sistema atual'!H280</f>
        <v>A1</v>
      </c>
      <c r="G280" s="23" t="str">
        <f>' turmas sistema atual'!AN280</f>
        <v>segunda das 14:00 às 16:00, semanal ; quarta das 16:00 às 18:00, quinzenal I</v>
      </c>
      <c r="H280" s="23" t="str">
        <f>' turmas sistema atual'!AO280</f>
        <v>quarta das 14:00 às 16:00, quinzenal I</v>
      </c>
      <c r="I280" s="24" t="str">
        <f>' turmas sistema atual'!I280</f>
        <v>segunda das 14:00 às 16:00, sala A1-S202-SB, semanal , quarta das 16:00 às 18:00, sala A1-S202-SB, quinzenal I</v>
      </c>
      <c r="J280" s="24" t="str">
        <f>' turmas sistema atual'!J280</f>
        <v>quarta das 14:00 às 16:00, sala A1-L304-SB, quinzenal I</v>
      </c>
      <c r="K280" s="24" t="str">
        <f>' turmas sistema atual'!K280</f>
        <v>SB</v>
      </c>
      <c r="L280" s="24" t="str">
        <f>' turmas sistema atual'!L280</f>
        <v>Matutino</v>
      </c>
      <c r="M280" s="24" t="str">
        <f>' turmas sistema atual'!M280</f>
        <v>3-1-4</v>
      </c>
      <c r="N280" s="24">
        <f>' turmas sistema atual'!N280</f>
        <v>30</v>
      </c>
      <c r="O280" s="24">
        <f>' turmas sistema atual'!O280</f>
        <v>0</v>
      </c>
      <c r="P280" s="24">
        <f t="shared" si="4"/>
        <v>30</v>
      </c>
      <c r="Q280" s="23" t="str">
        <f>' turmas sistema atual'!P280</f>
        <v>EVER ALDO ARROYO MONTERO</v>
      </c>
      <c r="R280" s="23">
        <f>' turmas sistema atual'!S280</f>
        <v>0</v>
      </c>
      <c r="S280" s="23">
        <f>' turmas sistema atual'!V280</f>
        <v>0</v>
      </c>
      <c r="T280" s="23" t="str">
        <f>' turmas sistema atual'!Y280</f>
        <v>EVER ALDO ARROYO MONTERO</v>
      </c>
      <c r="U280" s="23">
        <f>' turmas sistema atual'!AB280</f>
        <v>0</v>
      </c>
      <c r="V280" s="23">
        <f>' turmas sistema atual'!AE280</f>
        <v>0</v>
      </c>
    </row>
    <row r="281" spans="1:22" ht="47.25" customHeight="1" thickBot="1">
      <c r="A281" s="23" t="str">
        <f>' turmas sistema atual'!A281</f>
        <v>BACHARELADO EM CIÊNCIA E TECNOLOGIA</v>
      </c>
      <c r="B281" s="23" t="str">
        <f>' turmas sistema atual'!B281</f>
        <v>DA2BCJ0205-15SA</v>
      </c>
      <c r="C281" s="23" t="str">
        <f>' turmas sistema atual'!C281</f>
        <v>FENÔMENOS TÉRMICOS A2-Matutino (SA)</v>
      </c>
      <c r="D281" s="23" t="str">
        <f>' turmas sistema atual'!E281</f>
        <v>FENÔMENOS TÉRMICOS</v>
      </c>
      <c r="E281" s="23" t="str">
        <f>' turmas sistema atual'!G281</f>
        <v>BCJ0205-15</v>
      </c>
      <c r="F281" s="23" t="str">
        <f>' turmas sistema atual'!H281</f>
        <v>A2</v>
      </c>
      <c r="G281" s="23" t="str">
        <f>' turmas sistema atual'!AN281</f>
        <v>segunda das 14:00 às 16:00, semanal ; quarta das 16:00 às 18:00, quinzenal I</v>
      </c>
      <c r="H281" s="23" t="str">
        <f>' turmas sistema atual'!AO281</f>
        <v>quarta das 14:00 às 16:00, quinzenal II</v>
      </c>
      <c r="I281" s="24" t="str">
        <f>' turmas sistema atual'!I281</f>
        <v>segunda das 14:00 às 16:00, sala S-211-0, semanal , quarta das 16:00 às 18:00, sala S-211-0, quinzenal I</v>
      </c>
      <c r="J281" s="24" t="str">
        <f>' turmas sistema atual'!J281</f>
        <v>quarta das 14:00 às 16:00, sala L705, quinzenal II</v>
      </c>
      <c r="K281" s="24" t="str">
        <f>' turmas sistema atual'!K281</f>
        <v>SA</v>
      </c>
      <c r="L281" s="24" t="str">
        <f>' turmas sistema atual'!L281</f>
        <v>Matutino</v>
      </c>
      <c r="M281" s="24" t="str">
        <f>' turmas sistema atual'!M281</f>
        <v>3-1-4</v>
      </c>
      <c r="N281" s="24">
        <f>' turmas sistema atual'!N281</f>
        <v>30</v>
      </c>
      <c r="O281" s="24">
        <f>' turmas sistema atual'!O281</f>
        <v>0</v>
      </c>
      <c r="P281" s="24">
        <f t="shared" si="4"/>
        <v>30</v>
      </c>
      <c r="Q281" s="23" t="str">
        <f>' turmas sistema atual'!P281</f>
        <v>RICARDO ROCAMORA PASZKO</v>
      </c>
      <c r="R281" s="23">
        <f>' turmas sistema atual'!S281</f>
        <v>0</v>
      </c>
      <c r="S281" s="23">
        <f>' turmas sistema atual'!V281</f>
        <v>0</v>
      </c>
      <c r="T281" s="23" t="str">
        <f>' turmas sistema atual'!Y281</f>
        <v>EDUARDO PERES NOVAIS DE SA</v>
      </c>
      <c r="U281" s="23">
        <f>' turmas sistema atual'!AB281</f>
        <v>0</v>
      </c>
      <c r="V281" s="23">
        <f>' turmas sistema atual'!AE281</f>
        <v>0</v>
      </c>
    </row>
    <row r="282" spans="1:22" ht="47.25" customHeight="1" thickBot="1">
      <c r="A282" s="23" t="str">
        <f>' turmas sistema atual'!A282</f>
        <v>BACHARELADO EM CIÊNCIA E TECNOLOGIA</v>
      </c>
      <c r="B282" s="23" t="str">
        <f>' turmas sistema atual'!B282</f>
        <v>DA2BCJ0205-15SB</v>
      </c>
      <c r="C282" s="23" t="str">
        <f>' turmas sistema atual'!C282</f>
        <v>FENÔMENOS TÉRMICOS A2-Matutino (SB)</v>
      </c>
      <c r="D282" s="23" t="str">
        <f>' turmas sistema atual'!E282</f>
        <v>FENÔMENOS TÉRMICOS</v>
      </c>
      <c r="E282" s="23" t="str">
        <f>' turmas sistema atual'!G282</f>
        <v>BCJ0205-15</v>
      </c>
      <c r="F282" s="23" t="str">
        <f>' turmas sistema atual'!H282</f>
        <v>A2</v>
      </c>
      <c r="G282" s="23" t="str">
        <f>' turmas sistema atual'!AN282</f>
        <v xml:space="preserve">quarta das 16:00 às 18:00, quinzenal I; segunda das 14:00 às 16:00, semanal </v>
      </c>
      <c r="H282" s="23" t="str">
        <f>' turmas sistema atual'!AO282</f>
        <v>quarta das 14:00 às 16:00, quinzenal II</v>
      </c>
      <c r="I282" s="24" t="str">
        <f>' turmas sistema atual'!I282</f>
        <v xml:space="preserve">quarta das 16:00 às 18:00, sala A1-S202-SB, quinzenal I, segunda das 14:00 às 16:00, sala A1-S202-SB, semanal </v>
      </c>
      <c r="J282" s="24" t="str">
        <f>' turmas sistema atual'!J282</f>
        <v>quarta das 14:00 às 16:00, sala A1-L304-SB, quinzenal II</v>
      </c>
      <c r="K282" s="24" t="str">
        <f>' turmas sistema atual'!K282</f>
        <v>SB</v>
      </c>
      <c r="L282" s="24" t="str">
        <f>' turmas sistema atual'!L282</f>
        <v>Matutino</v>
      </c>
      <c r="M282" s="24" t="str">
        <f>' turmas sistema atual'!M282</f>
        <v>3-1-4</v>
      </c>
      <c r="N282" s="24">
        <f>' turmas sistema atual'!N282</f>
        <v>30</v>
      </c>
      <c r="O282" s="24">
        <f>' turmas sistema atual'!O282</f>
        <v>0</v>
      </c>
      <c r="P282" s="24">
        <f t="shared" si="4"/>
        <v>30</v>
      </c>
      <c r="Q282" s="23" t="str">
        <f>' turmas sistema atual'!P282</f>
        <v>EVER ALDO ARROYO MONTERO</v>
      </c>
      <c r="R282" s="23">
        <f>' turmas sistema atual'!S282</f>
        <v>0</v>
      </c>
      <c r="S282" s="23">
        <f>' turmas sistema atual'!V282</f>
        <v>0</v>
      </c>
      <c r="T282" s="23" t="str">
        <f>' turmas sistema atual'!Y282</f>
        <v>EVER ALDO ARROYO MONTERO</v>
      </c>
      <c r="U282" s="23">
        <f>' turmas sistema atual'!AB282</f>
        <v>0</v>
      </c>
      <c r="V282" s="23">
        <f>' turmas sistema atual'!AE282</f>
        <v>0</v>
      </c>
    </row>
    <row r="283" spans="1:22" ht="47.25" customHeight="1" thickBot="1">
      <c r="A283" s="23" t="str">
        <f>' turmas sistema atual'!A283</f>
        <v>BACHARELADO EM CIÊNCIA E TECNOLOGIA</v>
      </c>
      <c r="B283" s="23" t="str">
        <f>' turmas sistema atual'!B283</f>
        <v>DB1BCJ0205-15SA</v>
      </c>
      <c r="C283" s="23" t="str">
        <f>' turmas sistema atual'!C283</f>
        <v>FENÔMENOS TÉRMICOS B1-Matutino (SA)</v>
      </c>
      <c r="D283" s="23" t="str">
        <f>' turmas sistema atual'!E283</f>
        <v>FENÔMENOS TÉRMICOS</v>
      </c>
      <c r="E283" s="23" t="str">
        <f>' turmas sistema atual'!G283</f>
        <v>BCJ0205-15</v>
      </c>
      <c r="F283" s="23" t="str">
        <f>' turmas sistema atual'!H283</f>
        <v>B1</v>
      </c>
      <c r="G283" s="23" t="str">
        <f>' turmas sistema atual'!AN283</f>
        <v xml:space="preserve">quarta das 14:00 às 16:00, quinzenal I; segunda das 16:00 às 18:00, semanal </v>
      </c>
      <c r="H283" s="23" t="str">
        <f>' turmas sistema atual'!AO283</f>
        <v>quarta das 16:00 às 18:00, quinzenal I</v>
      </c>
      <c r="I283" s="24" t="str">
        <f>' turmas sistema atual'!I283</f>
        <v xml:space="preserve">quarta das 14:00 às 16:00, sala S-212-0, quinzenal I, segunda das 16:00 às 18:00, sala S-212-0, semanal </v>
      </c>
      <c r="J283" s="24" t="str">
        <f>' turmas sistema atual'!J283</f>
        <v>quarta das 16:00 às 18:00, sala L705, quinzenal I</v>
      </c>
      <c r="K283" s="24" t="str">
        <f>' turmas sistema atual'!K283</f>
        <v>SA</v>
      </c>
      <c r="L283" s="24" t="str">
        <f>' turmas sistema atual'!L283</f>
        <v>Matutino</v>
      </c>
      <c r="M283" s="24" t="str">
        <f>' turmas sistema atual'!M283</f>
        <v>3-1-4</v>
      </c>
      <c r="N283" s="24">
        <f>' turmas sistema atual'!N283</f>
        <v>30</v>
      </c>
      <c r="O283" s="24">
        <f>' turmas sistema atual'!O283</f>
        <v>0</v>
      </c>
      <c r="P283" s="24">
        <f t="shared" si="4"/>
        <v>30</v>
      </c>
      <c r="Q283" s="23" t="str">
        <f>' turmas sistema atual'!P283</f>
        <v>ROBERTO MENEZES SERRA</v>
      </c>
      <c r="R283" s="23">
        <f>' turmas sistema atual'!S283</f>
        <v>0</v>
      </c>
      <c r="S283" s="23">
        <f>' turmas sistema atual'!V283</f>
        <v>0</v>
      </c>
      <c r="T283" s="23" t="str">
        <f>' turmas sistema atual'!Y283</f>
        <v>EDUARDO PERES NOVAIS DE SA</v>
      </c>
      <c r="U283" s="23">
        <f>' turmas sistema atual'!AB283</f>
        <v>0</v>
      </c>
      <c r="V283" s="23">
        <f>' turmas sistema atual'!AE283</f>
        <v>0</v>
      </c>
    </row>
    <row r="284" spans="1:22" ht="47.25" customHeight="1" thickBot="1">
      <c r="A284" s="23" t="str">
        <f>' turmas sistema atual'!A284</f>
        <v>BACHARELADO EM CIÊNCIA E TECNOLOGIA</v>
      </c>
      <c r="B284" s="23" t="str">
        <f>' turmas sistema atual'!B284</f>
        <v>DB2BCJ0205-15SA</v>
      </c>
      <c r="C284" s="23" t="str">
        <f>' turmas sistema atual'!C284</f>
        <v>FENÔMENOS TÉRMICOS B2-Matutino (SA)</v>
      </c>
      <c r="D284" s="23" t="str">
        <f>' turmas sistema atual'!E284</f>
        <v>FENÔMENOS TÉRMICOS</v>
      </c>
      <c r="E284" s="23" t="str">
        <f>' turmas sistema atual'!G284</f>
        <v>BCJ0205-15</v>
      </c>
      <c r="F284" s="23" t="str">
        <f>' turmas sistema atual'!H284</f>
        <v>B2</v>
      </c>
      <c r="G284" s="23" t="str">
        <f>' turmas sistema atual'!AN284</f>
        <v>segunda das 16:00 às 18:00, semanal ; quarta das 14:00 às 16:00, quinzenal I</v>
      </c>
      <c r="H284" s="23" t="str">
        <f>' turmas sistema atual'!AO284</f>
        <v>quarta das 16:00 às 18:00, quinzenal II</v>
      </c>
      <c r="I284" s="24" t="str">
        <f>' turmas sistema atual'!I284</f>
        <v>segunda das 16:00 às 18:00, sala S-212-0, semanal , quarta das 14:00 às 16:00, sala S-212-0, quinzenal I</v>
      </c>
      <c r="J284" s="24" t="str">
        <f>' turmas sistema atual'!J284</f>
        <v>quarta das 16:00 às 18:00, sala L705, quinzenal II</v>
      </c>
      <c r="K284" s="24" t="str">
        <f>' turmas sistema atual'!K284</f>
        <v>SA</v>
      </c>
      <c r="L284" s="24" t="str">
        <f>' turmas sistema atual'!L284</f>
        <v>Matutino</v>
      </c>
      <c r="M284" s="24" t="str">
        <f>' turmas sistema atual'!M284</f>
        <v>3-1-4</v>
      </c>
      <c r="N284" s="24">
        <f>' turmas sistema atual'!N284</f>
        <v>30</v>
      </c>
      <c r="O284" s="24">
        <f>' turmas sistema atual'!O284</f>
        <v>0</v>
      </c>
      <c r="P284" s="24">
        <f t="shared" si="4"/>
        <v>30</v>
      </c>
      <c r="Q284" s="23" t="str">
        <f>' turmas sistema atual'!P284</f>
        <v>ROBERTO MENEZES SERRA</v>
      </c>
      <c r="R284" s="23">
        <f>' turmas sistema atual'!S284</f>
        <v>0</v>
      </c>
      <c r="S284" s="23">
        <f>' turmas sistema atual'!V284</f>
        <v>0</v>
      </c>
      <c r="T284" s="23" t="str">
        <f>' turmas sistema atual'!Y284</f>
        <v>EDUARDO PERES NOVAIS DE SA</v>
      </c>
      <c r="U284" s="23">
        <f>' turmas sistema atual'!AB284</f>
        <v>0</v>
      </c>
      <c r="V284" s="23">
        <f>' turmas sistema atual'!AE284</f>
        <v>0</v>
      </c>
    </row>
    <row r="285" spans="1:22" ht="47.25" customHeight="1" thickBot="1">
      <c r="A285" s="23" t="str">
        <f>' turmas sistema atual'!A285</f>
        <v>BACHARELADO EM CIÊNCIA E TECNOLOGIA</v>
      </c>
      <c r="B285" s="23" t="str">
        <f>' turmas sistema atual'!B285</f>
        <v>NA1BCJ0205-15SA</v>
      </c>
      <c r="C285" s="23" t="str">
        <f>' turmas sistema atual'!C285</f>
        <v>FENÔMENOS TÉRMICOS A1-Noturno (SA)</v>
      </c>
      <c r="D285" s="23" t="str">
        <f>' turmas sistema atual'!E285</f>
        <v>FENÔMENOS TÉRMICOS</v>
      </c>
      <c r="E285" s="23" t="str">
        <f>' turmas sistema atual'!G285</f>
        <v>BCJ0205-15</v>
      </c>
      <c r="F285" s="23" t="str">
        <f>' turmas sistema atual'!H285</f>
        <v>A1</v>
      </c>
      <c r="G285" s="23" t="str">
        <f>' turmas sistema atual'!AN285</f>
        <v xml:space="preserve">quarta das 21:00 às 23:00, quinzenal I; segunda das 19:00 às 21:00, semanal </v>
      </c>
      <c r="H285" s="23" t="str">
        <f>' turmas sistema atual'!AO285</f>
        <v>quarta das 19:00 às 21:00, quinzenal I</v>
      </c>
      <c r="I285" s="24" t="str">
        <f>' turmas sistema atual'!I285</f>
        <v xml:space="preserve">quarta das 21:00 às 23:00, sala S-211-0, quinzenal I, segunda das 19:00 às 21:00, sala S-211-0, semanal </v>
      </c>
      <c r="J285" s="24" t="str">
        <f>' turmas sistema atual'!J285</f>
        <v>quarta das 19:00 às 21:00, sala L705, quinzenal I</v>
      </c>
      <c r="K285" s="24" t="str">
        <f>' turmas sistema atual'!K285</f>
        <v>SA</v>
      </c>
      <c r="L285" s="24" t="str">
        <f>' turmas sistema atual'!L285</f>
        <v>Noturno</v>
      </c>
      <c r="M285" s="24" t="str">
        <f>' turmas sistema atual'!M285</f>
        <v>3-1-4</v>
      </c>
      <c r="N285" s="24">
        <f>' turmas sistema atual'!N285</f>
        <v>30</v>
      </c>
      <c r="O285" s="24">
        <f>' turmas sistema atual'!O285</f>
        <v>0</v>
      </c>
      <c r="P285" s="24">
        <f t="shared" si="4"/>
        <v>30</v>
      </c>
      <c r="Q285" s="23" t="str">
        <f>' turmas sistema atual'!P285</f>
        <v>ROBERTO MENEZES SERRA</v>
      </c>
      <c r="R285" s="23">
        <f>' turmas sistema atual'!S285</f>
        <v>0</v>
      </c>
      <c r="S285" s="23">
        <f>' turmas sistema atual'!V285</f>
        <v>0</v>
      </c>
      <c r="T285" s="23" t="str">
        <f>' turmas sistema atual'!Y285</f>
        <v>MARCOS DE ABREU AVILA</v>
      </c>
      <c r="U285" s="23">
        <f>' turmas sistema atual'!AB285</f>
        <v>0</v>
      </c>
      <c r="V285" s="23">
        <f>' turmas sistema atual'!AE285</f>
        <v>0</v>
      </c>
    </row>
    <row r="286" spans="1:22" ht="47.25" customHeight="1" thickBot="1">
      <c r="A286" s="23" t="str">
        <f>' turmas sistema atual'!A286</f>
        <v>BACHARELADO EM CIÊNCIA E TECNOLOGIA</v>
      </c>
      <c r="B286" s="23" t="str">
        <f>' turmas sistema atual'!B286</f>
        <v>NA1BCJ0205-15SB</v>
      </c>
      <c r="C286" s="23" t="str">
        <f>' turmas sistema atual'!C286</f>
        <v>FENÔMENOS TÉRMICOS A1-Noturno (SB)</v>
      </c>
      <c r="D286" s="23" t="str">
        <f>' turmas sistema atual'!E286</f>
        <v>FENÔMENOS TÉRMICOS</v>
      </c>
      <c r="E286" s="23" t="str">
        <f>' turmas sistema atual'!G286</f>
        <v>BCJ0205-15</v>
      </c>
      <c r="F286" s="23" t="str">
        <f>' turmas sistema atual'!H286</f>
        <v>A1</v>
      </c>
      <c r="G286" s="23" t="str">
        <f>' turmas sistema atual'!AN286</f>
        <v xml:space="preserve">quarta das 21:00 às 23:00, quinzenal I; segunda das 19:00 às 21:00, semanal </v>
      </c>
      <c r="H286" s="23" t="str">
        <f>' turmas sistema atual'!AO286</f>
        <v>quarta das 19:00 às 21:00, quinzenal I</v>
      </c>
      <c r="I286" s="24" t="str">
        <f>' turmas sistema atual'!I286</f>
        <v xml:space="preserve">quarta das 21:00 às 23:00, sala A1-S206-SB, quinzenal I, segunda das 19:00 às 21:00, sala A1-S206-SB, semanal </v>
      </c>
      <c r="J286" s="24" t="str">
        <f>' turmas sistema atual'!J286</f>
        <v>quarta das 19:00 às 21:00, sala A1-L304-SB, quinzenal I</v>
      </c>
      <c r="K286" s="24" t="str">
        <f>' turmas sistema atual'!K286</f>
        <v>SB</v>
      </c>
      <c r="L286" s="24" t="str">
        <f>' turmas sistema atual'!L286</f>
        <v>Noturno</v>
      </c>
      <c r="M286" s="24" t="str">
        <f>' turmas sistema atual'!M286</f>
        <v>3-1-4</v>
      </c>
      <c r="N286" s="24">
        <f>' turmas sistema atual'!N286</f>
        <v>30</v>
      </c>
      <c r="O286" s="24">
        <f>' turmas sistema atual'!O286</f>
        <v>0</v>
      </c>
      <c r="P286" s="24">
        <f t="shared" si="4"/>
        <v>30</v>
      </c>
      <c r="Q286" s="23" t="str">
        <f>' turmas sistema atual'!P286</f>
        <v>MARCIO SAMPAIO GOMES FILHO</v>
      </c>
      <c r="R286" s="23">
        <f>' turmas sistema atual'!S286</f>
        <v>0</v>
      </c>
      <c r="S286" s="23">
        <f>' turmas sistema atual'!V286</f>
        <v>0</v>
      </c>
      <c r="T286" s="23">
        <f>' turmas sistema atual'!Y286</f>
        <v>0</v>
      </c>
      <c r="U286" s="23">
        <f>' turmas sistema atual'!AB286</f>
        <v>0</v>
      </c>
      <c r="V286" s="23">
        <f>' turmas sistema atual'!AE286</f>
        <v>0</v>
      </c>
    </row>
    <row r="287" spans="1:22" ht="47.25" customHeight="1" thickBot="1">
      <c r="A287" s="23" t="str">
        <f>' turmas sistema atual'!A287</f>
        <v>BACHARELADO EM CIÊNCIA E TECNOLOGIA</v>
      </c>
      <c r="B287" s="23" t="str">
        <f>' turmas sistema atual'!B287</f>
        <v>NA2BCJ0205-15SA</v>
      </c>
      <c r="C287" s="23" t="str">
        <f>' turmas sistema atual'!C287</f>
        <v>FENÔMENOS TÉRMICOS A2-Noturno (SA)</v>
      </c>
      <c r="D287" s="23" t="str">
        <f>' turmas sistema atual'!E287</f>
        <v>FENÔMENOS TÉRMICOS</v>
      </c>
      <c r="E287" s="23" t="str">
        <f>' turmas sistema atual'!G287</f>
        <v>BCJ0205-15</v>
      </c>
      <c r="F287" s="23" t="str">
        <f>' turmas sistema atual'!H287</f>
        <v>A2</v>
      </c>
      <c r="G287" s="23" t="str">
        <f>' turmas sistema atual'!AN287</f>
        <v>segunda das 19:00 às 21:00, semanal ; quarta das 21:00 às 23:00, quinzenal I</v>
      </c>
      <c r="H287" s="23" t="str">
        <f>' turmas sistema atual'!AO287</f>
        <v>quarta das 19:00 às 21:00, quinzenal II</v>
      </c>
      <c r="I287" s="24" t="str">
        <f>' turmas sistema atual'!I287</f>
        <v>segunda das 19:00 às 21:00, sala S-211-0, semanal , quarta das 21:00 às 23:00, sala S-211-0, quinzenal I</v>
      </c>
      <c r="J287" s="24" t="str">
        <f>' turmas sistema atual'!J287</f>
        <v>quarta das 19:00 às 21:00, sala L705, quinzenal II</v>
      </c>
      <c r="K287" s="24" t="str">
        <f>' turmas sistema atual'!K287</f>
        <v>SA</v>
      </c>
      <c r="L287" s="24" t="str">
        <f>' turmas sistema atual'!L287</f>
        <v>Noturno</v>
      </c>
      <c r="M287" s="24" t="str">
        <f>' turmas sistema atual'!M287</f>
        <v>3-1-4</v>
      </c>
      <c r="N287" s="24">
        <f>' turmas sistema atual'!N287</f>
        <v>30</v>
      </c>
      <c r="O287" s="24">
        <f>' turmas sistema atual'!O287</f>
        <v>0</v>
      </c>
      <c r="P287" s="24">
        <f t="shared" si="4"/>
        <v>30</v>
      </c>
      <c r="Q287" s="23" t="str">
        <f>' turmas sistema atual'!P287</f>
        <v>ROBERTO MENEZES SERRA</v>
      </c>
      <c r="R287" s="23">
        <f>' turmas sistema atual'!S287</f>
        <v>0</v>
      </c>
      <c r="S287" s="23">
        <f>' turmas sistema atual'!V287</f>
        <v>0</v>
      </c>
      <c r="T287" s="23" t="str">
        <f>' turmas sistema atual'!Y287</f>
        <v>MARCOS DE ABREU AVILA</v>
      </c>
      <c r="U287" s="23">
        <f>' turmas sistema atual'!AB287</f>
        <v>0</v>
      </c>
      <c r="V287" s="23">
        <f>' turmas sistema atual'!AE287</f>
        <v>0</v>
      </c>
    </row>
    <row r="288" spans="1:22" ht="47.25" customHeight="1" thickBot="1">
      <c r="A288" s="23" t="str">
        <f>' turmas sistema atual'!A288</f>
        <v>BACHARELADO EM CIÊNCIA E TECNOLOGIA</v>
      </c>
      <c r="B288" s="23" t="str">
        <f>' turmas sistema atual'!B288</f>
        <v>NA2BCJ0205-15SB</v>
      </c>
      <c r="C288" s="23" t="str">
        <f>' turmas sistema atual'!C288</f>
        <v>FENÔMENOS TÉRMICOS A2-Noturno (SB)</v>
      </c>
      <c r="D288" s="23" t="str">
        <f>' turmas sistema atual'!E288</f>
        <v>FENÔMENOS TÉRMICOS</v>
      </c>
      <c r="E288" s="23" t="str">
        <f>' turmas sistema atual'!G288</f>
        <v>BCJ0205-15</v>
      </c>
      <c r="F288" s="23" t="str">
        <f>' turmas sistema atual'!H288</f>
        <v>A2</v>
      </c>
      <c r="G288" s="23" t="str">
        <f>' turmas sistema atual'!AN288</f>
        <v xml:space="preserve">quarta das 21:00 às 23:00, quinzenal I; segunda das 19:00 às 21:00, semanal </v>
      </c>
      <c r="H288" s="23" t="str">
        <f>' turmas sistema atual'!AO288</f>
        <v>quarta das 19:00 às 21:00, quinzenal II</v>
      </c>
      <c r="I288" s="24" t="str">
        <f>' turmas sistema atual'!I288</f>
        <v xml:space="preserve">quarta das 21:00 às 23:00, sala A1-S206-SB, quinzenal I, segunda das 19:00 às 21:00, sala A1-S206-SB, semanal </v>
      </c>
      <c r="J288" s="24" t="str">
        <f>' turmas sistema atual'!J288</f>
        <v>quarta das 19:00 às 21:00, sala A1-L304-SB, quinzenal II</v>
      </c>
      <c r="K288" s="24" t="str">
        <f>' turmas sistema atual'!K288</f>
        <v>SB</v>
      </c>
      <c r="L288" s="24" t="str">
        <f>' turmas sistema atual'!L288</f>
        <v>Noturno</v>
      </c>
      <c r="M288" s="24" t="str">
        <f>' turmas sistema atual'!M288</f>
        <v>3-1-4</v>
      </c>
      <c r="N288" s="24">
        <f>' turmas sistema atual'!N288</f>
        <v>30</v>
      </c>
      <c r="O288" s="24">
        <f>' turmas sistema atual'!O288</f>
        <v>0</v>
      </c>
      <c r="P288" s="24">
        <f t="shared" si="4"/>
        <v>30</v>
      </c>
      <c r="Q288" s="23" t="str">
        <f>' turmas sistema atual'!P288</f>
        <v>MARCIO SAMPAIO GOMES FILHO</v>
      </c>
      <c r="R288" s="23">
        <f>' turmas sistema atual'!S288</f>
        <v>0</v>
      </c>
      <c r="S288" s="23">
        <f>' turmas sistema atual'!V288</f>
        <v>0</v>
      </c>
      <c r="T288" s="23">
        <f>' turmas sistema atual'!Y288</f>
        <v>0</v>
      </c>
      <c r="U288" s="23">
        <f>' turmas sistema atual'!AB288</f>
        <v>0</v>
      </c>
      <c r="V288" s="23">
        <f>' turmas sistema atual'!AE288</f>
        <v>0</v>
      </c>
    </row>
    <row r="289" spans="1:22" ht="47.25" customHeight="1" thickBot="1">
      <c r="A289" s="23" t="str">
        <f>' turmas sistema atual'!A289</f>
        <v>BACHARELADO EM CIÊNCIA E TECNOLOGIA</v>
      </c>
      <c r="B289" s="23" t="str">
        <f>' turmas sistema atual'!B289</f>
        <v>NA3BCJ0205-15SA</v>
      </c>
      <c r="C289" s="23" t="str">
        <f>' turmas sistema atual'!C289</f>
        <v>FENÔMENOS TÉRMICOS A3-Noturno (SA)</v>
      </c>
      <c r="D289" s="23" t="str">
        <f>' turmas sistema atual'!E289</f>
        <v>FENÔMENOS TÉRMICOS</v>
      </c>
      <c r="E289" s="23" t="str">
        <f>' turmas sistema atual'!G289</f>
        <v>BCJ0205-15</v>
      </c>
      <c r="F289" s="23" t="str">
        <f>' turmas sistema atual'!H289</f>
        <v>A3</v>
      </c>
      <c r="G289" s="23" t="str">
        <f>' turmas sistema atual'!AN289</f>
        <v>segunda das 19:00 às 21:00, semanal ; quarta das 21:00 às 23:00, quinzenal I</v>
      </c>
      <c r="H289" s="23" t="str">
        <f>' turmas sistema atual'!AO289</f>
        <v>quarta das 19:00 às 21:00, quinzenal I</v>
      </c>
      <c r="I289" s="24" t="str">
        <f>' turmas sistema atual'!I289</f>
        <v>segunda das 19:00 às 21:00, sala S-212-0, semanal , quarta das 21:00 às 23:00, sala S-212-0, quinzenal I</v>
      </c>
      <c r="J289" s="24" t="str">
        <f>' turmas sistema atual'!J289</f>
        <v>quarta das 19:00 às 21:00, sala L706, quinzenal I</v>
      </c>
      <c r="K289" s="24" t="str">
        <f>' turmas sistema atual'!K289</f>
        <v>SA</v>
      </c>
      <c r="L289" s="24" t="str">
        <f>' turmas sistema atual'!L289</f>
        <v>Noturno</v>
      </c>
      <c r="M289" s="24" t="str">
        <f>' turmas sistema atual'!M289</f>
        <v>3-1-4</v>
      </c>
      <c r="N289" s="24">
        <f>' turmas sistema atual'!N289</f>
        <v>30</v>
      </c>
      <c r="O289" s="24">
        <f>' turmas sistema atual'!O289</f>
        <v>0</v>
      </c>
      <c r="P289" s="24">
        <f t="shared" si="4"/>
        <v>30</v>
      </c>
      <c r="Q289" s="23" t="str">
        <f>' turmas sistema atual'!P289</f>
        <v>EDUARDO DE MORAES GREGORES</v>
      </c>
      <c r="R289" s="23">
        <f>' turmas sistema atual'!S289</f>
        <v>0</v>
      </c>
      <c r="S289" s="23">
        <f>' turmas sistema atual'!V289</f>
        <v>0</v>
      </c>
      <c r="T289" s="23" t="str">
        <f>' turmas sistema atual'!Y289</f>
        <v>SYLVAIN PIERRE JOSEPH FICHET</v>
      </c>
      <c r="U289" s="23">
        <f>' turmas sistema atual'!AB289</f>
        <v>0</v>
      </c>
      <c r="V289" s="23">
        <f>' turmas sistema atual'!AE289</f>
        <v>0</v>
      </c>
    </row>
    <row r="290" spans="1:22" ht="47.25" customHeight="1" thickBot="1">
      <c r="A290" s="23" t="str">
        <f>' turmas sistema atual'!A290</f>
        <v>BACHARELADO EM CIÊNCIA E TECNOLOGIA</v>
      </c>
      <c r="B290" s="23" t="str">
        <f>' turmas sistema atual'!B290</f>
        <v>NA4BCJ0205-15SA</v>
      </c>
      <c r="C290" s="23" t="str">
        <f>' turmas sistema atual'!C290</f>
        <v>FENÔMENOS TÉRMICOS A4-Noturno (SA)</v>
      </c>
      <c r="D290" s="23" t="str">
        <f>' turmas sistema atual'!E290</f>
        <v>FENÔMENOS TÉRMICOS</v>
      </c>
      <c r="E290" s="23" t="str">
        <f>' turmas sistema atual'!G290</f>
        <v>BCJ0205-15</v>
      </c>
      <c r="F290" s="23" t="str">
        <f>' turmas sistema atual'!H290</f>
        <v>A4</v>
      </c>
      <c r="G290" s="23" t="str">
        <f>' turmas sistema atual'!AN290</f>
        <v>segunda das 19:00 às 21:00, semanal ; quarta das 21:00 às 23:00, quinzenal I</v>
      </c>
      <c r="H290" s="23" t="str">
        <f>' turmas sistema atual'!AO290</f>
        <v>quarta das 19:00 às 21:00, quinzenal II</v>
      </c>
      <c r="I290" s="24" t="str">
        <f>' turmas sistema atual'!I290</f>
        <v>segunda das 19:00 às 21:00, sala S-212-0, semanal , quarta das 21:00 às 23:00, sala S-212-0, quinzenal I</v>
      </c>
      <c r="J290" s="24" t="str">
        <f>' turmas sistema atual'!J290</f>
        <v>quarta das 19:00 às 21:00, sala L706, quinzenal II</v>
      </c>
      <c r="K290" s="24" t="str">
        <f>' turmas sistema atual'!K290</f>
        <v>SA</v>
      </c>
      <c r="L290" s="24" t="str">
        <f>' turmas sistema atual'!L290</f>
        <v>Noturno</v>
      </c>
      <c r="M290" s="24" t="str">
        <f>' turmas sistema atual'!M290</f>
        <v>3-1-4</v>
      </c>
      <c r="N290" s="24">
        <f>' turmas sistema atual'!N290</f>
        <v>30</v>
      </c>
      <c r="O290" s="24">
        <f>' turmas sistema atual'!O290</f>
        <v>0</v>
      </c>
      <c r="P290" s="24">
        <f t="shared" si="4"/>
        <v>30</v>
      </c>
      <c r="Q290" s="23" t="str">
        <f>' turmas sistema atual'!P290</f>
        <v>EDUARDO DE MORAES GREGORES</v>
      </c>
      <c r="R290" s="23">
        <f>' turmas sistema atual'!S290</f>
        <v>0</v>
      </c>
      <c r="S290" s="23">
        <f>' turmas sistema atual'!V290</f>
        <v>0</v>
      </c>
      <c r="T290" s="23" t="str">
        <f>' turmas sistema atual'!Y290</f>
        <v>SYLVAIN PIERRE JOSEPH FICHET</v>
      </c>
      <c r="U290" s="23">
        <f>' turmas sistema atual'!AB290</f>
        <v>0</v>
      </c>
      <c r="V290" s="23">
        <f>' turmas sistema atual'!AE290</f>
        <v>0</v>
      </c>
    </row>
    <row r="291" spans="1:22" ht="47.25" customHeight="1" thickBot="1">
      <c r="A291" s="23" t="str">
        <f>' turmas sistema atual'!A291</f>
        <v>BACHARELADO EM CIÊNCIA E TECNOLOGIA</v>
      </c>
      <c r="B291" s="23" t="str">
        <f>' turmas sistema atual'!B291</f>
        <v>NB1BCJ0205-15SA</v>
      </c>
      <c r="C291" s="23" t="str">
        <f>' turmas sistema atual'!C291</f>
        <v>FENÔMENOS TÉRMICOS B1-Noturno (SA)</v>
      </c>
      <c r="D291" s="23" t="str">
        <f>' turmas sistema atual'!E291</f>
        <v>FENÔMENOS TÉRMICOS</v>
      </c>
      <c r="E291" s="23" t="str">
        <f>' turmas sistema atual'!G291</f>
        <v>BCJ0205-15</v>
      </c>
      <c r="F291" s="23" t="str">
        <f>' turmas sistema atual'!H291</f>
        <v>B1</v>
      </c>
      <c r="G291" s="23" t="str">
        <f>' turmas sistema atual'!AN291</f>
        <v>segunda das 21:00 às 23:00, semanal ; quarta das 19:00 às 21:00, quinzenal I</v>
      </c>
      <c r="H291" s="23" t="str">
        <f>' turmas sistema atual'!AO291</f>
        <v>quarta das 21:00 às 23:00, quinzenal I</v>
      </c>
      <c r="I291" s="24" t="str">
        <f>' turmas sistema atual'!I291</f>
        <v>segunda das 21:00 às 23:00, sala S-212-0, semanal , quarta das 19:00 às 21:00, sala S-212-0, quinzenal I</v>
      </c>
      <c r="J291" s="24" t="str">
        <f>' turmas sistema atual'!J291</f>
        <v>quarta das 21:00 às 23:00, sala L705, quinzenal I</v>
      </c>
      <c r="K291" s="24" t="str">
        <f>' turmas sistema atual'!K291</f>
        <v>SA</v>
      </c>
      <c r="L291" s="24" t="str">
        <f>' turmas sistema atual'!L291</f>
        <v>Noturno</v>
      </c>
      <c r="M291" s="24" t="str">
        <f>' turmas sistema atual'!M291</f>
        <v>3-1-4</v>
      </c>
      <c r="N291" s="24">
        <f>' turmas sistema atual'!N291</f>
        <v>30</v>
      </c>
      <c r="O291" s="24">
        <f>' turmas sistema atual'!O291</f>
        <v>0</v>
      </c>
      <c r="P291" s="24">
        <f t="shared" si="4"/>
        <v>30</v>
      </c>
      <c r="Q291" s="23" t="str">
        <f>' turmas sistema atual'!P291</f>
        <v>EDUARDO DE MORAES GREGORES</v>
      </c>
      <c r="R291" s="23">
        <f>' turmas sistema atual'!S291</f>
        <v>0</v>
      </c>
      <c r="S291" s="23">
        <f>' turmas sistema atual'!V291</f>
        <v>0</v>
      </c>
      <c r="T291" s="23" t="str">
        <f>' turmas sistema atual'!Y291</f>
        <v>MARCOS DE ABREU AVILA</v>
      </c>
      <c r="U291" s="23">
        <f>' turmas sistema atual'!AB291</f>
        <v>0</v>
      </c>
      <c r="V291" s="23">
        <f>' turmas sistema atual'!AE291</f>
        <v>0</v>
      </c>
    </row>
    <row r="292" spans="1:22" ht="47.25" customHeight="1" thickBot="1">
      <c r="A292" s="23" t="str">
        <f>' turmas sistema atual'!A292</f>
        <v>BACHARELADO EM CIÊNCIA E TECNOLOGIA</v>
      </c>
      <c r="B292" s="23" t="str">
        <f>' turmas sistema atual'!B292</f>
        <v>NB1BCJ0205-15SB</v>
      </c>
      <c r="C292" s="23" t="str">
        <f>' turmas sistema atual'!C292</f>
        <v>FENÔMENOS TÉRMICOS B1-Noturno (SB)</v>
      </c>
      <c r="D292" s="23" t="str">
        <f>' turmas sistema atual'!E292</f>
        <v>FENÔMENOS TÉRMICOS</v>
      </c>
      <c r="E292" s="23" t="str">
        <f>' turmas sistema atual'!G292</f>
        <v>BCJ0205-15</v>
      </c>
      <c r="F292" s="23" t="str">
        <f>' turmas sistema atual'!H292</f>
        <v>B1</v>
      </c>
      <c r="G292" s="23" t="str">
        <f>' turmas sistema atual'!AN292</f>
        <v>segunda das 21:00 às 23:00, semanal ; quarta das 19:00 às 21:00, quinzenal I</v>
      </c>
      <c r="H292" s="23" t="str">
        <f>' turmas sistema atual'!AO292</f>
        <v>quarta das 21:00 às 23:00, quinzenal I</v>
      </c>
      <c r="I292" s="24" t="str">
        <f>' turmas sistema atual'!I292</f>
        <v>segunda das 21:00 às 23:00, sala A1-S206-SB, semanal , quarta das 19:00 às 21:00, sala A1-S206-SB, quinzenal I</v>
      </c>
      <c r="J292" s="24" t="str">
        <f>' turmas sistema atual'!J292</f>
        <v>quarta das 21:00 às 23:00, sala A1-L304-SB, quinzenal I</v>
      </c>
      <c r="K292" s="24" t="str">
        <f>' turmas sistema atual'!K292</f>
        <v>SB</v>
      </c>
      <c r="L292" s="24" t="str">
        <f>' turmas sistema atual'!L292</f>
        <v>Noturno</v>
      </c>
      <c r="M292" s="24" t="str">
        <f>' turmas sistema atual'!M292</f>
        <v>3-1-4</v>
      </c>
      <c r="N292" s="24">
        <f>' turmas sistema atual'!N292</f>
        <v>30</v>
      </c>
      <c r="O292" s="24">
        <f>' turmas sistema atual'!O292</f>
        <v>0</v>
      </c>
      <c r="P292" s="24">
        <f t="shared" si="4"/>
        <v>30</v>
      </c>
      <c r="Q292" s="23" t="str">
        <f>' turmas sistema atual'!P292</f>
        <v>MARCIO SAMPAIO GOMES FILHO</v>
      </c>
      <c r="R292" s="23">
        <f>' turmas sistema atual'!S292</f>
        <v>0</v>
      </c>
      <c r="S292" s="23">
        <f>' turmas sistema atual'!V292</f>
        <v>0</v>
      </c>
      <c r="T292" s="23">
        <f>' turmas sistema atual'!Y292</f>
        <v>0</v>
      </c>
      <c r="U292" s="23">
        <f>' turmas sistema atual'!AB292</f>
        <v>0</v>
      </c>
      <c r="V292" s="23">
        <f>' turmas sistema atual'!AE292</f>
        <v>0</v>
      </c>
    </row>
    <row r="293" spans="1:22" ht="47.25" customHeight="1" thickBot="1">
      <c r="A293" s="23" t="str">
        <f>' turmas sistema atual'!A293</f>
        <v>BACHARELADO EM CIÊNCIA E TECNOLOGIA</v>
      </c>
      <c r="B293" s="23" t="str">
        <f>' turmas sistema atual'!B293</f>
        <v>NB2BCJ0205-15SA</v>
      </c>
      <c r="C293" s="23" t="str">
        <f>' turmas sistema atual'!C293</f>
        <v>FENÔMENOS TÉRMICOS B2-Noturno (SA)</v>
      </c>
      <c r="D293" s="23" t="str">
        <f>' turmas sistema atual'!E293</f>
        <v>FENÔMENOS TÉRMICOS</v>
      </c>
      <c r="E293" s="23" t="str">
        <f>' turmas sistema atual'!G293</f>
        <v>BCJ0205-15</v>
      </c>
      <c r="F293" s="23" t="str">
        <f>' turmas sistema atual'!H293</f>
        <v>B2</v>
      </c>
      <c r="G293" s="23" t="str">
        <f>' turmas sistema atual'!AN293</f>
        <v xml:space="preserve">quarta das 19:00 às 21:00, quinzenal I; segunda das 21:00 às 23:00, semanal </v>
      </c>
      <c r="H293" s="23" t="str">
        <f>' turmas sistema atual'!AO293</f>
        <v>quarta das 21:00 às 23:00, quinzenal II</v>
      </c>
      <c r="I293" s="24" t="str">
        <f>' turmas sistema atual'!I293</f>
        <v xml:space="preserve">quarta das 19:00 às 21:00, sala S-212-0, quinzenal I, segunda das 21:00 às 23:00, sala S-212-0, semanal </v>
      </c>
      <c r="J293" s="24" t="str">
        <f>' turmas sistema atual'!J293</f>
        <v>quarta das 21:00 às 23:00, sala L705, quinzenal II</v>
      </c>
      <c r="K293" s="24" t="str">
        <f>' turmas sistema atual'!K293</f>
        <v>SA</v>
      </c>
      <c r="L293" s="24" t="str">
        <f>' turmas sistema atual'!L293</f>
        <v>Noturno</v>
      </c>
      <c r="M293" s="24" t="str">
        <f>' turmas sistema atual'!M293</f>
        <v>3-1-4</v>
      </c>
      <c r="N293" s="24">
        <f>' turmas sistema atual'!N293</f>
        <v>30</v>
      </c>
      <c r="O293" s="24">
        <f>' turmas sistema atual'!O293</f>
        <v>0</v>
      </c>
      <c r="P293" s="24">
        <f t="shared" si="4"/>
        <v>30</v>
      </c>
      <c r="Q293" s="23" t="str">
        <f>' turmas sistema atual'!P293</f>
        <v>EDUARDO DE MORAES GREGORES</v>
      </c>
      <c r="R293" s="23">
        <f>' turmas sistema atual'!S293</f>
        <v>0</v>
      </c>
      <c r="S293" s="23">
        <f>' turmas sistema atual'!V293</f>
        <v>0</v>
      </c>
      <c r="T293" s="23" t="str">
        <f>' turmas sistema atual'!Y293</f>
        <v>MARCOS DE ABREU AVILA</v>
      </c>
      <c r="U293" s="23">
        <f>' turmas sistema atual'!AB293</f>
        <v>0</v>
      </c>
      <c r="V293" s="23">
        <f>' turmas sistema atual'!AE293</f>
        <v>0</v>
      </c>
    </row>
    <row r="294" spans="1:22" ht="47.25" customHeight="1" thickBot="1">
      <c r="A294" s="23" t="str">
        <f>' turmas sistema atual'!A294</f>
        <v>BACHARELADO EM CIÊNCIA E TECNOLOGIA</v>
      </c>
      <c r="B294" s="23" t="str">
        <f>' turmas sistema atual'!B294</f>
        <v>NB2BCJ0205-15SB</v>
      </c>
      <c r="C294" s="23" t="str">
        <f>' turmas sistema atual'!C294</f>
        <v>FENÔMENOS TÉRMICOS B2-Noturno (SB)</v>
      </c>
      <c r="D294" s="23" t="str">
        <f>' turmas sistema atual'!E294</f>
        <v>FENÔMENOS TÉRMICOS</v>
      </c>
      <c r="E294" s="23" t="str">
        <f>' turmas sistema atual'!G294</f>
        <v>BCJ0205-15</v>
      </c>
      <c r="F294" s="23" t="str">
        <f>' turmas sistema atual'!H294</f>
        <v>B2</v>
      </c>
      <c r="G294" s="23" t="str">
        <f>' turmas sistema atual'!AN294</f>
        <v>segunda das 21:00 às 23:00, semanal ; quarta das 19:00 às 21:00, quinzenal I</v>
      </c>
      <c r="H294" s="23" t="str">
        <f>' turmas sistema atual'!AO294</f>
        <v>quarta das 21:00 às 23:00, quinzenal II</v>
      </c>
      <c r="I294" s="24" t="str">
        <f>' turmas sistema atual'!I294</f>
        <v>segunda das 21:00 às 23:00, sala A1-S206-SB, semanal , quarta das 19:00 às 21:00, sala A1-S206-SB, quinzenal I</v>
      </c>
      <c r="J294" s="24" t="str">
        <f>' turmas sistema atual'!J294</f>
        <v>quarta das 21:00 às 23:00, sala A1-L304-SB, quinzenal II</v>
      </c>
      <c r="K294" s="24" t="str">
        <f>' turmas sistema atual'!K294</f>
        <v>SB</v>
      </c>
      <c r="L294" s="24" t="str">
        <f>' turmas sistema atual'!L294</f>
        <v>Noturno</v>
      </c>
      <c r="M294" s="24" t="str">
        <f>' turmas sistema atual'!M294</f>
        <v>3-1-4</v>
      </c>
      <c r="N294" s="24">
        <f>' turmas sistema atual'!N294</f>
        <v>30</v>
      </c>
      <c r="O294" s="24">
        <f>' turmas sistema atual'!O294</f>
        <v>0</v>
      </c>
      <c r="P294" s="24">
        <f t="shared" si="4"/>
        <v>30</v>
      </c>
      <c r="Q294" s="23" t="str">
        <f>' turmas sistema atual'!P294</f>
        <v>MARCIO SAMPAIO GOMES FILHO</v>
      </c>
      <c r="R294" s="23">
        <f>' turmas sistema atual'!S294</f>
        <v>0</v>
      </c>
      <c r="S294" s="23">
        <f>' turmas sistema atual'!V294</f>
        <v>0</v>
      </c>
      <c r="T294" s="23">
        <f>' turmas sistema atual'!Y294</f>
        <v>0</v>
      </c>
      <c r="U294" s="23">
        <f>' turmas sistema atual'!AB294</f>
        <v>0</v>
      </c>
      <c r="V294" s="23">
        <f>' turmas sistema atual'!AE294</f>
        <v>0</v>
      </c>
    </row>
    <row r="295" spans="1:22" ht="47.25" customHeight="1" thickBot="1">
      <c r="A295" s="23" t="str">
        <f>' turmas sistema atual'!A295</f>
        <v>BACHARELADO EM CIÊNCIA E TECNOLOGIA</v>
      </c>
      <c r="B295" s="23" t="str">
        <f>' turmas sistema atual'!B295</f>
        <v>DA1BCN0407-15SA</v>
      </c>
      <c r="C295" s="23" t="str">
        <f>' turmas sistema atual'!C295</f>
        <v>FUNÇÕES DE VÁRIAS VARIÁVEIS A1-Matutino (SA)</v>
      </c>
      <c r="D295" s="23" t="str">
        <f>' turmas sistema atual'!E295</f>
        <v>FUNÇÕES DE VÁRIAS VARIÁVEIS</v>
      </c>
      <c r="E295" s="23" t="str">
        <f>' turmas sistema atual'!G295</f>
        <v>BCN0407-15</v>
      </c>
      <c r="F295" s="23" t="str">
        <f>' turmas sistema atual'!H295</f>
        <v>A1</v>
      </c>
      <c r="G295" s="23" t="str">
        <f>' turmas sistema atual'!AN295</f>
        <v xml:space="preserve">terça das 16:00 às 18:00, semanal ; sexta das 14:00 às 16:00, semanal </v>
      </c>
      <c r="H295" s="23" t="str">
        <f>' turmas sistema atual'!AO295</f>
        <v/>
      </c>
      <c r="I295" s="24" t="str">
        <f>' turmas sistema atual'!I295</f>
        <v xml:space="preserve">terça das 16:00 às 18:00, sala S-211-0, semanal , sexta das 14:00 às 16:00, sala S-211-0, semanal </v>
      </c>
      <c r="J295" s="24">
        <f>' turmas sistema atual'!J295</f>
        <v>0</v>
      </c>
      <c r="K295" s="24" t="str">
        <f>' turmas sistema atual'!K295</f>
        <v>SA</v>
      </c>
      <c r="L295" s="24" t="str">
        <f>' turmas sistema atual'!L295</f>
        <v>Matutino</v>
      </c>
      <c r="M295" s="24" t="str">
        <f>' turmas sistema atual'!M295</f>
        <v>4-0-4</v>
      </c>
      <c r="N295" s="24">
        <f>' turmas sistema atual'!N295</f>
        <v>90</v>
      </c>
      <c r="O295" s="24">
        <f>' turmas sistema atual'!O295</f>
        <v>0</v>
      </c>
      <c r="P295" s="24">
        <f t="shared" si="4"/>
        <v>90</v>
      </c>
      <c r="Q295" s="23" t="str">
        <f>' turmas sistema atual'!P295</f>
        <v>ICARO GONCALVES</v>
      </c>
      <c r="R295" s="23">
        <f>' turmas sistema atual'!S295</f>
        <v>0</v>
      </c>
      <c r="S295" s="23">
        <f>' turmas sistema atual'!V295</f>
        <v>0</v>
      </c>
      <c r="T295" s="23">
        <f>' turmas sistema atual'!Y295</f>
        <v>0</v>
      </c>
      <c r="U295" s="23">
        <f>' turmas sistema atual'!AB295</f>
        <v>0</v>
      </c>
      <c r="V295" s="23">
        <f>' turmas sistema atual'!AE295</f>
        <v>0</v>
      </c>
    </row>
    <row r="296" spans="1:22" ht="47.25" customHeight="1" thickBot="1">
      <c r="A296" s="23" t="str">
        <f>' turmas sistema atual'!A296</f>
        <v>BACHARELADO EM CIÊNCIA E TECNOLOGIA</v>
      </c>
      <c r="B296" s="23" t="str">
        <f>' turmas sistema atual'!B296</f>
        <v>DA1BCN0407-15SB</v>
      </c>
      <c r="C296" s="23" t="str">
        <f>' turmas sistema atual'!C296</f>
        <v>FUNÇÕES DE VÁRIAS VARIÁVEIS A1-Matutino (SB)</v>
      </c>
      <c r="D296" s="23" t="str">
        <f>' turmas sistema atual'!E296</f>
        <v>FUNÇÕES DE VÁRIAS VARIÁVEIS</v>
      </c>
      <c r="E296" s="23" t="str">
        <f>' turmas sistema atual'!G296</f>
        <v>BCN0407-15</v>
      </c>
      <c r="F296" s="23" t="str">
        <f>' turmas sistema atual'!H296</f>
        <v>A1</v>
      </c>
      <c r="G296" s="23" t="str">
        <f>' turmas sistema atual'!AN296</f>
        <v xml:space="preserve">terça das 16:00 às 18:00, semanal ; sexta das 14:00 às 16:00, semanal </v>
      </c>
      <c r="H296" s="23" t="str">
        <f>' turmas sistema atual'!AO296</f>
        <v/>
      </c>
      <c r="I296" s="24" t="str">
        <f>' turmas sistema atual'!I296</f>
        <v xml:space="preserve">terça das 16:00 às 18:00, sala A1-S202-SB, semanal , sexta das 14:00 às 16:00, sala A1-S202-SB, semanal </v>
      </c>
      <c r="J296" s="24">
        <f>' turmas sistema atual'!J296</f>
        <v>0</v>
      </c>
      <c r="K296" s="24" t="str">
        <f>' turmas sistema atual'!K296</f>
        <v>SB</v>
      </c>
      <c r="L296" s="24" t="str">
        <f>' turmas sistema atual'!L296</f>
        <v>Matutino</v>
      </c>
      <c r="M296" s="24" t="str">
        <f>' turmas sistema atual'!M296</f>
        <v>4-0-4</v>
      </c>
      <c r="N296" s="24">
        <f>' turmas sistema atual'!N296</f>
        <v>90</v>
      </c>
      <c r="O296" s="24">
        <f>' turmas sistema atual'!O296</f>
        <v>0</v>
      </c>
      <c r="P296" s="24">
        <f t="shared" si="4"/>
        <v>90</v>
      </c>
      <c r="Q296" s="23" t="str">
        <f>' turmas sistema atual'!P296</f>
        <v>VALDECIR MARVULLE</v>
      </c>
      <c r="R296" s="23">
        <f>' turmas sistema atual'!S296</f>
        <v>0</v>
      </c>
      <c r="S296" s="23">
        <f>' turmas sistema atual'!V296</f>
        <v>0</v>
      </c>
      <c r="T296" s="23">
        <f>' turmas sistema atual'!Y296</f>
        <v>0</v>
      </c>
      <c r="U296" s="23">
        <f>' turmas sistema atual'!AB296</f>
        <v>0</v>
      </c>
      <c r="V296" s="23">
        <f>' turmas sistema atual'!AE296</f>
        <v>0</v>
      </c>
    </row>
    <row r="297" spans="1:22" ht="47.25" customHeight="1" thickBot="1">
      <c r="A297" s="23" t="str">
        <f>' turmas sistema atual'!A297</f>
        <v>BACHARELADO EM CIÊNCIA E TECNOLOGIA</v>
      </c>
      <c r="B297" s="23" t="str">
        <f>' turmas sistema atual'!B297</f>
        <v>NA1BCN0407-15SA</v>
      </c>
      <c r="C297" s="23" t="str">
        <f>' turmas sistema atual'!C297</f>
        <v>FUNÇÕES DE VÁRIAS VARIÁVEIS A1-Noturno (SA)</v>
      </c>
      <c r="D297" s="23" t="str">
        <f>' turmas sistema atual'!E297</f>
        <v>FUNÇÕES DE VÁRIAS VARIÁVEIS</v>
      </c>
      <c r="E297" s="23" t="str">
        <f>' turmas sistema atual'!G297</f>
        <v>BCN0407-15</v>
      </c>
      <c r="F297" s="23" t="str">
        <f>' turmas sistema atual'!H297</f>
        <v>A1</v>
      </c>
      <c r="G297" s="23" t="str">
        <f>' turmas sistema atual'!AN297</f>
        <v xml:space="preserve">terça das 21:00 às 23:00, semanal ; sexta das 19:00 às 21:00, semanal </v>
      </c>
      <c r="H297" s="23" t="str">
        <f>' turmas sistema atual'!AO297</f>
        <v/>
      </c>
      <c r="I297" s="24" t="str">
        <f>' turmas sistema atual'!I297</f>
        <v xml:space="preserve">terça das 21:00 às 23:00, sala S-212-0, semanal , sexta das 19:00 às 21:00, sala S-212-0, semanal </v>
      </c>
      <c r="J297" s="24">
        <f>' turmas sistema atual'!J297</f>
        <v>0</v>
      </c>
      <c r="K297" s="24" t="str">
        <f>' turmas sistema atual'!K297</f>
        <v>SA</v>
      </c>
      <c r="L297" s="24" t="str">
        <f>' turmas sistema atual'!L297</f>
        <v>Noturno</v>
      </c>
      <c r="M297" s="24" t="str">
        <f>' turmas sistema atual'!M297</f>
        <v>4-0-4</v>
      </c>
      <c r="N297" s="24">
        <f>' turmas sistema atual'!N297</f>
        <v>90</v>
      </c>
      <c r="O297" s="24">
        <f>' turmas sistema atual'!O297</f>
        <v>0</v>
      </c>
      <c r="P297" s="24">
        <f t="shared" si="4"/>
        <v>90</v>
      </c>
      <c r="Q297" s="23" t="str">
        <f>' turmas sistema atual'!P297</f>
        <v>ANDRE PIERRO DE CAMARGO</v>
      </c>
      <c r="R297" s="23">
        <f>' turmas sistema atual'!S297</f>
        <v>0</v>
      </c>
      <c r="S297" s="23">
        <f>' turmas sistema atual'!V297</f>
        <v>0</v>
      </c>
      <c r="T297" s="23">
        <f>' turmas sistema atual'!Y297</f>
        <v>0</v>
      </c>
      <c r="U297" s="23">
        <f>' turmas sistema atual'!AB297</f>
        <v>0</v>
      </c>
      <c r="V297" s="23">
        <f>' turmas sistema atual'!AE297</f>
        <v>0</v>
      </c>
    </row>
    <row r="298" spans="1:22" ht="47.25" customHeight="1" thickBot="1">
      <c r="A298" s="23" t="str">
        <f>' turmas sistema atual'!A298</f>
        <v>BACHARELADO EM CIÊNCIA E TECNOLOGIA</v>
      </c>
      <c r="B298" s="23" t="str">
        <f>' turmas sistema atual'!B298</f>
        <v>NA1BCN0407-15SB</v>
      </c>
      <c r="C298" s="23" t="str">
        <f>' turmas sistema atual'!C298</f>
        <v>FUNÇÕES DE VÁRIAS VARIÁVEIS A1-Noturno (SB)</v>
      </c>
      <c r="D298" s="23" t="str">
        <f>' turmas sistema atual'!E298</f>
        <v>FUNÇÕES DE VÁRIAS VARIÁVEIS</v>
      </c>
      <c r="E298" s="23" t="str">
        <f>' turmas sistema atual'!G298</f>
        <v>BCN0407-15</v>
      </c>
      <c r="F298" s="23" t="str">
        <f>' turmas sistema atual'!H298</f>
        <v>A1</v>
      </c>
      <c r="G298" s="23" t="str">
        <f>' turmas sistema atual'!AN298</f>
        <v xml:space="preserve">terça das 21:00 às 23:00, semanal ; sexta das 19:00 às 21:00, semanal </v>
      </c>
      <c r="H298" s="23" t="str">
        <f>' turmas sistema atual'!AO298</f>
        <v/>
      </c>
      <c r="I298" s="24" t="str">
        <f>' turmas sistema atual'!I298</f>
        <v xml:space="preserve">terça das 21:00 às 23:00, sala A1-S204-SB, semanal , sexta das 19:00 às 21:00, sala A1-S204-SB, semanal </v>
      </c>
      <c r="J298" s="24">
        <f>' turmas sistema atual'!J298</f>
        <v>0</v>
      </c>
      <c r="K298" s="24" t="str">
        <f>' turmas sistema atual'!K298</f>
        <v>SB</v>
      </c>
      <c r="L298" s="24" t="str">
        <f>' turmas sistema atual'!L298</f>
        <v>Noturno</v>
      </c>
      <c r="M298" s="24" t="str">
        <f>' turmas sistema atual'!M298</f>
        <v>4-0-4</v>
      </c>
      <c r="N298" s="24">
        <f>' turmas sistema atual'!N298</f>
        <v>90</v>
      </c>
      <c r="O298" s="24">
        <f>' turmas sistema atual'!O298</f>
        <v>0</v>
      </c>
      <c r="P298" s="24">
        <f t="shared" si="4"/>
        <v>90</v>
      </c>
      <c r="Q298" s="23" t="str">
        <f>' turmas sistema atual'!P298</f>
        <v>VALDECIR MARVULLE</v>
      </c>
      <c r="R298" s="23">
        <f>' turmas sistema atual'!S298</f>
        <v>0</v>
      </c>
      <c r="S298" s="23">
        <f>' turmas sistema atual'!V298</f>
        <v>0</v>
      </c>
      <c r="T298" s="23">
        <f>' turmas sistema atual'!Y298</f>
        <v>0</v>
      </c>
      <c r="U298" s="23">
        <f>' turmas sistema atual'!AB298</f>
        <v>0</v>
      </c>
      <c r="V298" s="23">
        <f>' turmas sistema atual'!AE298</f>
        <v>0</v>
      </c>
    </row>
    <row r="299" spans="1:22" ht="47.25" customHeight="1" thickBot="1">
      <c r="A299" s="23" t="str">
        <f>' turmas sistema atual'!A299</f>
        <v>BACHARELADO EM CIÊNCIA E TECNOLOGIA</v>
      </c>
      <c r="B299" s="23" t="str">
        <f>' turmas sistema atual'!B299</f>
        <v>NB1BCN0407-15SA</v>
      </c>
      <c r="C299" s="23" t="str">
        <f>' turmas sistema atual'!C299</f>
        <v>FUNÇÕES DE VÁRIAS VARIÁVEIS B1-Noturno (SA)</v>
      </c>
      <c r="D299" s="23" t="str">
        <f>' turmas sistema atual'!E299</f>
        <v>FUNÇÕES DE VÁRIAS VARIÁVEIS</v>
      </c>
      <c r="E299" s="23" t="str">
        <f>' turmas sistema atual'!G299</f>
        <v>BCN0407-15</v>
      </c>
      <c r="F299" s="23" t="str">
        <f>' turmas sistema atual'!H299</f>
        <v>B1</v>
      </c>
      <c r="G299" s="23" t="str">
        <f>' turmas sistema atual'!AN299</f>
        <v xml:space="preserve">terça das 19:00 às 21:00, semanal ; sexta das 21:00 às 23:00, semanal </v>
      </c>
      <c r="H299" s="23" t="str">
        <f>' turmas sistema atual'!AO299</f>
        <v/>
      </c>
      <c r="I299" s="24" t="str">
        <f>' turmas sistema atual'!I299</f>
        <v xml:space="preserve">terça das 19:00 às 21:00, sala S-211-0, semanal , sexta das 21:00 às 23:00, sala S-211-0, semanal </v>
      </c>
      <c r="J299" s="24">
        <f>' turmas sistema atual'!J299</f>
        <v>0</v>
      </c>
      <c r="K299" s="24" t="str">
        <f>' turmas sistema atual'!K299</f>
        <v>SA</v>
      </c>
      <c r="L299" s="24" t="str">
        <f>' turmas sistema atual'!L299</f>
        <v>Noturno</v>
      </c>
      <c r="M299" s="24" t="str">
        <f>' turmas sistema atual'!M299</f>
        <v>4-0-4</v>
      </c>
      <c r="N299" s="24">
        <f>' turmas sistema atual'!N299</f>
        <v>90</v>
      </c>
      <c r="O299" s="24">
        <f>' turmas sistema atual'!O299</f>
        <v>0</v>
      </c>
      <c r="P299" s="24">
        <f t="shared" si="4"/>
        <v>90</v>
      </c>
      <c r="Q299" s="23" t="str">
        <f>' turmas sistema atual'!P299</f>
        <v>CRISTIAN FAVIO COLETTI</v>
      </c>
      <c r="R299" s="23">
        <f>' turmas sistema atual'!S299</f>
        <v>0</v>
      </c>
      <c r="S299" s="23">
        <f>' turmas sistema atual'!V299</f>
        <v>0</v>
      </c>
      <c r="T299" s="23">
        <f>' turmas sistema atual'!Y299</f>
        <v>0</v>
      </c>
      <c r="U299" s="23">
        <f>' turmas sistema atual'!AB299</f>
        <v>0</v>
      </c>
      <c r="V299" s="23">
        <f>' turmas sistema atual'!AE299</f>
        <v>0</v>
      </c>
    </row>
    <row r="300" spans="1:22" ht="47.25" customHeight="1" thickBot="1">
      <c r="A300" s="23" t="str">
        <f>' turmas sistema atual'!A300</f>
        <v>BACHARELADO EM CIÊNCIA E TECNOLOGIA</v>
      </c>
      <c r="B300" s="23" t="str">
        <f>' turmas sistema atual'!B300</f>
        <v>NB1BCN0407-15SB</v>
      </c>
      <c r="C300" s="23" t="str">
        <f>' turmas sistema atual'!C300</f>
        <v>FUNÇÕES DE VÁRIAS VARIÁVEIS B1-Noturno (SB)</v>
      </c>
      <c r="D300" s="23" t="str">
        <f>' turmas sistema atual'!E300</f>
        <v>FUNÇÕES DE VÁRIAS VARIÁVEIS</v>
      </c>
      <c r="E300" s="23" t="str">
        <f>' turmas sistema atual'!G300</f>
        <v>BCN0407-15</v>
      </c>
      <c r="F300" s="23" t="str">
        <f>' turmas sistema atual'!H300</f>
        <v>B1</v>
      </c>
      <c r="G300" s="23" t="str">
        <f>' turmas sistema atual'!AN300</f>
        <v xml:space="preserve">sexta das 21:00 às 23:00, semanal ; terça das 19:00 às 21:00, semanal </v>
      </c>
      <c r="H300" s="23" t="str">
        <f>' turmas sistema atual'!AO300</f>
        <v/>
      </c>
      <c r="I300" s="24" t="str">
        <f>' turmas sistema atual'!I300</f>
        <v xml:space="preserve">sexta das 21:00 às 23:00, sala A1-S205-SB, semanal , terça das 19:00 às 21:00, sala A1-S205-SB, semanal </v>
      </c>
      <c r="J300" s="24">
        <f>' turmas sistema atual'!J300</f>
        <v>0</v>
      </c>
      <c r="K300" s="24" t="str">
        <f>' turmas sistema atual'!K300</f>
        <v>SB</v>
      </c>
      <c r="L300" s="24" t="str">
        <f>' turmas sistema atual'!L300</f>
        <v>Noturno</v>
      </c>
      <c r="M300" s="24" t="str">
        <f>' turmas sistema atual'!M300</f>
        <v>4-0-4</v>
      </c>
      <c r="N300" s="24">
        <f>' turmas sistema atual'!N300</f>
        <v>90</v>
      </c>
      <c r="O300" s="24">
        <f>' turmas sistema atual'!O300</f>
        <v>0</v>
      </c>
      <c r="P300" s="24">
        <f t="shared" si="4"/>
        <v>90</v>
      </c>
      <c r="Q300" s="23" t="str">
        <f>' turmas sistema atual'!P300</f>
        <v>VALDECIR MARVULLE</v>
      </c>
      <c r="R300" s="23">
        <f>' turmas sistema atual'!S300</f>
        <v>0</v>
      </c>
      <c r="S300" s="23">
        <f>' turmas sistema atual'!V300</f>
        <v>0</v>
      </c>
      <c r="T300" s="23">
        <f>' turmas sistema atual'!Y300</f>
        <v>0</v>
      </c>
      <c r="U300" s="23">
        <f>' turmas sistema atual'!AB300</f>
        <v>0</v>
      </c>
      <c r="V300" s="23">
        <f>' turmas sistema atual'!AE300</f>
        <v>0</v>
      </c>
    </row>
    <row r="301" spans="1:22" ht="47.25" customHeight="1" thickBot="1">
      <c r="A301" s="23" t="str">
        <f>' turmas sistema atual'!A301</f>
        <v>BACHARELADO EM CIÊNCIA E TECNOLOGIA</v>
      </c>
      <c r="B301" s="23" t="str">
        <f>' turmas sistema atual'!B301</f>
        <v>DA1BIN0406-15SA</v>
      </c>
      <c r="C301" s="23" t="str">
        <f>' turmas sistema atual'!C301</f>
        <v>INTRODUÇÃO À PROBABILIDADE E À ESTATÍSTICA A1-Matutino (SA)</v>
      </c>
      <c r="D301" s="23" t="str">
        <f>' turmas sistema atual'!E301</f>
        <v>INTRODUÇÃO À PROBABILIDADE E À ESTATÍSTICA</v>
      </c>
      <c r="E301" s="23" t="str">
        <f>' turmas sistema atual'!G301</f>
        <v>BIN0406-15</v>
      </c>
      <c r="F301" s="23" t="str">
        <f>' turmas sistema atual'!H301</f>
        <v>A1</v>
      </c>
      <c r="G301" s="23" t="str">
        <f>' turmas sistema atual'!AN301</f>
        <v xml:space="preserve">quarta das 08:00 às 10:00, quinzenal II; sexta das 10:00 às 12:00, semanal </v>
      </c>
      <c r="H301" s="23" t="str">
        <f>' turmas sistema atual'!AO301</f>
        <v/>
      </c>
      <c r="I301" s="24" t="str">
        <f>' turmas sistema atual'!I301</f>
        <v xml:space="preserve">quarta das 08:00 às 10:00, sala S-205-0, quinzenal II, sexta das 10:00 às 12:00, sala S-205-0, semanal </v>
      </c>
      <c r="J301" s="24">
        <f>' turmas sistema atual'!J301</f>
        <v>0</v>
      </c>
      <c r="K301" s="24" t="str">
        <f>' turmas sistema atual'!K301</f>
        <v>SA</v>
      </c>
      <c r="L301" s="24" t="str">
        <f>' turmas sistema atual'!L301</f>
        <v>Matutino</v>
      </c>
      <c r="M301" s="24" t="str">
        <f>' turmas sistema atual'!M301</f>
        <v>3-0-4</v>
      </c>
      <c r="N301" s="24">
        <f>' turmas sistema atual'!N301</f>
        <v>90</v>
      </c>
      <c r="O301" s="24">
        <f>' turmas sistema atual'!O301</f>
        <v>0</v>
      </c>
      <c r="P301" s="24">
        <f t="shared" si="4"/>
        <v>90</v>
      </c>
      <c r="Q301" s="23" t="str">
        <f>' turmas sistema atual'!P301</f>
        <v>EDSON RYOJI OKAMOTO IWAKI</v>
      </c>
      <c r="R301" s="23">
        <f>' turmas sistema atual'!S301</f>
        <v>0</v>
      </c>
      <c r="S301" s="23">
        <f>' turmas sistema atual'!V301</f>
        <v>0</v>
      </c>
      <c r="T301" s="23">
        <f>' turmas sistema atual'!Y301</f>
        <v>0</v>
      </c>
      <c r="U301" s="23">
        <f>' turmas sistema atual'!AB301</f>
        <v>0</v>
      </c>
      <c r="V301" s="23">
        <f>' turmas sistema atual'!AE301</f>
        <v>0</v>
      </c>
    </row>
    <row r="302" spans="1:22" ht="47.25" customHeight="1" thickBot="1">
      <c r="A302" s="23" t="str">
        <f>' turmas sistema atual'!A302</f>
        <v>BACHARELADO EM CIÊNCIA E TECNOLOGIA</v>
      </c>
      <c r="B302" s="23" t="str">
        <f>' turmas sistema atual'!B302</f>
        <v>DA1BIN0406-15SB</v>
      </c>
      <c r="C302" s="23" t="str">
        <f>' turmas sistema atual'!C302</f>
        <v>INTRODUÇÃO À PROBABILIDADE E À ESTATÍSTICA A1-Matutino (SB)</v>
      </c>
      <c r="D302" s="23" t="str">
        <f>' turmas sistema atual'!E302</f>
        <v>INTRODUÇÃO À PROBABILIDADE E À ESTATÍSTICA</v>
      </c>
      <c r="E302" s="23" t="str">
        <f>' turmas sistema atual'!G302</f>
        <v>BIN0406-15</v>
      </c>
      <c r="F302" s="23" t="str">
        <f>' turmas sistema atual'!H302</f>
        <v>A1</v>
      </c>
      <c r="G302" s="23" t="str">
        <f>' turmas sistema atual'!AN302</f>
        <v xml:space="preserve">quarta das 08:00 às 10:00, quinzenal II; sexta das 10:00 às 12:00, semanal </v>
      </c>
      <c r="H302" s="23" t="str">
        <f>' turmas sistema atual'!AO302</f>
        <v/>
      </c>
      <c r="I302" s="24" t="str">
        <f>' turmas sistema atual'!I302</f>
        <v xml:space="preserve">quarta das 08:00 às 10:00, sala A1-S204-SB, quinzenal II, sexta das 10:00 às 12:00, sala A1-S204-SB, semanal </v>
      </c>
      <c r="J302" s="24">
        <f>' turmas sistema atual'!J302</f>
        <v>0</v>
      </c>
      <c r="K302" s="24" t="str">
        <f>' turmas sistema atual'!K302</f>
        <v>SB</v>
      </c>
      <c r="L302" s="24" t="str">
        <f>' turmas sistema atual'!L302</f>
        <v>Matutino</v>
      </c>
      <c r="M302" s="24" t="str">
        <f>' turmas sistema atual'!M302</f>
        <v>3-0-4</v>
      </c>
      <c r="N302" s="24">
        <f>' turmas sistema atual'!N302</f>
        <v>90</v>
      </c>
      <c r="O302" s="24">
        <f>' turmas sistema atual'!O302</f>
        <v>0</v>
      </c>
      <c r="P302" s="24">
        <f t="shared" si="4"/>
        <v>90</v>
      </c>
      <c r="Q302" s="23" t="str">
        <f>' turmas sistema atual'!P302</f>
        <v>ROBERTO VENEGEROLES NASCIMENTO</v>
      </c>
      <c r="R302" s="23">
        <f>' turmas sistema atual'!S302</f>
        <v>0</v>
      </c>
      <c r="S302" s="23">
        <f>' turmas sistema atual'!V302</f>
        <v>0</v>
      </c>
      <c r="T302" s="23">
        <f>' turmas sistema atual'!Y302</f>
        <v>0</v>
      </c>
      <c r="U302" s="23">
        <f>' turmas sistema atual'!AB302</f>
        <v>0</v>
      </c>
      <c r="V302" s="23">
        <f>' turmas sistema atual'!AE302</f>
        <v>0</v>
      </c>
    </row>
    <row r="303" spans="1:22" ht="47.25" customHeight="1" thickBot="1">
      <c r="A303" s="23" t="str">
        <f>' turmas sistema atual'!A303</f>
        <v>BACHARELADO EM CIÊNCIA E TECNOLOGIA</v>
      </c>
      <c r="B303" s="23" t="str">
        <f>' turmas sistema atual'!B303</f>
        <v>DA2BIN0406-15SA</v>
      </c>
      <c r="C303" s="23" t="str">
        <f>' turmas sistema atual'!C303</f>
        <v>INTRODUÇÃO À PROBABILIDADE E À ESTATÍSTICA A2-Matutino (SA)</v>
      </c>
      <c r="D303" s="23" t="str">
        <f>' turmas sistema atual'!E303</f>
        <v>INTRODUÇÃO À PROBABILIDADE E À ESTATÍSTICA</v>
      </c>
      <c r="E303" s="23" t="str">
        <f>' turmas sistema atual'!G303</f>
        <v>BIN0406-15</v>
      </c>
      <c r="F303" s="23" t="str">
        <f>' turmas sistema atual'!H303</f>
        <v>A2</v>
      </c>
      <c r="G303" s="23" t="str">
        <f>' turmas sistema atual'!AN303</f>
        <v xml:space="preserve">quarta das 08:00 às 10:00, quinzenal II; sexta das 10:00 às 12:00, semanal </v>
      </c>
      <c r="H303" s="23" t="str">
        <f>' turmas sistema atual'!AO303</f>
        <v/>
      </c>
      <c r="I303" s="24" t="str">
        <f>' turmas sistema atual'!I303</f>
        <v xml:space="preserve">quarta das 08:00 às 10:00, sala S-206-0, quinzenal II, sexta das 10:00 às 12:00, sala S-206-0, semanal </v>
      </c>
      <c r="J303" s="24">
        <f>' turmas sistema atual'!J303</f>
        <v>0</v>
      </c>
      <c r="K303" s="24" t="str">
        <f>' turmas sistema atual'!K303</f>
        <v>SA</v>
      </c>
      <c r="L303" s="24" t="str">
        <f>' turmas sistema atual'!L303</f>
        <v>Matutino</v>
      </c>
      <c r="M303" s="24" t="str">
        <f>' turmas sistema atual'!M303</f>
        <v>3-0-4</v>
      </c>
      <c r="N303" s="24">
        <f>' turmas sistema atual'!N303</f>
        <v>90</v>
      </c>
      <c r="O303" s="24">
        <f>' turmas sistema atual'!O303</f>
        <v>0</v>
      </c>
      <c r="P303" s="24">
        <f t="shared" si="4"/>
        <v>90</v>
      </c>
      <c r="Q303" s="23" t="str">
        <f>' turmas sistema atual'!P303</f>
        <v>THOMAS LOGAN RITCHIE</v>
      </c>
      <c r="R303" s="23">
        <f>' turmas sistema atual'!S303</f>
        <v>0</v>
      </c>
      <c r="S303" s="23">
        <f>' turmas sistema atual'!V303</f>
        <v>0</v>
      </c>
      <c r="T303" s="23">
        <f>' turmas sistema atual'!Y303</f>
        <v>0</v>
      </c>
      <c r="U303" s="23">
        <f>' turmas sistema atual'!AB303</f>
        <v>0</v>
      </c>
      <c r="V303" s="23">
        <f>' turmas sistema atual'!AE303</f>
        <v>0</v>
      </c>
    </row>
    <row r="304" spans="1:22" ht="47.25" customHeight="1" thickBot="1">
      <c r="A304" s="23" t="str">
        <f>' turmas sistema atual'!A304</f>
        <v>BACHARELADO EM CIÊNCIA E TECNOLOGIA</v>
      </c>
      <c r="B304" s="23" t="str">
        <f>' turmas sistema atual'!B304</f>
        <v>DB1BIN0406-15SA</v>
      </c>
      <c r="C304" s="23" t="str">
        <f>' turmas sistema atual'!C304</f>
        <v>INTRODUÇÃO À PROBABILIDADE E À ESTATÍSTICA B1-Matutino (SA)</v>
      </c>
      <c r="D304" s="23" t="str">
        <f>' turmas sistema atual'!E304</f>
        <v>INTRODUÇÃO À PROBABILIDADE E À ESTATÍSTICA</v>
      </c>
      <c r="E304" s="23" t="str">
        <f>' turmas sistema atual'!G304</f>
        <v>BIN0406-15</v>
      </c>
      <c r="F304" s="23" t="str">
        <f>' turmas sistema atual'!H304</f>
        <v>B1</v>
      </c>
      <c r="G304" s="23" t="str">
        <f>' turmas sistema atual'!AN304</f>
        <v xml:space="preserve">quarta das 10:00 às 12:00, quinzenal II; sexta das 08:00 às 10:00, semanal </v>
      </c>
      <c r="H304" s="23" t="str">
        <f>' turmas sistema atual'!AO304</f>
        <v/>
      </c>
      <c r="I304" s="24" t="str">
        <f>' turmas sistema atual'!I304</f>
        <v xml:space="preserve">quarta das 10:00 às 12:00, sala S-207-0, quinzenal II, sexta das 08:00 às 10:00, sala S-207-0, semanal </v>
      </c>
      <c r="J304" s="24">
        <f>' turmas sistema atual'!J304</f>
        <v>0</v>
      </c>
      <c r="K304" s="24" t="str">
        <f>' turmas sistema atual'!K304</f>
        <v>SA</v>
      </c>
      <c r="L304" s="24" t="str">
        <f>' turmas sistema atual'!L304</f>
        <v>Matutino</v>
      </c>
      <c r="M304" s="24" t="str">
        <f>' turmas sistema atual'!M304</f>
        <v>3-0-4</v>
      </c>
      <c r="N304" s="24">
        <f>' turmas sistema atual'!N304</f>
        <v>90</v>
      </c>
      <c r="O304" s="24">
        <f>' turmas sistema atual'!O304</f>
        <v>0</v>
      </c>
      <c r="P304" s="24">
        <f t="shared" si="4"/>
        <v>90</v>
      </c>
      <c r="Q304" s="23" t="str">
        <f>' turmas sistema atual'!P304</f>
        <v>EDSON RYOJI OKAMOTO IWAKI</v>
      </c>
      <c r="R304" s="23">
        <f>' turmas sistema atual'!S304</f>
        <v>0</v>
      </c>
      <c r="S304" s="23">
        <f>' turmas sistema atual'!V304</f>
        <v>0</v>
      </c>
      <c r="T304" s="23">
        <f>' turmas sistema atual'!Y304</f>
        <v>0</v>
      </c>
      <c r="U304" s="23">
        <f>' turmas sistema atual'!AB304</f>
        <v>0</v>
      </c>
      <c r="V304" s="23">
        <f>' turmas sistema atual'!AE304</f>
        <v>0</v>
      </c>
    </row>
    <row r="305" spans="1:22" ht="47.25" customHeight="1" thickBot="1">
      <c r="A305" s="23" t="str">
        <f>' turmas sistema atual'!A305</f>
        <v>BACHARELADO EM CIÊNCIA E TECNOLOGIA</v>
      </c>
      <c r="B305" s="23" t="str">
        <f>' turmas sistema atual'!B305</f>
        <v>DB1BIN0406-15SB</v>
      </c>
      <c r="C305" s="23" t="str">
        <f>' turmas sistema atual'!C305</f>
        <v>INTRODUÇÃO À PROBABILIDADE E À ESTATÍSTICA B1-Matutino (SB)</v>
      </c>
      <c r="D305" s="23" t="str">
        <f>' turmas sistema atual'!E305</f>
        <v>INTRODUÇÃO À PROBABILIDADE E À ESTATÍSTICA</v>
      </c>
      <c r="E305" s="23" t="str">
        <f>' turmas sistema atual'!G305</f>
        <v>BIN0406-15</v>
      </c>
      <c r="F305" s="23" t="str">
        <f>' turmas sistema atual'!H305</f>
        <v>B1</v>
      </c>
      <c r="G305" s="23" t="str">
        <f>' turmas sistema atual'!AN305</f>
        <v xml:space="preserve">quarta das 10:00 às 12:00, quinzenal II; sexta das 08:00 às 10:00, semanal </v>
      </c>
      <c r="H305" s="23" t="str">
        <f>' turmas sistema atual'!AO305</f>
        <v/>
      </c>
      <c r="I305" s="24" t="str">
        <f>' turmas sistema atual'!I305</f>
        <v xml:space="preserve">quarta das 10:00 às 12:00, sala A1-S205-SB, quinzenal II, sexta das 08:00 às 10:00, sala A1-S205-SB, semanal </v>
      </c>
      <c r="J305" s="24">
        <f>' turmas sistema atual'!J305</f>
        <v>0</v>
      </c>
      <c r="K305" s="24" t="str">
        <f>' turmas sistema atual'!K305</f>
        <v>SB</v>
      </c>
      <c r="L305" s="24" t="str">
        <f>' turmas sistema atual'!L305</f>
        <v>Matutino</v>
      </c>
      <c r="M305" s="24" t="str">
        <f>' turmas sistema atual'!M305</f>
        <v>3-0-4</v>
      </c>
      <c r="N305" s="24">
        <f>' turmas sistema atual'!N305</f>
        <v>90</v>
      </c>
      <c r="O305" s="24">
        <f>' turmas sistema atual'!O305</f>
        <v>0</v>
      </c>
      <c r="P305" s="24">
        <f t="shared" si="4"/>
        <v>90</v>
      </c>
      <c r="Q305" s="23" t="str">
        <f>' turmas sistema atual'!P305</f>
        <v>KENJI NOSE FILHO</v>
      </c>
      <c r="R305" s="23">
        <f>' turmas sistema atual'!S305</f>
        <v>0</v>
      </c>
      <c r="S305" s="23">
        <f>' turmas sistema atual'!V305</f>
        <v>0</v>
      </c>
      <c r="T305" s="23">
        <f>' turmas sistema atual'!Y305</f>
        <v>0</v>
      </c>
      <c r="U305" s="23">
        <f>' turmas sistema atual'!AB305</f>
        <v>0</v>
      </c>
      <c r="V305" s="23">
        <f>' turmas sistema atual'!AE305</f>
        <v>0</v>
      </c>
    </row>
    <row r="306" spans="1:22" ht="47.25" customHeight="1" thickBot="1">
      <c r="A306" s="23" t="str">
        <f>' turmas sistema atual'!A306</f>
        <v>BACHARELADO EM CIÊNCIA E TECNOLOGIA</v>
      </c>
      <c r="B306" s="23" t="str">
        <f>' turmas sistema atual'!B306</f>
        <v>DB2BIN0406-15SA</v>
      </c>
      <c r="C306" s="23" t="str">
        <f>' turmas sistema atual'!C306</f>
        <v>INTRODUÇÃO À PROBABILIDADE E À ESTATÍSTICA B2-Matutino (SA)</v>
      </c>
      <c r="D306" s="23" t="str">
        <f>' turmas sistema atual'!E306</f>
        <v>INTRODUÇÃO À PROBABILIDADE E À ESTATÍSTICA</v>
      </c>
      <c r="E306" s="23" t="str">
        <f>' turmas sistema atual'!G306</f>
        <v>BIN0406-15</v>
      </c>
      <c r="F306" s="23" t="str">
        <f>' turmas sistema atual'!H306</f>
        <v>B2</v>
      </c>
      <c r="G306" s="23" t="str">
        <f>' turmas sistema atual'!AN306</f>
        <v xml:space="preserve">quarta das 10:00 às 12:00, quinzenal II; sexta das 08:00 às 10:00, semanal </v>
      </c>
      <c r="H306" s="23" t="str">
        <f>' turmas sistema atual'!AO306</f>
        <v/>
      </c>
      <c r="I306" s="24" t="str">
        <f>' turmas sistema atual'!I306</f>
        <v xml:space="preserve">quarta das 10:00 às 12:00, sala S-208-0, quinzenal II, sexta das 08:00 às 10:00, sala S-208-0, semanal </v>
      </c>
      <c r="J306" s="24">
        <f>' turmas sistema atual'!J306</f>
        <v>0</v>
      </c>
      <c r="K306" s="24" t="str">
        <f>' turmas sistema atual'!K306</f>
        <v>SA</v>
      </c>
      <c r="L306" s="24" t="str">
        <f>' turmas sistema atual'!L306</f>
        <v>Matutino</v>
      </c>
      <c r="M306" s="24" t="str">
        <f>' turmas sistema atual'!M306</f>
        <v>3-0-4</v>
      </c>
      <c r="N306" s="24">
        <f>' turmas sistema atual'!N306</f>
        <v>90</v>
      </c>
      <c r="O306" s="24">
        <f>' turmas sistema atual'!O306</f>
        <v>0</v>
      </c>
      <c r="P306" s="24">
        <f t="shared" si="4"/>
        <v>90</v>
      </c>
      <c r="Q306" s="23" t="str">
        <f>' turmas sistema atual'!P306</f>
        <v>THOMAS LOGAN RITCHIE</v>
      </c>
      <c r="R306" s="23">
        <f>' turmas sistema atual'!S306</f>
        <v>0</v>
      </c>
      <c r="S306" s="23">
        <f>' turmas sistema atual'!V306</f>
        <v>0</v>
      </c>
      <c r="T306" s="23">
        <f>' turmas sistema atual'!Y306</f>
        <v>0</v>
      </c>
      <c r="U306" s="23">
        <f>' turmas sistema atual'!AB306</f>
        <v>0</v>
      </c>
      <c r="V306" s="23">
        <f>' turmas sistema atual'!AE306</f>
        <v>0</v>
      </c>
    </row>
    <row r="307" spans="1:22" ht="47.25" customHeight="1" thickBot="1">
      <c r="A307" s="23" t="str">
        <f>' turmas sistema atual'!A307</f>
        <v>BACHARELADO EM CIÊNCIA E TECNOLOGIA</v>
      </c>
      <c r="B307" s="23" t="str">
        <f>' turmas sistema atual'!B307</f>
        <v>NA1BIN0406-15SA</v>
      </c>
      <c r="C307" s="23" t="str">
        <f>' turmas sistema atual'!C307</f>
        <v>INTRODUÇÃO À PROBABILIDADE E À ESTATÍSTICA A1-Noturno (SA)</v>
      </c>
      <c r="D307" s="23" t="str">
        <f>' turmas sistema atual'!E307</f>
        <v>INTRODUÇÃO À PROBABILIDADE E À ESTATÍSTICA</v>
      </c>
      <c r="E307" s="23" t="str">
        <f>' turmas sistema atual'!G307</f>
        <v>BIN0406-15</v>
      </c>
      <c r="F307" s="23" t="str">
        <f>' turmas sistema atual'!H307</f>
        <v>A1</v>
      </c>
      <c r="G307" s="23" t="str">
        <f>' turmas sistema atual'!AN307</f>
        <v xml:space="preserve">quarta das 19:00 às 21:00, quinzenal II; sexta das 21:00 às 23:00, semanal </v>
      </c>
      <c r="H307" s="23" t="str">
        <f>' turmas sistema atual'!AO307</f>
        <v/>
      </c>
      <c r="I307" s="24" t="str">
        <f>' turmas sistema atual'!I307</f>
        <v xml:space="preserve">quarta das 19:00 às 21:00, sala S-205-0, quinzenal II, sexta das 21:00 às 23:00, sala S-205-0, semanal </v>
      </c>
      <c r="J307" s="24">
        <f>' turmas sistema atual'!J307</f>
        <v>0</v>
      </c>
      <c r="K307" s="24" t="str">
        <f>' turmas sistema atual'!K307</f>
        <v>SA</v>
      </c>
      <c r="L307" s="24" t="str">
        <f>' turmas sistema atual'!L307</f>
        <v>Noturno</v>
      </c>
      <c r="M307" s="24" t="str">
        <f>' turmas sistema atual'!M307</f>
        <v>3-0-4</v>
      </c>
      <c r="N307" s="24">
        <f>' turmas sistema atual'!N307</f>
        <v>90</v>
      </c>
      <c r="O307" s="24">
        <f>' turmas sistema atual'!O307</f>
        <v>0</v>
      </c>
      <c r="P307" s="24">
        <f t="shared" si="4"/>
        <v>90</v>
      </c>
      <c r="Q307" s="23" t="str">
        <f>' turmas sistema atual'!P307</f>
        <v>ANTONIO SERGIO MUNHOZ</v>
      </c>
      <c r="R307" s="23">
        <f>' turmas sistema atual'!S307</f>
        <v>0</v>
      </c>
      <c r="S307" s="23">
        <f>' turmas sistema atual'!V307</f>
        <v>0</v>
      </c>
      <c r="T307" s="23">
        <f>' turmas sistema atual'!Y307</f>
        <v>0</v>
      </c>
      <c r="U307" s="23">
        <f>' turmas sistema atual'!AB307</f>
        <v>0</v>
      </c>
      <c r="V307" s="23">
        <f>' turmas sistema atual'!AE307</f>
        <v>0</v>
      </c>
    </row>
    <row r="308" spans="1:22" ht="47.25" customHeight="1" thickBot="1">
      <c r="A308" s="23" t="str">
        <f>' turmas sistema atual'!A308</f>
        <v>BACHARELADO EM CIÊNCIA E TECNOLOGIA</v>
      </c>
      <c r="B308" s="23" t="str">
        <f>' turmas sistema atual'!B308</f>
        <v>NA1BIN0406-15SB</v>
      </c>
      <c r="C308" s="23" t="str">
        <f>' turmas sistema atual'!C308</f>
        <v>INTRODUÇÃO À PROBABILIDADE E À ESTATÍSTICA A1-Noturno (SB)</v>
      </c>
      <c r="D308" s="23" t="str">
        <f>' turmas sistema atual'!E308</f>
        <v>INTRODUÇÃO À PROBABILIDADE E À ESTATÍSTICA</v>
      </c>
      <c r="E308" s="23" t="str">
        <f>' turmas sistema atual'!G308</f>
        <v>BIN0406-15</v>
      </c>
      <c r="F308" s="23" t="str">
        <f>' turmas sistema atual'!H308</f>
        <v>A1</v>
      </c>
      <c r="G308" s="23" t="str">
        <f>' turmas sistema atual'!AN308</f>
        <v xml:space="preserve">quarta das 19:00 às 21:00, quinzenal II; sexta das 21:00 às 23:00, semanal </v>
      </c>
      <c r="H308" s="23" t="str">
        <f>' turmas sistema atual'!AO308</f>
        <v/>
      </c>
      <c r="I308" s="24" t="str">
        <f>' turmas sistema atual'!I308</f>
        <v xml:space="preserve">quarta das 19:00 às 21:00, sala A1-S204-SB, quinzenal II, sexta das 21:00 às 23:00, sala A1-S204-SB, semanal </v>
      </c>
      <c r="J308" s="24">
        <f>' turmas sistema atual'!J308</f>
        <v>0</v>
      </c>
      <c r="K308" s="24" t="str">
        <f>' turmas sistema atual'!K308</f>
        <v>SB</v>
      </c>
      <c r="L308" s="24" t="str">
        <f>' turmas sistema atual'!L308</f>
        <v>Noturno</v>
      </c>
      <c r="M308" s="24" t="str">
        <f>' turmas sistema atual'!M308</f>
        <v>3-0-4</v>
      </c>
      <c r="N308" s="24">
        <f>' turmas sistema atual'!N308</f>
        <v>90</v>
      </c>
      <c r="O308" s="24">
        <f>' turmas sistema atual'!O308</f>
        <v>0</v>
      </c>
      <c r="P308" s="24">
        <f t="shared" si="4"/>
        <v>90</v>
      </c>
      <c r="Q308" s="23" t="str">
        <f>' turmas sistema atual'!P308</f>
        <v>MARCO AURELIO CAZAROTTO GOMES</v>
      </c>
      <c r="R308" s="23">
        <f>' turmas sistema atual'!S308</f>
        <v>0</v>
      </c>
      <c r="S308" s="23">
        <f>' turmas sistema atual'!V308</f>
        <v>0</v>
      </c>
      <c r="T308" s="23">
        <f>' turmas sistema atual'!Y308</f>
        <v>0</v>
      </c>
      <c r="U308" s="23">
        <f>' turmas sistema atual'!AB308</f>
        <v>0</v>
      </c>
      <c r="V308" s="23">
        <f>' turmas sistema atual'!AE308</f>
        <v>0</v>
      </c>
    </row>
    <row r="309" spans="1:22" ht="47.25" customHeight="1" thickBot="1">
      <c r="A309" s="23" t="str">
        <f>' turmas sistema atual'!A309</f>
        <v>BACHARELADO EM CIÊNCIA E TECNOLOGIA</v>
      </c>
      <c r="B309" s="23" t="str">
        <f>' turmas sistema atual'!B309</f>
        <v>NA2BIN0406-15SA</v>
      </c>
      <c r="C309" s="23" t="str">
        <f>' turmas sistema atual'!C309</f>
        <v>INTRODUÇÃO À PROBABILIDADE E À ESTATÍSTICA A2-Noturno (SA)</v>
      </c>
      <c r="D309" s="23" t="str">
        <f>' turmas sistema atual'!E309</f>
        <v>INTRODUÇÃO À PROBABILIDADE E À ESTATÍSTICA</v>
      </c>
      <c r="E309" s="23" t="str">
        <f>' turmas sistema atual'!G309</f>
        <v>BIN0406-15</v>
      </c>
      <c r="F309" s="23" t="str">
        <f>' turmas sistema atual'!H309</f>
        <v>A2</v>
      </c>
      <c r="G309" s="23" t="str">
        <f>' turmas sistema atual'!AN309</f>
        <v xml:space="preserve">quarta das 19:00 às 21:00, quinzenal II; sexta das 21:00 às 23:00, semanal </v>
      </c>
      <c r="H309" s="23" t="str">
        <f>' turmas sistema atual'!AO309</f>
        <v/>
      </c>
      <c r="I309" s="24" t="str">
        <f>' turmas sistema atual'!I309</f>
        <v xml:space="preserve">quarta das 19:00 às 21:00, sala S-206-0, quinzenal II, sexta das 21:00 às 23:00, sala S-206-0, semanal </v>
      </c>
      <c r="J309" s="24">
        <f>' turmas sistema atual'!J309</f>
        <v>0</v>
      </c>
      <c r="K309" s="24" t="str">
        <f>' turmas sistema atual'!K309</f>
        <v>SA</v>
      </c>
      <c r="L309" s="24" t="str">
        <f>' turmas sistema atual'!L309</f>
        <v>Noturno</v>
      </c>
      <c r="M309" s="24" t="str">
        <f>' turmas sistema atual'!M309</f>
        <v>3-0-4</v>
      </c>
      <c r="N309" s="24">
        <f>' turmas sistema atual'!N309</f>
        <v>90</v>
      </c>
      <c r="O309" s="24">
        <f>' turmas sistema atual'!O309</f>
        <v>0</v>
      </c>
      <c r="P309" s="24">
        <f t="shared" si="4"/>
        <v>90</v>
      </c>
      <c r="Q309" s="23" t="str">
        <f>' turmas sistema atual'!P309</f>
        <v>VLADIMIR PERCHINE</v>
      </c>
      <c r="R309" s="23">
        <f>' turmas sistema atual'!S309</f>
        <v>0</v>
      </c>
      <c r="S309" s="23">
        <f>' turmas sistema atual'!V309</f>
        <v>0</v>
      </c>
      <c r="T309" s="23">
        <f>' turmas sistema atual'!Y309</f>
        <v>0</v>
      </c>
      <c r="U309" s="23">
        <f>' turmas sistema atual'!AB309</f>
        <v>0</v>
      </c>
      <c r="V309" s="23">
        <f>' turmas sistema atual'!AE309</f>
        <v>0</v>
      </c>
    </row>
    <row r="310" spans="1:22" ht="47.25" customHeight="1" thickBot="1">
      <c r="A310" s="23" t="str">
        <f>' turmas sistema atual'!A310</f>
        <v>BACHARELADO EM CIÊNCIA E TECNOLOGIA</v>
      </c>
      <c r="B310" s="23" t="str">
        <f>' turmas sistema atual'!B310</f>
        <v>NB1BIN0406-15SA</v>
      </c>
      <c r="C310" s="23" t="str">
        <f>' turmas sistema atual'!C310</f>
        <v>INTRODUÇÃO À PROBABILIDADE E À ESTATÍSTICA B1-Noturno (SA)</v>
      </c>
      <c r="D310" s="23" t="str">
        <f>' turmas sistema atual'!E310</f>
        <v>INTRODUÇÃO À PROBABILIDADE E À ESTATÍSTICA</v>
      </c>
      <c r="E310" s="23" t="str">
        <f>' turmas sistema atual'!G310</f>
        <v>BIN0406-15</v>
      </c>
      <c r="F310" s="23" t="str">
        <f>' turmas sistema atual'!H310</f>
        <v>B1</v>
      </c>
      <c r="G310" s="23" t="str">
        <f>' turmas sistema atual'!AN310</f>
        <v xml:space="preserve">quarta das 21:00 às 23:00, quinzenal II; sexta das 19:00 às 21:00, semanal </v>
      </c>
      <c r="H310" s="23" t="str">
        <f>' turmas sistema atual'!AO310</f>
        <v/>
      </c>
      <c r="I310" s="24" t="str">
        <f>' turmas sistema atual'!I310</f>
        <v xml:space="preserve">quarta das 21:00 às 23:00, sala S-207-0, quinzenal II, sexta das 19:00 às 21:00, sala S-207-0, semanal </v>
      </c>
      <c r="J310" s="24">
        <f>' turmas sistema atual'!J310</f>
        <v>0</v>
      </c>
      <c r="K310" s="24" t="str">
        <f>' turmas sistema atual'!K310</f>
        <v>SA</v>
      </c>
      <c r="L310" s="24" t="str">
        <f>' turmas sistema atual'!L310</f>
        <v>Noturno</v>
      </c>
      <c r="M310" s="24" t="str">
        <f>' turmas sistema atual'!M310</f>
        <v>3-0-4</v>
      </c>
      <c r="N310" s="24">
        <f>' turmas sistema atual'!N310</f>
        <v>90</v>
      </c>
      <c r="O310" s="24">
        <f>' turmas sistema atual'!O310</f>
        <v>0</v>
      </c>
      <c r="P310" s="24">
        <f t="shared" si="4"/>
        <v>90</v>
      </c>
      <c r="Q310" s="23" t="str">
        <f>' turmas sistema atual'!P310</f>
        <v>ANTONIO SERGIO MUNHOZ</v>
      </c>
      <c r="R310" s="23">
        <f>' turmas sistema atual'!S310</f>
        <v>0</v>
      </c>
      <c r="S310" s="23">
        <f>' turmas sistema atual'!V310</f>
        <v>0</v>
      </c>
      <c r="T310" s="23">
        <f>' turmas sistema atual'!Y310</f>
        <v>0</v>
      </c>
      <c r="U310" s="23">
        <f>' turmas sistema atual'!AB310</f>
        <v>0</v>
      </c>
      <c r="V310" s="23">
        <f>' turmas sistema atual'!AE310</f>
        <v>0</v>
      </c>
    </row>
    <row r="311" spans="1:22" ht="47.25" customHeight="1" thickBot="1">
      <c r="A311" s="23" t="str">
        <f>' turmas sistema atual'!A311</f>
        <v>BACHARELADO EM CIÊNCIA E TECNOLOGIA</v>
      </c>
      <c r="B311" s="23" t="str">
        <f>' turmas sistema atual'!B311</f>
        <v>NB1BIN0406-15SB</v>
      </c>
      <c r="C311" s="23" t="str">
        <f>' turmas sistema atual'!C311</f>
        <v>INTRODUÇÃO À PROBABILIDADE E À ESTATÍSTICA B1-Noturno (SB)</v>
      </c>
      <c r="D311" s="23" t="str">
        <f>' turmas sistema atual'!E311</f>
        <v>INTRODUÇÃO À PROBABILIDADE E À ESTATÍSTICA</v>
      </c>
      <c r="E311" s="23" t="str">
        <f>' turmas sistema atual'!G311</f>
        <v>BIN0406-15</v>
      </c>
      <c r="F311" s="23" t="str">
        <f>' turmas sistema atual'!H311</f>
        <v>B1</v>
      </c>
      <c r="G311" s="23" t="str">
        <f>' turmas sistema atual'!AN311</f>
        <v xml:space="preserve">quarta das 21:00 às 23:00, quinzenal II; sexta das 19:00 às 21:00, semanal </v>
      </c>
      <c r="H311" s="23" t="str">
        <f>' turmas sistema atual'!AO311</f>
        <v/>
      </c>
      <c r="I311" s="24" t="str">
        <f>' turmas sistema atual'!I311</f>
        <v xml:space="preserve">quarta das 21:00 às 23:00, sala A1-S205-SB, quinzenal II, sexta das 19:00 às 21:00, sala A1-S205-SB, semanal </v>
      </c>
      <c r="J311" s="24">
        <f>' turmas sistema atual'!J311</f>
        <v>0</v>
      </c>
      <c r="K311" s="24" t="str">
        <f>' turmas sistema atual'!K311</f>
        <v>SB</v>
      </c>
      <c r="L311" s="24" t="str">
        <f>' turmas sistema atual'!L311</f>
        <v>Noturno</v>
      </c>
      <c r="M311" s="24" t="str">
        <f>' turmas sistema atual'!M311</f>
        <v>3-0-4</v>
      </c>
      <c r="N311" s="24">
        <f>' turmas sistema atual'!N311</f>
        <v>90</v>
      </c>
      <c r="O311" s="24">
        <f>' turmas sistema atual'!O311</f>
        <v>0</v>
      </c>
      <c r="P311" s="24">
        <f t="shared" si="4"/>
        <v>90</v>
      </c>
      <c r="Q311" s="23" t="str">
        <f>' turmas sistema atual'!P311</f>
        <v>MARCO AURELIO CAZAROTTO GOMES</v>
      </c>
      <c r="R311" s="23">
        <f>' turmas sistema atual'!S311</f>
        <v>0</v>
      </c>
      <c r="S311" s="23">
        <f>' turmas sistema atual'!V311</f>
        <v>0</v>
      </c>
      <c r="T311" s="23">
        <f>' turmas sistema atual'!Y311</f>
        <v>0</v>
      </c>
      <c r="U311" s="23">
        <f>' turmas sistema atual'!AB311</f>
        <v>0</v>
      </c>
      <c r="V311" s="23">
        <f>' turmas sistema atual'!AE311</f>
        <v>0</v>
      </c>
    </row>
    <row r="312" spans="1:22" ht="47.25" customHeight="1" thickBot="1">
      <c r="A312" s="23" t="str">
        <f>' turmas sistema atual'!A312</f>
        <v>BACHARELADO EM CIÊNCIA E TECNOLOGIA</v>
      </c>
      <c r="B312" s="23" t="str">
        <f>' turmas sistema atual'!B312</f>
        <v>NB2BIN0406-15SA</v>
      </c>
      <c r="C312" s="23" t="str">
        <f>' turmas sistema atual'!C312</f>
        <v>INTRODUÇÃO À PROBABILIDADE E À ESTATÍSTICA B2-Noturno (SA)</v>
      </c>
      <c r="D312" s="23" t="str">
        <f>' turmas sistema atual'!E312</f>
        <v>INTRODUÇÃO À PROBABILIDADE E À ESTATÍSTICA</v>
      </c>
      <c r="E312" s="23" t="str">
        <f>' turmas sistema atual'!G312</f>
        <v>BIN0406-15</v>
      </c>
      <c r="F312" s="23" t="str">
        <f>' turmas sistema atual'!H312</f>
        <v>B2</v>
      </c>
      <c r="G312" s="23" t="str">
        <f>' turmas sistema atual'!AN312</f>
        <v xml:space="preserve">quarta das 21:00 às 23:00, quinzenal II; sexta das 19:00 às 21:00, semanal </v>
      </c>
      <c r="H312" s="23" t="str">
        <f>' turmas sistema atual'!AO312</f>
        <v/>
      </c>
      <c r="I312" s="24" t="str">
        <f>' turmas sistema atual'!I312</f>
        <v xml:space="preserve">quarta das 21:00 às 23:00, sala S-208-0, quinzenal II, sexta das 19:00 às 21:00, sala S-208-0, semanal </v>
      </c>
      <c r="J312" s="24">
        <f>' turmas sistema atual'!J312</f>
        <v>0</v>
      </c>
      <c r="K312" s="24" t="str">
        <f>' turmas sistema atual'!K312</f>
        <v>SA</v>
      </c>
      <c r="L312" s="24" t="str">
        <f>' turmas sistema atual'!L312</f>
        <v>Noturno</v>
      </c>
      <c r="M312" s="24" t="str">
        <f>' turmas sistema atual'!M312</f>
        <v>3-0-4</v>
      </c>
      <c r="N312" s="24">
        <f>' turmas sistema atual'!N312</f>
        <v>90</v>
      </c>
      <c r="O312" s="24">
        <f>' turmas sistema atual'!O312</f>
        <v>0</v>
      </c>
      <c r="P312" s="24">
        <f t="shared" si="4"/>
        <v>90</v>
      </c>
      <c r="Q312" s="23" t="str">
        <f>' turmas sistema atual'!P312</f>
        <v>VLADIMIR PERCHINE</v>
      </c>
      <c r="R312" s="23">
        <f>' turmas sistema atual'!S312</f>
        <v>0</v>
      </c>
      <c r="S312" s="23">
        <f>' turmas sistema atual'!V312</f>
        <v>0</v>
      </c>
      <c r="T312" s="23">
        <f>' turmas sistema atual'!Y312</f>
        <v>0</v>
      </c>
      <c r="U312" s="23">
        <f>' turmas sistema atual'!AB312</f>
        <v>0</v>
      </c>
      <c r="V312" s="23">
        <f>' turmas sistema atual'!AE312</f>
        <v>0</v>
      </c>
    </row>
    <row r="313" spans="1:22" ht="47.25" customHeight="1" thickBot="1">
      <c r="A313" s="23" t="str">
        <f>' turmas sistema atual'!A313</f>
        <v>BACHARELADO EM CIÊNCIA E TECNOLOGIA</v>
      </c>
      <c r="B313" s="23" t="str">
        <f>' turmas sistema atual'!B313</f>
        <v>DA1BCN0405-15SA</v>
      </c>
      <c r="C313" s="23" t="str">
        <f>' turmas sistema atual'!C313</f>
        <v>INTRODUÇÃO ÀS EQUAÇÕES DIFERENCIAIS ORDINÁRIAS A1-Matutino (SA)</v>
      </c>
      <c r="D313" s="23" t="str">
        <f>' turmas sistema atual'!E313</f>
        <v>INTRODUÇÃO ÀS EQUAÇÕES DIFERENCIAIS ORDINÁRIAS</v>
      </c>
      <c r="E313" s="23" t="str">
        <f>' turmas sistema atual'!G313</f>
        <v>BCN0405-15</v>
      </c>
      <c r="F313" s="23" t="str">
        <f>' turmas sistema atual'!H313</f>
        <v>A1</v>
      </c>
      <c r="G313" s="23" t="str">
        <f>' turmas sistema atual'!AN313</f>
        <v xml:space="preserve">terça das 08:00 às 10:00, semanal ; quinta das 10:00 às 12:00, semanal </v>
      </c>
      <c r="H313" s="23" t="str">
        <f>' turmas sistema atual'!AO313</f>
        <v/>
      </c>
      <c r="I313" s="24" t="str">
        <f>' turmas sistema atual'!I313</f>
        <v xml:space="preserve">terça das 08:00 às 10:00, sala S-205-0, semanal , quinta das 10:00 às 12:00, sala S-205-0, semanal </v>
      </c>
      <c r="J313" s="24">
        <f>' turmas sistema atual'!J313</f>
        <v>0</v>
      </c>
      <c r="K313" s="24" t="str">
        <f>' turmas sistema atual'!K313</f>
        <v>SA</v>
      </c>
      <c r="L313" s="24" t="str">
        <f>' turmas sistema atual'!L313</f>
        <v>Matutino</v>
      </c>
      <c r="M313" s="24" t="str">
        <f>' turmas sistema atual'!M313</f>
        <v>4-0-0</v>
      </c>
      <c r="N313" s="24">
        <f>' turmas sistema atual'!N313</f>
        <v>90</v>
      </c>
      <c r="O313" s="24">
        <f>' turmas sistema atual'!O313</f>
        <v>0</v>
      </c>
      <c r="P313" s="24">
        <f t="shared" si="4"/>
        <v>90</v>
      </c>
      <c r="Q313" s="23" t="str">
        <f>' turmas sistema atual'!P313</f>
        <v>JULIANA MILITAO DA SILVA BERBERT</v>
      </c>
      <c r="R313" s="23">
        <f>' turmas sistema atual'!S313</f>
        <v>0</v>
      </c>
      <c r="S313" s="23">
        <f>' turmas sistema atual'!V313</f>
        <v>0</v>
      </c>
      <c r="T313" s="23">
        <f>' turmas sistema atual'!Y313</f>
        <v>0</v>
      </c>
      <c r="U313" s="23">
        <f>' turmas sistema atual'!AB313</f>
        <v>0</v>
      </c>
      <c r="V313" s="23">
        <f>' turmas sistema atual'!AE313</f>
        <v>0</v>
      </c>
    </row>
    <row r="314" spans="1:22" ht="47.25" customHeight="1" thickBot="1">
      <c r="A314" s="23" t="str">
        <f>' turmas sistema atual'!A314</f>
        <v>BACHARELADO EM CIÊNCIA E TECNOLOGIA</v>
      </c>
      <c r="B314" s="23" t="str">
        <f>' turmas sistema atual'!B314</f>
        <v>DA1BCN0405-15SB</v>
      </c>
      <c r="C314" s="23" t="str">
        <f>' turmas sistema atual'!C314</f>
        <v>INTRODUÇÃO ÀS EQUAÇÕES DIFERENCIAIS ORDINÁRIAS A1-Matutino (SB)</v>
      </c>
      <c r="D314" s="23" t="str">
        <f>' turmas sistema atual'!E314</f>
        <v>INTRODUÇÃO ÀS EQUAÇÕES DIFERENCIAIS ORDINÁRIAS</v>
      </c>
      <c r="E314" s="23" t="str">
        <f>' turmas sistema atual'!G314</f>
        <v>BCN0405-15</v>
      </c>
      <c r="F314" s="23" t="str">
        <f>' turmas sistema atual'!H314</f>
        <v>A1</v>
      </c>
      <c r="G314" s="23" t="str">
        <f>' turmas sistema atual'!AN314</f>
        <v xml:space="preserve">terça das 08:00 às 10:00, semanal ; quinta das 10:00 às 12:00, semanal </v>
      </c>
      <c r="H314" s="23" t="str">
        <f>' turmas sistema atual'!AO314</f>
        <v/>
      </c>
      <c r="I314" s="24" t="str">
        <f>' turmas sistema atual'!I314</f>
        <v xml:space="preserve">terça das 08:00 às 10:00, sala A1-S204-SB, semanal , quinta das 10:00 às 12:00, sala A1-S204-SB, semanal </v>
      </c>
      <c r="J314" s="24">
        <f>' turmas sistema atual'!J314</f>
        <v>0</v>
      </c>
      <c r="K314" s="24" t="str">
        <f>' turmas sistema atual'!K314</f>
        <v>SB</v>
      </c>
      <c r="L314" s="24" t="str">
        <f>' turmas sistema atual'!L314</f>
        <v>Matutino</v>
      </c>
      <c r="M314" s="24" t="str">
        <f>' turmas sistema atual'!M314</f>
        <v>4-0-0</v>
      </c>
      <c r="N314" s="24">
        <f>' turmas sistema atual'!N314</f>
        <v>90</v>
      </c>
      <c r="O314" s="24">
        <f>' turmas sistema atual'!O314</f>
        <v>0</v>
      </c>
      <c r="P314" s="24">
        <f t="shared" si="4"/>
        <v>90</v>
      </c>
      <c r="Q314" s="23" t="str">
        <f>' turmas sistema atual'!P314</f>
        <v>VINICIUS CIFU LOPES</v>
      </c>
      <c r="R314" s="23">
        <f>' turmas sistema atual'!S314</f>
        <v>0</v>
      </c>
      <c r="S314" s="23">
        <f>' turmas sistema atual'!V314</f>
        <v>0</v>
      </c>
      <c r="T314" s="23">
        <f>' turmas sistema atual'!Y314</f>
        <v>0</v>
      </c>
      <c r="U314" s="23">
        <f>' turmas sistema atual'!AB314</f>
        <v>0</v>
      </c>
      <c r="V314" s="23">
        <f>' turmas sistema atual'!AE314</f>
        <v>0</v>
      </c>
    </row>
    <row r="315" spans="1:22" ht="47.25" customHeight="1" thickBot="1">
      <c r="A315" s="23" t="str">
        <f>' turmas sistema atual'!A315</f>
        <v>BACHARELADO EM CIÊNCIA E TECNOLOGIA</v>
      </c>
      <c r="B315" s="23" t="str">
        <f>' turmas sistema atual'!B315</f>
        <v>DA2BCN0405-15SA</v>
      </c>
      <c r="C315" s="23" t="str">
        <f>' turmas sistema atual'!C315</f>
        <v>INTRODUÇÃO ÀS EQUAÇÕES DIFERENCIAIS ORDINÁRIAS A2-Matutino (SA)</v>
      </c>
      <c r="D315" s="23" t="str">
        <f>' turmas sistema atual'!E315</f>
        <v>INTRODUÇÃO ÀS EQUAÇÕES DIFERENCIAIS ORDINÁRIAS</v>
      </c>
      <c r="E315" s="23" t="str">
        <f>' turmas sistema atual'!G315</f>
        <v>BCN0405-15</v>
      </c>
      <c r="F315" s="23" t="str">
        <f>' turmas sistema atual'!H315</f>
        <v>A2</v>
      </c>
      <c r="G315" s="23" t="str">
        <f>' turmas sistema atual'!AN315</f>
        <v xml:space="preserve">terça das 08:00 às 10:00, semanal ; quinta das 10:00 às 12:00, semanal </v>
      </c>
      <c r="H315" s="23" t="str">
        <f>' turmas sistema atual'!AO315</f>
        <v/>
      </c>
      <c r="I315" s="24" t="str">
        <f>' turmas sistema atual'!I315</f>
        <v xml:space="preserve">terça das 08:00 às 10:00, sala S-206-0, semanal , quinta das 10:00 às 12:00, sala S-206-0, semanal </v>
      </c>
      <c r="J315" s="24">
        <f>' turmas sistema atual'!J315</f>
        <v>0</v>
      </c>
      <c r="K315" s="24" t="str">
        <f>' turmas sistema atual'!K315</f>
        <v>SA</v>
      </c>
      <c r="L315" s="24" t="str">
        <f>' turmas sistema atual'!L315</f>
        <v>Matutino</v>
      </c>
      <c r="M315" s="24" t="str">
        <f>' turmas sistema atual'!M315</f>
        <v>4-0-0</v>
      </c>
      <c r="N315" s="24">
        <f>' turmas sistema atual'!N315</f>
        <v>90</v>
      </c>
      <c r="O315" s="24">
        <f>' turmas sistema atual'!O315</f>
        <v>0</v>
      </c>
      <c r="P315" s="24">
        <f t="shared" si="4"/>
        <v>90</v>
      </c>
      <c r="Q315" s="23" t="str">
        <f>' turmas sistema atual'!P315</f>
        <v>VALERY SHCHESNOVICH</v>
      </c>
      <c r="R315" s="23">
        <f>' turmas sistema atual'!S315</f>
        <v>0</v>
      </c>
      <c r="S315" s="23">
        <f>' turmas sistema atual'!V315</f>
        <v>0</v>
      </c>
      <c r="T315" s="23">
        <f>' turmas sistema atual'!Y315</f>
        <v>0</v>
      </c>
      <c r="U315" s="23">
        <f>' turmas sistema atual'!AB315</f>
        <v>0</v>
      </c>
      <c r="V315" s="23">
        <f>' turmas sistema atual'!AE315</f>
        <v>0</v>
      </c>
    </row>
    <row r="316" spans="1:22" ht="47.25" customHeight="1" thickBot="1">
      <c r="A316" s="23" t="str">
        <f>' turmas sistema atual'!A316</f>
        <v>BACHARELADO EM CIÊNCIA E TECNOLOGIA</v>
      </c>
      <c r="B316" s="23" t="str">
        <f>' turmas sistema atual'!B316</f>
        <v>DB1BCN0405-15SA</v>
      </c>
      <c r="C316" s="23" t="str">
        <f>' turmas sistema atual'!C316</f>
        <v>INTRODUÇÃO ÀS EQUAÇÕES DIFERENCIAIS ORDINÁRIAS B1-Matutino (SA)</v>
      </c>
      <c r="D316" s="23" t="str">
        <f>' turmas sistema atual'!E316</f>
        <v>INTRODUÇÃO ÀS EQUAÇÕES DIFERENCIAIS ORDINÁRIAS</v>
      </c>
      <c r="E316" s="23" t="str">
        <f>' turmas sistema atual'!G316</f>
        <v>BCN0405-15</v>
      </c>
      <c r="F316" s="23" t="str">
        <f>' turmas sistema atual'!H316</f>
        <v>B1</v>
      </c>
      <c r="G316" s="23" t="str">
        <f>' turmas sistema atual'!AN316</f>
        <v xml:space="preserve">terça das 10:00 às 12:00, semanal ; quinta das 08:00 às 10:00, semanal </v>
      </c>
      <c r="H316" s="23" t="str">
        <f>' turmas sistema atual'!AO316</f>
        <v/>
      </c>
      <c r="I316" s="24" t="str">
        <f>' turmas sistema atual'!I316</f>
        <v xml:space="preserve">terça das 10:00 às 12:00, sala S-207-0, semanal , quinta das 08:00 às 10:00, sala S-207-0, semanal </v>
      </c>
      <c r="J316" s="24">
        <f>' turmas sistema atual'!J316</f>
        <v>0</v>
      </c>
      <c r="K316" s="24" t="str">
        <f>' turmas sistema atual'!K316</f>
        <v>SA</v>
      </c>
      <c r="L316" s="24" t="str">
        <f>' turmas sistema atual'!L316</f>
        <v>Matutino</v>
      </c>
      <c r="M316" s="24" t="str">
        <f>' turmas sistema atual'!M316</f>
        <v>4-0-0</v>
      </c>
      <c r="N316" s="24">
        <f>' turmas sistema atual'!N316</f>
        <v>90</v>
      </c>
      <c r="O316" s="24">
        <f>' turmas sistema atual'!O316</f>
        <v>0</v>
      </c>
      <c r="P316" s="24">
        <f t="shared" si="4"/>
        <v>90</v>
      </c>
      <c r="Q316" s="23" t="str">
        <f>' turmas sistema atual'!P316</f>
        <v>JULIANA MILITAO DA SILVA BERBERT</v>
      </c>
      <c r="R316" s="23">
        <f>' turmas sistema atual'!S316</f>
        <v>0</v>
      </c>
      <c r="S316" s="23">
        <f>' turmas sistema atual'!V316</f>
        <v>0</v>
      </c>
      <c r="T316" s="23">
        <f>' turmas sistema atual'!Y316</f>
        <v>0</v>
      </c>
      <c r="U316" s="23">
        <f>' turmas sistema atual'!AB316</f>
        <v>0</v>
      </c>
      <c r="V316" s="23">
        <f>' turmas sistema atual'!AE316</f>
        <v>0</v>
      </c>
    </row>
    <row r="317" spans="1:22" ht="47.25" customHeight="1" thickBot="1">
      <c r="A317" s="23" t="str">
        <f>' turmas sistema atual'!A317</f>
        <v>BACHARELADO EM CIÊNCIA E TECNOLOGIA</v>
      </c>
      <c r="B317" s="23" t="str">
        <f>' turmas sistema atual'!B317</f>
        <v>DB1BCN0405-15SB</v>
      </c>
      <c r="C317" s="23" t="str">
        <f>' turmas sistema atual'!C317</f>
        <v>INTRODUÇÃO ÀS EQUAÇÕES DIFERENCIAIS ORDINÁRIAS B1-Matutino (SB)</v>
      </c>
      <c r="D317" s="23" t="str">
        <f>' turmas sistema atual'!E317</f>
        <v>INTRODUÇÃO ÀS EQUAÇÕES DIFERENCIAIS ORDINÁRIAS</v>
      </c>
      <c r="E317" s="23" t="str">
        <f>' turmas sistema atual'!G317</f>
        <v>BCN0405-15</v>
      </c>
      <c r="F317" s="23" t="str">
        <f>' turmas sistema atual'!H317</f>
        <v>B1</v>
      </c>
      <c r="G317" s="23" t="str">
        <f>' turmas sistema atual'!AN317</f>
        <v xml:space="preserve">terça das 10:00 às 12:00, semanal ; quinta das 08:00 às 10:00, semanal </v>
      </c>
      <c r="H317" s="23" t="str">
        <f>' turmas sistema atual'!AO317</f>
        <v/>
      </c>
      <c r="I317" s="24" t="str">
        <f>' turmas sistema atual'!I317</f>
        <v xml:space="preserve">terça das 10:00 às 12:00, sala A1-S205-SB, semanal , quinta das 08:00 às 10:00, sala A1-S205-SB, semanal </v>
      </c>
      <c r="J317" s="24">
        <f>' turmas sistema atual'!J317</f>
        <v>0</v>
      </c>
      <c r="K317" s="24" t="str">
        <f>' turmas sistema atual'!K317</f>
        <v>SB</v>
      </c>
      <c r="L317" s="24" t="str">
        <f>' turmas sistema atual'!L317</f>
        <v>Matutino</v>
      </c>
      <c r="M317" s="24" t="str">
        <f>' turmas sistema atual'!M317</f>
        <v>4-0-0</v>
      </c>
      <c r="N317" s="24">
        <f>' turmas sistema atual'!N317</f>
        <v>90</v>
      </c>
      <c r="O317" s="24">
        <f>' turmas sistema atual'!O317</f>
        <v>0</v>
      </c>
      <c r="P317" s="24">
        <f t="shared" si="4"/>
        <v>90</v>
      </c>
      <c r="Q317" s="23" t="str">
        <f>' turmas sistema atual'!P317</f>
        <v>MARINA RASSKAZOVA</v>
      </c>
      <c r="R317" s="23">
        <f>' turmas sistema atual'!S317</f>
        <v>0</v>
      </c>
      <c r="S317" s="23">
        <f>' turmas sistema atual'!V317</f>
        <v>0</v>
      </c>
      <c r="T317" s="23">
        <f>' turmas sistema atual'!Y317</f>
        <v>0</v>
      </c>
      <c r="U317" s="23">
        <f>' turmas sistema atual'!AB317</f>
        <v>0</v>
      </c>
      <c r="V317" s="23">
        <f>' turmas sistema atual'!AE317</f>
        <v>0</v>
      </c>
    </row>
    <row r="318" spans="1:22" ht="47.25" customHeight="1" thickBot="1">
      <c r="A318" s="23" t="str">
        <f>' turmas sistema atual'!A318</f>
        <v>BACHARELADO EM CIÊNCIA E TECNOLOGIA</v>
      </c>
      <c r="B318" s="23" t="str">
        <f>' turmas sistema atual'!B318</f>
        <v>DB2BCN0405-15SA</v>
      </c>
      <c r="C318" s="23" t="str">
        <f>' turmas sistema atual'!C318</f>
        <v>INTRODUÇÃO ÀS EQUAÇÕES DIFERENCIAIS ORDINÁRIAS B2-Matutino (SA)</v>
      </c>
      <c r="D318" s="23" t="str">
        <f>' turmas sistema atual'!E318</f>
        <v>INTRODUÇÃO ÀS EQUAÇÕES DIFERENCIAIS ORDINÁRIAS</v>
      </c>
      <c r="E318" s="23" t="str">
        <f>' turmas sistema atual'!G318</f>
        <v>BCN0405-15</v>
      </c>
      <c r="F318" s="23" t="str">
        <f>' turmas sistema atual'!H318</f>
        <v>B2</v>
      </c>
      <c r="G318" s="23" t="str">
        <f>' turmas sistema atual'!AN318</f>
        <v xml:space="preserve">terça das 10:00 às 12:00, semanal ; quinta das 08:00 às 10:00, semanal </v>
      </c>
      <c r="H318" s="23" t="str">
        <f>' turmas sistema atual'!AO318</f>
        <v/>
      </c>
      <c r="I318" s="24" t="str">
        <f>' turmas sistema atual'!I318</f>
        <v xml:space="preserve">terça das 10:00 às 12:00, sala S-208-0, semanal , quinta das 08:00 às 10:00, sala S-208-0, semanal </v>
      </c>
      <c r="J318" s="24">
        <f>' turmas sistema atual'!J318</f>
        <v>0</v>
      </c>
      <c r="K318" s="24" t="str">
        <f>' turmas sistema atual'!K318</f>
        <v>SA</v>
      </c>
      <c r="L318" s="24" t="str">
        <f>' turmas sistema atual'!L318</f>
        <v>Matutino</v>
      </c>
      <c r="M318" s="24" t="str">
        <f>' turmas sistema atual'!M318</f>
        <v>4-0-0</v>
      </c>
      <c r="N318" s="24">
        <f>' turmas sistema atual'!N318</f>
        <v>90</v>
      </c>
      <c r="O318" s="24">
        <f>' turmas sistema atual'!O318</f>
        <v>0</v>
      </c>
      <c r="P318" s="24">
        <f t="shared" si="4"/>
        <v>90</v>
      </c>
      <c r="Q318" s="23" t="str">
        <f>' turmas sistema atual'!P318</f>
        <v>VALERY SHCHESNOVICH</v>
      </c>
      <c r="R318" s="23">
        <f>' turmas sistema atual'!S318</f>
        <v>0</v>
      </c>
      <c r="S318" s="23">
        <f>' turmas sistema atual'!V318</f>
        <v>0</v>
      </c>
      <c r="T318" s="23">
        <f>' turmas sistema atual'!Y318</f>
        <v>0</v>
      </c>
      <c r="U318" s="23">
        <f>' turmas sistema atual'!AB318</f>
        <v>0</v>
      </c>
      <c r="V318" s="23">
        <f>' turmas sistema atual'!AE318</f>
        <v>0</v>
      </c>
    </row>
    <row r="319" spans="1:22" ht="47.25" customHeight="1" thickBot="1">
      <c r="A319" s="23" t="str">
        <f>' turmas sistema atual'!A319</f>
        <v>BACHARELADO EM CIÊNCIA E TECNOLOGIA</v>
      </c>
      <c r="B319" s="23" t="str">
        <f>' turmas sistema atual'!B319</f>
        <v>NA1BCN0405-15SA</v>
      </c>
      <c r="C319" s="23" t="str">
        <f>' turmas sistema atual'!C319</f>
        <v>INTRODUÇÃO ÀS EQUAÇÕES DIFERENCIAIS ORDINÁRIAS A1-Noturno (SA)</v>
      </c>
      <c r="D319" s="23" t="str">
        <f>' turmas sistema atual'!E319</f>
        <v>INTRODUÇÃO ÀS EQUAÇÕES DIFERENCIAIS ORDINÁRIAS</v>
      </c>
      <c r="E319" s="23" t="str">
        <f>' turmas sistema atual'!G319</f>
        <v>BCN0405-15</v>
      </c>
      <c r="F319" s="23" t="str">
        <f>' turmas sistema atual'!H319</f>
        <v>A1</v>
      </c>
      <c r="G319" s="23" t="str">
        <f>' turmas sistema atual'!AN319</f>
        <v xml:space="preserve">terça das 19:00 às 21:00, semanal ; quinta das 21:00 às 23:00, semanal </v>
      </c>
      <c r="H319" s="23" t="str">
        <f>' turmas sistema atual'!AO319</f>
        <v/>
      </c>
      <c r="I319" s="24" t="str">
        <f>' turmas sistema atual'!I319</f>
        <v xml:space="preserve">terça das 19:00 às 21:00, sala S-205-0, semanal , quinta das 21:00 às 23:00, sala S-205-0, semanal </v>
      </c>
      <c r="J319" s="24">
        <f>' turmas sistema atual'!J319</f>
        <v>0</v>
      </c>
      <c r="K319" s="24" t="str">
        <f>' turmas sistema atual'!K319</f>
        <v>SA</v>
      </c>
      <c r="L319" s="24" t="str">
        <f>' turmas sistema atual'!L319</f>
        <v>Noturno</v>
      </c>
      <c r="M319" s="24" t="str">
        <f>' turmas sistema atual'!M319</f>
        <v>4-0-0</v>
      </c>
      <c r="N319" s="24">
        <f>' turmas sistema atual'!N319</f>
        <v>90</v>
      </c>
      <c r="O319" s="24">
        <f>' turmas sistema atual'!O319</f>
        <v>0</v>
      </c>
      <c r="P319" s="24">
        <f t="shared" si="4"/>
        <v>90</v>
      </c>
      <c r="Q319" s="23" t="str">
        <f>' turmas sistema atual'!P319</f>
        <v>GISELE CRISTINA DUCATI</v>
      </c>
      <c r="R319" s="23">
        <f>' turmas sistema atual'!S319</f>
        <v>0</v>
      </c>
      <c r="S319" s="23">
        <f>' turmas sistema atual'!V319</f>
        <v>0</v>
      </c>
      <c r="T319" s="23">
        <f>' turmas sistema atual'!Y319</f>
        <v>0</v>
      </c>
      <c r="U319" s="23">
        <f>' turmas sistema atual'!AB319</f>
        <v>0</v>
      </c>
      <c r="V319" s="23">
        <f>' turmas sistema atual'!AE319</f>
        <v>0</v>
      </c>
    </row>
    <row r="320" spans="1:22" ht="47.25" customHeight="1" thickBot="1">
      <c r="A320" s="23" t="str">
        <f>' turmas sistema atual'!A320</f>
        <v>BACHARELADO EM CIÊNCIA E TECNOLOGIA</v>
      </c>
      <c r="B320" s="23" t="str">
        <f>' turmas sistema atual'!B320</f>
        <v>NA1BCN0405-15SB</v>
      </c>
      <c r="C320" s="23" t="str">
        <f>' turmas sistema atual'!C320</f>
        <v>INTRODUÇÃO ÀS EQUAÇÕES DIFERENCIAIS ORDINÁRIAS A1-Noturno (SB)</v>
      </c>
      <c r="D320" s="23" t="str">
        <f>' turmas sistema atual'!E320</f>
        <v>INTRODUÇÃO ÀS EQUAÇÕES DIFERENCIAIS ORDINÁRIAS</v>
      </c>
      <c r="E320" s="23" t="str">
        <f>' turmas sistema atual'!G320</f>
        <v>BCN0405-15</v>
      </c>
      <c r="F320" s="23" t="str">
        <f>' turmas sistema atual'!H320</f>
        <v>A1</v>
      </c>
      <c r="G320" s="23" t="str">
        <f>' turmas sistema atual'!AN320</f>
        <v xml:space="preserve">terça das 19:00 às 21:00, semanal ; quinta das 21:00 às 23:00, semanal </v>
      </c>
      <c r="H320" s="23" t="str">
        <f>' turmas sistema atual'!AO320</f>
        <v/>
      </c>
      <c r="I320" s="24" t="str">
        <f>' turmas sistema atual'!I320</f>
        <v xml:space="preserve">terça das 19:00 às 21:00, sala A1-S204-SB, semanal , quinta das 21:00 às 23:00, sala A1-S204-SB, semanal </v>
      </c>
      <c r="J320" s="24">
        <f>' turmas sistema atual'!J320</f>
        <v>0</v>
      </c>
      <c r="K320" s="24" t="str">
        <f>' turmas sistema atual'!K320</f>
        <v>SB</v>
      </c>
      <c r="L320" s="24" t="str">
        <f>' turmas sistema atual'!L320</f>
        <v>Noturno</v>
      </c>
      <c r="M320" s="24" t="str">
        <f>' turmas sistema atual'!M320</f>
        <v>4-0-0</v>
      </c>
      <c r="N320" s="24">
        <f>' turmas sistema atual'!N320</f>
        <v>90</v>
      </c>
      <c r="O320" s="24">
        <f>' turmas sistema atual'!O320</f>
        <v>0</v>
      </c>
      <c r="P320" s="24">
        <f t="shared" si="4"/>
        <v>90</v>
      </c>
      <c r="Q320" s="23" t="str">
        <f>' turmas sistema atual'!P320</f>
        <v>VLADISLAV KUPRIYANOV</v>
      </c>
      <c r="R320" s="23">
        <f>' turmas sistema atual'!S320</f>
        <v>0</v>
      </c>
      <c r="S320" s="23">
        <f>' turmas sistema atual'!V320</f>
        <v>0</v>
      </c>
      <c r="T320" s="23">
        <f>' turmas sistema atual'!Y320</f>
        <v>0</v>
      </c>
      <c r="U320" s="23">
        <f>' turmas sistema atual'!AB320</f>
        <v>0</v>
      </c>
      <c r="V320" s="23">
        <f>' turmas sistema atual'!AE320</f>
        <v>0</v>
      </c>
    </row>
    <row r="321" spans="1:22" ht="47.25" customHeight="1" thickBot="1">
      <c r="A321" s="23" t="str">
        <f>' turmas sistema atual'!A321</f>
        <v>BACHARELADO EM CIÊNCIA E TECNOLOGIA</v>
      </c>
      <c r="B321" s="23" t="str">
        <f>' turmas sistema atual'!B321</f>
        <v>NA2BCN0405-15SA</v>
      </c>
      <c r="C321" s="23" t="str">
        <f>' turmas sistema atual'!C321</f>
        <v>INTRODUÇÃO ÀS EQUAÇÕES DIFERENCIAIS ORDINÁRIAS A2-Noturno (SA)</v>
      </c>
      <c r="D321" s="23" t="str">
        <f>' turmas sistema atual'!E321</f>
        <v>INTRODUÇÃO ÀS EQUAÇÕES DIFERENCIAIS ORDINÁRIAS</v>
      </c>
      <c r="E321" s="23" t="str">
        <f>' turmas sistema atual'!G321</f>
        <v>BCN0405-15</v>
      </c>
      <c r="F321" s="23" t="str">
        <f>' turmas sistema atual'!H321</f>
        <v>A2</v>
      </c>
      <c r="G321" s="23" t="str">
        <f>' turmas sistema atual'!AN321</f>
        <v xml:space="preserve">terça das 19:00 às 21:00, semanal ; quinta das 21:00 às 23:00, semanal </v>
      </c>
      <c r="H321" s="23" t="str">
        <f>' turmas sistema atual'!AO321</f>
        <v/>
      </c>
      <c r="I321" s="24" t="str">
        <f>' turmas sistema atual'!I321</f>
        <v xml:space="preserve">terça das 19:00 às 21:00, sala S-206-0, semanal , quinta das 21:00 às 23:00, sala S-206-0, semanal </v>
      </c>
      <c r="J321" s="24">
        <f>' turmas sistema atual'!J321</f>
        <v>0</v>
      </c>
      <c r="K321" s="24" t="str">
        <f>' turmas sistema atual'!K321</f>
        <v>SA</v>
      </c>
      <c r="L321" s="24" t="str">
        <f>' turmas sistema atual'!L321</f>
        <v>Noturno</v>
      </c>
      <c r="M321" s="24" t="str">
        <f>' turmas sistema atual'!M321</f>
        <v>4-0-0</v>
      </c>
      <c r="N321" s="24">
        <f>' turmas sistema atual'!N321</f>
        <v>90</v>
      </c>
      <c r="O321" s="24">
        <f>' turmas sistema atual'!O321</f>
        <v>0</v>
      </c>
      <c r="P321" s="24">
        <f t="shared" si="4"/>
        <v>90</v>
      </c>
      <c r="Q321" s="23" t="str">
        <f>' turmas sistema atual'!P321</f>
        <v>MARIJANA BRTKA</v>
      </c>
      <c r="R321" s="23">
        <f>' turmas sistema atual'!S321</f>
        <v>0</v>
      </c>
      <c r="S321" s="23">
        <f>' turmas sistema atual'!V321</f>
        <v>0</v>
      </c>
      <c r="T321" s="23">
        <f>' turmas sistema atual'!Y321</f>
        <v>0</v>
      </c>
      <c r="U321" s="23">
        <f>' turmas sistema atual'!AB321</f>
        <v>0</v>
      </c>
      <c r="V321" s="23">
        <f>' turmas sistema atual'!AE321</f>
        <v>0</v>
      </c>
    </row>
    <row r="322" spans="1:22" ht="47.25" customHeight="1" thickBot="1">
      <c r="A322" s="23" t="str">
        <f>' turmas sistema atual'!A322</f>
        <v>BACHARELADO EM CIÊNCIA E TECNOLOGIA</v>
      </c>
      <c r="B322" s="23" t="str">
        <f>' turmas sistema atual'!B322</f>
        <v>NB1BCN0405-15SA</v>
      </c>
      <c r="C322" s="23" t="str">
        <f>' turmas sistema atual'!C322</f>
        <v>INTRODUÇÃO ÀS EQUAÇÕES DIFERENCIAIS ORDINÁRIAS B1-Noturno (SA)</v>
      </c>
      <c r="D322" s="23" t="str">
        <f>' turmas sistema atual'!E322</f>
        <v>INTRODUÇÃO ÀS EQUAÇÕES DIFERENCIAIS ORDINÁRIAS</v>
      </c>
      <c r="E322" s="23" t="str">
        <f>' turmas sistema atual'!G322</f>
        <v>BCN0405-15</v>
      </c>
      <c r="F322" s="23" t="str">
        <f>' turmas sistema atual'!H322</f>
        <v>B1</v>
      </c>
      <c r="G322" s="23" t="str">
        <f>' turmas sistema atual'!AN322</f>
        <v xml:space="preserve">terça das 21:00 às 23:00, semanal ; quinta das 19:00 às 21:00, semanal </v>
      </c>
      <c r="H322" s="23" t="str">
        <f>' turmas sistema atual'!AO322</f>
        <v/>
      </c>
      <c r="I322" s="24" t="str">
        <f>' turmas sistema atual'!I322</f>
        <v xml:space="preserve">terça das 21:00 às 23:00, sala S-207-0, semanal , quinta das 19:00 às 21:00, sala S-207-0, semanal </v>
      </c>
      <c r="J322" s="24">
        <f>' turmas sistema atual'!J322</f>
        <v>0</v>
      </c>
      <c r="K322" s="24" t="str">
        <f>' turmas sistema atual'!K322</f>
        <v>SA</v>
      </c>
      <c r="L322" s="24" t="str">
        <f>' turmas sistema atual'!L322</f>
        <v>Noturno</v>
      </c>
      <c r="M322" s="24" t="str">
        <f>' turmas sistema atual'!M322</f>
        <v>4-0-0</v>
      </c>
      <c r="N322" s="24">
        <f>' turmas sistema atual'!N322</f>
        <v>90</v>
      </c>
      <c r="O322" s="24">
        <f>' turmas sistema atual'!O322</f>
        <v>0</v>
      </c>
      <c r="P322" s="24">
        <f t="shared" si="4"/>
        <v>90</v>
      </c>
      <c r="Q322" s="23" t="str">
        <f>' turmas sistema atual'!P322</f>
        <v>GISELE CRISTINA DUCATI</v>
      </c>
      <c r="R322" s="23">
        <f>' turmas sistema atual'!S322</f>
        <v>0</v>
      </c>
      <c r="S322" s="23">
        <f>' turmas sistema atual'!V322</f>
        <v>0</v>
      </c>
      <c r="T322" s="23">
        <f>' turmas sistema atual'!Y322</f>
        <v>0</v>
      </c>
      <c r="U322" s="23">
        <f>' turmas sistema atual'!AB322</f>
        <v>0</v>
      </c>
      <c r="V322" s="23">
        <f>' turmas sistema atual'!AE322</f>
        <v>0</v>
      </c>
    </row>
    <row r="323" spans="1:22" ht="47.25" customHeight="1" thickBot="1">
      <c r="A323" s="23" t="str">
        <f>' turmas sistema atual'!A323</f>
        <v>BACHARELADO EM CIÊNCIA E TECNOLOGIA</v>
      </c>
      <c r="B323" s="23" t="str">
        <f>' turmas sistema atual'!B323</f>
        <v>NB1BCN0405-15SB</v>
      </c>
      <c r="C323" s="23" t="str">
        <f>' turmas sistema atual'!C323</f>
        <v>INTRODUÇÃO ÀS EQUAÇÕES DIFERENCIAIS ORDINÁRIAS B1-Noturno (SB)</v>
      </c>
      <c r="D323" s="23" t="str">
        <f>' turmas sistema atual'!E323</f>
        <v>INTRODUÇÃO ÀS EQUAÇÕES DIFERENCIAIS ORDINÁRIAS</v>
      </c>
      <c r="E323" s="23" t="str">
        <f>' turmas sistema atual'!G323</f>
        <v>BCN0405-15</v>
      </c>
      <c r="F323" s="23" t="str">
        <f>' turmas sistema atual'!H323</f>
        <v>B1</v>
      </c>
      <c r="G323" s="23" t="str">
        <f>' turmas sistema atual'!AN323</f>
        <v xml:space="preserve">terça das 21:00 às 23:00, semanal ; quinta das 19:00 às 21:00, semanal </v>
      </c>
      <c r="H323" s="23" t="str">
        <f>' turmas sistema atual'!AO323</f>
        <v/>
      </c>
      <c r="I323" s="24" t="str">
        <f>' turmas sistema atual'!I323</f>
        <v xml:space="preserve">terça das 21:00 às 23:00, sala A1-S205-SB, semanal , quinta das 19:00 às 21:00, sala A1-S205-SB, semanal </v>
      </c>
      <c r="J323" s="24">
        <f>' turmas sistema atual'!J323</f>
        <v>0</v>
      </c>
      <c r="K323" s="24" t="str">
        <f>' turmas sistema atual'!K323</f>
        <v>SB</v>
      </c>
      <c r="L323" s="24" t="str">
        <f>' turmas sistema atual'!L323</f>
        <v>Noturno</v>
      </c>
      <c r="M323" s="24" t="str">
        <f>' turmas sistema atual'!M323</f>
        <v>4-0-0</v>
      </c>
      <c r="N323" s="24">
        <f>' turmas sistema atual'!N323</f>
        <v>90</v>
      </c>
      <c r="O323" s="24">
        <f>' turmas sistema atual'!O323</f>
        <v>0</v>
      </c>
      <c r="P323" s="24">
        <f t="shared" ref="P323:P386" si="5">N323-O323</f>
        <v>90</v>
      </c>
      <c r="Q323" s="23" t="str">
        <f>' turmas sistema atual'!P323</f>
        <v>VLADISLAV KUPRIYANOV</v>
      </c>
      <c r="R323" s="23">
        <f>' turmas sistema atual'!S323</f>
        <v>0</v>
      </c>
      <c r="S323" s="23">
        <f>' turmas sistema atual'!V323</f>
        <v>0</v>
      </c>
      <c r="T323" s="23">
        <f>' turmas sistema atual'!Y323</f>
        <v>0</v>
      </c>
      <c r="U323" s="23">
        <f>' turmas sistema atual'!AB323</f>
        <v>0</v>
      </c>
      <c r="V323" s="23">
        <f>' turmas sistema atual'!AE323</f>
        <v>0</v>
      </c>
    </row>
    <row r="324" spans="1:22" ht="47.25" customHeight="1" thickBot="1">
      <c r="A324" s="23" t="str">
        <f>' turmas sistema atual'!A324</f>
        <v>BACHARELADO EM CIÊNCIA E TECNOLOGIA</v>
      </c>
      <c r="B324" s="23" t="str">
        <f>' turmas sistema atual'!B324</f>
        <v>NB2BCN0405-15SA</v>
      </c>
      <c r="C324" s="23" t="str">
        <f>' turmas sistema atual'!C324</f>
        <v>INTRODUÇÃO ÀS EQUAÇÕES DIFERENCIAIS ORDINÁRIAS B2-Noturno (SA)</v>
      </c>
      <c r="D324" s="23" t="str">
        <f>' turmas sistema atual'!E324</f>
        <v>INTRODUÇÃO ÀS EQUAÇÕES DIFERENCIAIS ORDINÁRIAS</v>
      </c>
      <c r="E324" s="23" t="str">
        <f>' turmas sistema atual'!G324</f>
        <v>BCN0405-15</v>
      </c>
      <c r="F324" s="23" t="str">
        <f>' turmas sistema atual'!H324</f>
        <v>B2</v>
      </c>
      <c r="G324" s="23" t="str">
        <f>' turmas sistema atual'!AN324</f>
        <v xml:space="preserve">terça das 21:00 às 23:00, semanal ; quinta das 19:00 às 21:00, semanal </v>
      </c>
      <c r="H324" s="23" t="str">
        <f>' turmas sistema atual'!AO324</f>
        <v/>
      </c>
      <c r="I324" s="24" t="str">
        <f>' turmas sistema atual'!I324</f>
        <v xml:space="preserve">terça das 21:00 às 23:00, sala S-208-0, semanal , quinta das 19:00 às 21:00, sala S-208-0, semanal </v>
      </c>
      <c r="J324" s="24">
        <f>' turmas sistema atual'!J324</f>
        <v>0</v>
      </c>
      <c r="K324" s="24" t="str">
        <f>' turmas sistema atual'!K324</f>
        <v>SA</v>
      </c>
      <c r="L324" s="24" t="str">
        <f>' turmas sistema atual'!L324</f>
        <v>Noturno</v>
      </c>
      <c r="M324" s="24" t="str">
        <f>' turmas sistema atual'!M324</f>
        <v>4-0-0</v>
      </c>
      <c r="N324" s="24">
        <f>' turmas sistema atual'!N324</f>
        <v>90</v>
      </c>
      <c r="O324" s="24">
        <f>' turmas sistema atual'!O324</f>
        <v>0</v>
      </c>
      <c r="P324" s="24">
        <f t="shared" si="5"/>
        <v>90</v>
      </c>
      <c r="Q324" s="23" t="str">
        <f>' turmas sistema atual'!P324</f>
        <v>MARIJANA BRTKA</v>
      </c>
      <c r="R324" s="23">
        <f>' turmas sistema atual'!S324</f>
        <v>0</v>
      </c>
      <c r="S324" s="23">
        <f>' turmas sistema atual'!V324</f>
        <v>0</v>
      </c>
      <c r="T324" s="23">
        <f>' turmas sistema atual'!Y324</f>
        <v>0</v>
      </c>
      <c r="U324" s="23">
        <f>' turmas sistema atual'!AB324</f>
        <v>0</v>
      </c>
      <c r="V324" s="23">
        <f>' turmas sistema atual'!AE324</f>
        <v>0</v>
      </c>
    </row>
    <row r="325" spans="1:22" ht="47.25" customHeight="1" thickBot="1">
      <c r="A325" s="23" t="str">
        <f>' turmas sistema atual'!A325</f>
        <v>BACHARELADO EM CIÊNCIA E TECNOLOGIA</v>
      </c>
      <c r="B325" s="23" t="str">
        <f>' turmas sistema atual'!B325</f>
        <v>DA1BCM0505-22SA</v>
      </c>
      <c r="C325" s="23" t="str">
        <f>' turmas sistema atual'!C325</f>
        <v>PROCESSAMENTO DA INFORMAÇÃO A1-Matutino (SA)</v>
      </c>
      <c r="D325" s="23" t="str">
        <f>' turmas sistema atual'!E325</f>
        <v>PROCESSAMENTO DA INFORMAÇÃO</v>
      </c>
      <c r="E325" s="23" t="str">
        <f>' turmas sistema atual'!G325</f>
        <v>BCM0505-22</v>
      </c>
      <c r="F325" s="23" t="str">
        <f>' turmas sistema atual'!H325</f>
        <v>A1</v>
      </c>
      <c r="G325" s="23" t="str">
        <f>' turmas sistema atual'!AN325</f>
        <v/>
      </c>
      <c r="H325" s="23" t="str">
        <f>' turmas sistema atual'!AO325</f>
        <v xml:space="preserve">terça das 14:00 às 16:00, semanal ; quinta das 16:00 às 18:00, semanal </v>
      </c>
      <c r="I325" s="24">
        <f>' turmas sistema atual'!I325</f>
        <v>0</v>
      </c>
      <c r="J325" s="24" t="str">
        <f>' turmas sistema atual'!J325</f>
        <v xml:space="preserve">terça das 14:00 às 16:00, sala L501, semanal , quinta das 16:00 às 18:00, sala L501, semanal </v>
      </c>
      <c r="K325" s="24" t="str">
        <f>' turmas sistema atual'!K325</f>
        <v>SA</v>
      </c>
      <c r="L325" s="24" t="str">
        <f>' turmas sistema atual'!L325</f>
        <v>Matutino</v>
      </c>
      <c r="M325" s="24" t="str">
        <f>' turmas sistema atual'!M325</f>
        <v>0-4-4</v>
      </c>
      <c r="N325" s="24">
        <f>' turmas sistema atual'!N325</f>
        <v>30</v>
      </c>
      <c r="O325" s="24">
        <f>' turmas sistema atual'!O325</f>
        <v>0</v>
      </c>
      <c r="P325" s="24">
        <f t="shared" si="5"/>
        <v>30</v>
      </c>
      <c r="Q325" s="23">
        <f>' turmas sistema atual'!P325</f>
        <v>0</v>
      </c>
      <c r="R325" s="23">
        <f>' turmas sistema atual'!S325</f>
        <v>0</v>
      </c>
      <c r="S325" s="23">
        <f>' turmas sistema atual'!V325</f>
        <v>0</v>
      </c>
      <c r="T325" s="23" t="str">
        <f>' turmas sistema atual'!Y325</f>
        <v>FERNANDO TEUBL FERREIRA</v>
      </c>
      <c r="U325" s="23">
        <f>' turmas sistema atual'!AB325</f>
        <v>0</v>
      </c>
      <c r="V325" s="23">
        <f>' turmas sistema atual'!AE325</f>
        <v>0</v>
      </c>
    </row>
    <row r="326" spans="1:22" ht="47.25" customHeight="1" thickBot="1">
      <c r="A326" s="23" t="str">
        <f>' turmas sistema atual'!A326</f>
        <v>BACHARELADO EM CIÊNCIA E TECNOLOGIA</v>
      </c>
      <c r="B326" s="23" t="str">
        <f>' turmas sistema atual'!B326</f>
        <v>DA1BCM0505-22SB</v>
      </c>
      <c r="C326" s="23" t="str">
        <f>' turmas sistema atual'!C326</f>
        <v>PROCESSAMENTO DA INFORMAÇÃO A1-Matutino (SB)</v>
      </c>
      <c r="D326" s="23" t="str">
        <f>' turmas sistema atual'!E326</f>
        <v>PROCESSAMENTO DA INFORMAÇÃO</v>
      </c>
      <c r="E326" s="23" t="str">
        <f>' turmas sistema atual'!G326</f>
        <v>BCM0505-22</v>
      </c>
      <c r="F326" s="23" t="str">
        <f>' turmas sistema atual'!H326</f>
        <v>A1</v>
      </c>
      <c r="G326" s="23" t="str">
        <f>' turmas sistema atual'!AN326</f>
        <v/>
      </c>
      <c r="H326" s="23" t="str">
        <f>' turmas sistema atual'!AO326</f>
        <v xml:space="preserve">terça das 14:00 às 16:00, semanal ; quinta das 16:00 às 18:00, semanal </v>
      </c>
      <c r="I326" s="24">
        <f>' turmas sistema atual'!I326</f>
        <v>0</v>
      </c>
      <c r="J326" s="24" t="str">
        <f>' turmas sistema atual'!J326</f>
        <v xml:space="preserve">terça das 14:00 às 16:00, sala A1-L001-SB, semanal , quinta das 16:00 às 18:00, sala A1-L001-SB, semanal </v>
      </c>
      <c r="K326" s="24" t="str">
        <f>' turmas sistema atual'!K326</f>
        <v>SB</v>
      </c>
      <c r="L326" s="24" t="str">
        <f>' turmas sistema atual'!L326</f>
        <v>Matutino</v>
      </c>
      <c r="M326" s="24" t="str">
        <f>' turmas sistema atual'!M326</f>
        <v>0-4-4</v>
      </c>
      <c r="N326" s="24">
        <f>' turmas sistema atual'!N326</f>
        <v>42</v>
      </c>
      <c r="O326" s="24">
        <f>' turmas sistema atual'!O326</f>
        <v>0</v>
      </c>
      <c r="P326" s="24">
        <f t="shared" si="5"/>
        <v>42</v>
      </c>
      <c r="Q326" s="23">
        <f>' turmas sistema atual'!P326</f>
        <v>0</v>
      </c>
      <c r="R326" s="23">
        <f>' turmas sistema atual'!S326</f>
        <v>0</v>
      </c>
      <c r="S326" s="23">
        <f>' turmas sistema atual'!V326</f>
        <v>0</v>
      </c>
      <c r="T326" s="23" t="str">
        <f>' turmas sistema atual'!Y326</f>
        <v>GEIZA CRISTINA DA SILVA</v>
      </c>
      <c r="U326" s="23">
        <f>' turmas sistema atual'!AB326</f>
        <v>0</v>
      </c>
      <c r="V326" s="23">
        <f>' turmas sistema atual'!AE326</f>
        <v>0</v>
      </c>
    </row>
    <row r="327" spans="1:22" ht="47.25" customHeight="1" thickBot="1">
      <c r="A327" s="23" t="str">
        <f>' turmas sistema atual'!A327</f>
        <v>BACHARELADO EM CIÊNCIA E TECNOLOGIA</v>
      </c>
      <c r="B327" s="23" t="str">
        <f>' turmas sistema atual'!B327</f>
        <v>DA2BCM0505-22SA</v>
      </c>
      <c r="C327" s="23" t="str">
        <f>' turmas sistema atual'!C327</f>
        <v>PROCESSAMENTO DA INFORMAÇÃO A2-Matutino (SA)</v>
      </c>
      <c r="D327" s="23" t="str">
        <f>' turmas sistema atual'!E327</f>
        <v>PROCESSAMENTO DA INFORMAÇÃO</v>
      </c>
      <c r="E327" s="23" t="str">
        <f>' turmas sistema atual'!G327</f>
        <v>BCM0505-22</v>
      </c>
      <c r="F327" s="23" t="str">
        <f>' turmas sistema atual'!H327</f>
        <v>A2</v>
      </c>
      <c r="G327" s="23" t="str">
        <f>' turmas sistema atual'!AN327</f>
        <v/>
      </c>
      <c r="H327" s="23" t="str">
        <f>' turmas sistema atual'!AO327</f>
        <v xml:space="preserve">terça das 14:00 às 16:00, semanal ; quinta das 16:00 às 18:00, semanal </v>
      </c>
      <c r="I327" s="24">
        <f>' turmas sistema atual'!I327</f>
        <v>0</v>
      </c>
      <c r="J327" s="24" t="str">
        <f>' turmas sistema atual'!J327</f>
        <v xml:space="preserve">terça das 14:00 às 16:00, sala L502, semanal , quinta das 16:00 às 18:00, sala L502, semanal </v>
      </c>
      <c r="K327" s="24" t="str">
        <f>' turmas sistema atual'!K327</f>
        <v>SA</v>
      </c>
      <c r="L327" s="24" t="str">
        <f>' turmas sistema atual'!L327</f>
        <v>Matutino</v>
      </c>
      <c r="M327" s="24" t="str">
        <f>' turmas sistema atual'!M327</f>
        <v>0-4-4</v>
      </c>
      <c r="N327" s="24">
        <f>' turmas sistema atual'!N327</f>
        <v>30</v>
      </c>
      <c r="O327" s="24">
        <f>' turmas sistema atual'!O327</f>
        <v>0</v>
      </c>
      <c r="P327" s="24">
        <f t="shared" si="5"/>
        <v>30</v>
      </c>
      <c r="Q327" s="23">
        <f>' turmas sistema atual'!P327</f>
        <v>0</v>
      </c>
      <c r="R327" s="23">
        <f>' turmas sistema atual'!S327</f>
        <v>0</v>
      </c>
      <c r="S327" s="23">
        <f>' turmas sistema atual'!V327</f>
        <v>0</v>
      </c>
      <c r="T327" s="23" t="str">
        <f>' turmas sistema atual'!Y327</f>
        <v>DENISE HIDEKO GOYA</v>
      </c>
      <c r="U327" s="23">
        <f>' turmas sistema atual'!AB327</f>
        <v>0</v>
      </c>
      <c r="V327" s="23">
        <f>' turmas sistema atual'!AE327</f>
        <v>0</v>
      </c>
    </row>
    <row r="328" spans="1:22" ht="47.25" customHeight="1" thickBot="1">
      <c r="A328" s="23" t="str">
        <f>' turmas sistema atual'!A328</f>
        <v>BACHARELADO EM CIÊNCIA E TECNOLOGIA</v>
      </c>
      <c r="B328" s="23" t="str">
        <f>' turmas sistema atual'!B328</f>
        <v>DA2BCM0505-22SB</v>
      </c>
      <c r="C328" s="23" t="str">
        <f>' turmas sistema atual'!C328</f>
        <v>PROCESSAMENTO DA INFORMAÇÃO A2-Matutino (SB)</v>
      </c>
      <c r="D328" s="23" t="str">
        <f>' turmas sistema atual'!E328</f>
        <v>PROCESSAMENTO DA INFORMAÇÃO</v>
      </c>
      <c r="E328" s="23" t="str">
        <f>' turmas sistema atual'!G328</f>
        <v>BCM0505-22</v>
      </c>
      <c r="F328" s="23" t="str">
        <f>' turmas sistema atual'!H328</f>
        <v>A2</v>
      </c>
      <c r="G328" s="23" t="str">
        <f>' turmas sistema atual'!AN328</f>
        <v/>
      </c>
      <c r="H328" s="23" t="str">
        <f>' turmas sistema atual'!AO328</f>
        <v xml:space="preserve">terça das 14:00 às 16:00, semanal ; quinta das 16:00 às 18:00, semanal </v>
      </c>
      <c r="I328" s="24">
        <f>' turmas sistema atual'!I328</f>
        <v>0</v>
      </c>
      <c r="J328" s="24" t="str">
        <f>' turmas sistema atual'!J328</f>
        <v xml:space="preserve">terça das 14:00 às 16:00, sala A1-L002-SB, semanal , quinta das 16:00 às 18:00, sala A1-L002-SB, semanal </v>
      </c>
      <c r="K328" s="24" t="str">
        <f>' turmas sistema atual'!K328</f>
        <v>SB</v>
      </c>
      <c r="L328" s="24" t="str">
        <f>' turmas sistema atual'!L328</f>
        <v>Matutino</v>
      </c>
      <c r="M328" s="24" t="str">
        <f>' turmas sistema atual'!M328</f>
        <v>0-4-4</v>
      </c>
      <c r="N328" s="24">
        <f>' turmas sistema atual'!N328</f>
        <v>42</v>
      </c>
      <c r="O328" s="24">
        <f>' turmas sistema atual'!O328</f>
        <v>0</v>
      </c>
      <c r="P328" s="24">
        <f t="shared" si="5"/>
        <v>42</v>
      </c>
      <c r="Q328" s="23">
        <f>' turmas sistema atual'!P328</f>
        <v>0</v>
      </c>
      <c r="R328" s="23">
        <f>' turmas sistema atual'!S328</f>
        <v>0</v>
      </c>
      <c r="S328" s="23">
        <f>' turmas sistema atual'!V328</f>
        <v>0</v>
      </c>
      <c r="T328" s="23" t="str">
        <f>' turmas sistema atual'!Y328</f>
        <v>RODRIGO IZIDORO TININI</v>
      </c>
      <c r="U328" s="23">
        <f>' turmas sistema atual'!AB328</f>
        <v>0</v>
      </c>
      <c r="V328" s="23">
        <f>' turmas sistema atual'!AE328</f>
        <v>0</v>
      </c>
    </row>
    <row r="329" spans="1:22" ht="47.25" customHeight="1" thickBot="1">
      <c r="A329" s="23" t="str">
        <f>' turmas sistema atual'!A329</f>
        <v>BACHARELADO EM CIÊNCIA E TECNOLOGIA</v>
      </c>
      <c r="B329" s="23" t="str">
        <f>' turmas sistema atual'!B329</f>
        <v>DA3BCM0505-22SA</v>
      </c>
      <c r="C329" s="23" t="str">
        <f>' turmas sistema atual'!C329</f>
        <v>PROCESSAMENTO DA INFORMAÇÃO A3-Matutino (SA)</v>
      </c>
      <c r="D329" s="23" t="str">
        <f>' turmas sistema atual'!E329</f>
        <v>PROCESSAMENTO DA INFORMAÇÃO</v>
      </c>
      <c r="E329" s="23" t="str">
        <f>' turmas sistema atual'!G329</f>
        <v>BCM0505-22</v>
      </c>
      <c r="F329" s="23" t="str">
        <f>' turmas sistema atual'!H329</f>
        <v>A3</v>
      </c>
      <c r="G329" s="23" t="str">
        <f>' turmas sistema atual'!AN329</f>
        <v/>
      </c>
      <c r="H329" s="23" t="str">
        <f>' turmas sistema atual'!AO329</f>
        <v xml:space="preserve">terça das 14:00 às 16:00, semanal ; quinta das 16:00 às 18:00, semanal </v>
      </c>
      <c r="I329" s="24">
        <f>' turmas sistema atual'!I329</f>
        <v>0</v>
      </c>
      <c r="J329" s="24" t="str">
        <f>' turmas sistema atual'!J329</f>
        <v xml:space="preserve">terça das 14:00 às 16:00, sala L503, semanal , quinta das 16:00 às 18:00, sala L503, semanal </v>
      </c>
      <c r="K329" s="24" t="str">
        <f>' turmas sistema atual'!K329</f>
        <v>SA</v>
      </c>
      <c r="L329" s="24" t="str">
        <f>' turmas sistema atual'!L329</f>
        <v>Matutino</v>
      </c>
      <c r="M329" s="24" t="str">
        <f>' turmas sistema atual'!M329</f>
        <v>0-4-4</v>
      </c>
      <c r="N329" s="24">
        <f>' turmas sistema atual'!N329</f>
        <v>30</v>
      </c>
      <c r="O329" s="24">
        <f>' turmas sistema atual'!O329</f>
        <v>0</v>
      </c>
      <c r="P329" s="24">
        <f t="shared" si="5"/>
        <v>30</v>
      </c>
      <c r="Q329" s="23">
        <f>' turmas sistema atual'!P329</f>
        <v>0</v>
      </c>
      <c r="R329" s="23">
        <f>' turmas sistema atual'!S329</f>
        <v>0</v>
      </c>
      <c r="S329" s="23">
        <f>' turmas sistema atual'!V329</f>
        <v>0</v>
      </c>
      <c r="T329" s="23" t="str">
        <f>' turmas sistema atual'!Y329</f>
        <v>ROGERIO ROSSI</v>
      </c>
      <c r="U329" s="23">
        <f>' turmas sistema atual'!AB329</f>
        <v>0</v>
      </c>
      <c r="V329" s="23">
        <f>' turmas sistema atual'!AE329</f>
        <v>0</v>
      </c>
    </row>
    <row r="330" spans="1:22" ht="47.25" customHeight="1" thickBot="1">
      <c r="A330" s="23" t="str">
        <f>' turmas sistema atual'!A330</f>
        <v>BACHARELADO EM CIÊNCIA E TECNOLOGIA</v>
      </c>
      <c r="B330" s="23" t="str">
        <f>' turmas sistema atual'!B330</f>
        <v>DB1BCM0505-22SA</v>
      </c>
      <c r="C330" s="23" t="str">
        <f>' turmas sistema atual'!C330</f>
        <v>PROCESSAMENTO DA INFORMAÇÃO B1-Matutino (SA)</v>
      </c>
      <c r="D330" s="23" t="str">
        <f>' turmas sistema atual'!E330</f>
        <v>PROCESSAMENTO DA INFORMAÇÃO</v>
      </c>
      <c r="E330" s="23" t="str">
        <f>' turmas sistema atual'!G330</f>
        <v>BCM0505-22</v>
      </c>
      <c r="F330" s="23" t="str">
        <f>' turmas sistema atual'!H330</f>
        <v>B1</v>
      </c>
      <c r="G330" s="23" t="str">
        <f>' turmas sistema atual'!AN330</f>
        <v/>
      </c>
      <c r="H330" s="23" t="str">
        <f>' turmas sistema atual'!AO330</f>
        <v xml:space="preserve">terça das 16:00 às 18:00, semanal ; quinta das 14:00 às 16:00, semanal </v>
      </c>
      <c r="I330" s="24">
        <f>' turmas sistema atual'!I330</f>
        <v>0</v>
      </c>
      <c r="J330" s="24" t="str">
        <f>' turmas sistema atual'!J330</f>
        <v xml:space="preserve">terça das 16:00 às 18:00, sala L501, semanal , quinta das 14:00 às 16:00, sala L501, semanal </v>
      </c>
      <c r="K330" s="24" t="str">
        <f>' turmas sistema atual'!K330</f>
        <v>SA</v>
      </c>
      <c r="L330" s="24" t="str">
        <f>' turmas sistema atual'!L330</f>
        <v>Matutino</v>
      </c>
      <c r="M330" s="24" t="str">
        <f>' turmas sistema atual'!M330</f>
        <v>0-4-4</v>
      </c>
      <c r="N330" s="24">
        <f>' turmas sistema atual'!N330</f>
        <v>30</v>
      </c>
      <c r="O330" s="24">
        <f>' turmas sistema atual'!O330</f>
        <v>0</v>
      </c>
      <c r="P330" s="24">
        <f t="shared" si="5"/>
        <v>30</v>
      </c>
      <c r="Q330" s="23">
        <f>' turmas sistema atual'!P330</f>
        <v>0</v>
      </c>
      <c r="R330" s="23">
        <f>' turmas sistema atual'!S330</f>
        <v>0</v>
      </c>
      <c r="S330" s="23">
        <f>' turmas sistema atual'!V330</f>
        <v>0</v>
      </c>
      <c r="T330" s="23" t="str">
        <f>' turmas sistema atual'!Y330</f>
        <v>FERNANDO TEUBL FERREIRA</v>
      </c>
      <c r="U330" s="23">
        <f>' turmas sistema atual'!AB330</f>
        <v>0</v>
      </c>
      <c r="V330" s="23">
        <f>' turmas sistema atual'!AE330</f>
        <v>0</v>
      </c>
    </row>
    <row r="331" spans="1:22" ht="47.25" customHeight="1" thickBot="1">
      <c r="A331" s="23" t="str">
        <f>' turmas sistema atual'!A331</f>
        <v>BACHARELADO EM CIÊNCIA E TECNOLOGIA</v>
      </c>
      <c r="B331" s="23" t="str">
        <f>' turmas sistema atual'!B331</f>
        <v>DB1BCM0505-22SB</v>
      </c>
      <c r="C331" s="23" t="str">
        <f>' turmas sistema atual'!C331</f>
        <v>PROCESSAMENTO DA INFORMAÇÃO B1-Matutino (SB)</v>
      </c>
      <c r="D331" s="23" t="str">
        <f>' turmas sistema atual'!E331</f>
        <v>PROCESSAMENTO DA INFORMAÇÃO</v>
      </c>
      <c r="E331" s="23" t="str">
        <f>' turmas sistema atual'!G331</f>
        <v>BCM0505-22</v>
      </c>
      <c r="F331" s="23" t="str">
        <f>' turmas sistema atual'!H331</f>
        <v>B1</v>
      </c>
      <c r="G331" s="23" t="str">
        <f>' turmas sistema atual'!AN331</f>
        <v/>
      </c>
      <c r="H331" s="23" t="str">
        <f>' turmas sistema atual'!AO331</f>
        <v xml:space="preserve">terça das 16:00 às 18:00, semanal ; quinta das 14:00 às 16:00, semanal </v>
      </c>
      <c r="I331" s="24">
        <f>' turmas sistema atual'!I331</f>
        <v>0</v>
      </c>
      <c r="J331" s="24" t="str">
        <f>' turmas sistema atual'!J331</f>
        <v xml:space="preserve">terça das 16:00 às 18:00, sala A1-L001-SB, semanal , quinta das 14:00 às 16:00, sala A1-L001-SB, semanal </v>
      </c>
      <c r="K331" s="24" t="str">
        <f>' turmas sistema atual'!K331</f>
        <v>SB</v>
      </c>
      <c r="L331" s="24" t="str">
        <f>' turmas sistema atual'!L331</f>
        <v>Matutino</v>
      </c>
      <c r="M331" s="24" t="str">
        <f>' turmas sistema atual'!M331</f>
        <v>0-4-4</v>
      </c>
      <c r="N331" s="24">
        <f>' turmas sistema atual'!N331</f>
        <v>42</v>
      </c>
      <c r="O331" s="24">
        <f>' turmas sistema atual'!O331</f>
        <v>0</v>
      </c>
      <c r="P331" s="24">
        <f t="shared" si="5"/>
        <v>42</v>
      </c>
      <c r="Q331" s="23">
        <f>' turmas sistema atual'!P331</f>
        <v>0</v>
      </c>
      <c r="R331" s="23">
        <f>' turmas sistema atual'!S331</f>
        <v>0</v>
      </c>
      <c r="S331" s="23">
        <f>' turmas sistema atual'!V331</f>
        <v>0</v>
      </c>
      <c r="T331" s="23" t="str">
        <f>' turmas sistema atual'!Y331</f>
        <v>GEIZA CRISTINA DA SILVA</v>
      </c>
      <c r="U331" s="23">
        <f>' turmas sistema atual'!AB331</f>
        <v>0</v>
      </c>
      <c r="V331" s="23">
        <f>' turmas sistema atual'!AE331</f>
        <v>0</v>
      </c>
    </row>
    <row r="332" spans="1:22" ht="47.25" customHeight="1" thickBot="1">
      <c r="A332" s="23" t="str">
        <f>' turmas sistema atual'!A332</f>
        <v>BACHARELADO EM CIÊNCIA E TECNOLOGIA</v>
      </c>
      <c r="B332" s="23" t="str">
        <f>' turmas sistema atual'!B332</f>
        <v>DB2BCM0505-22SA</v>
      </c>
      <c r="C332" s="23" t="str">
        <f>' turmas sistema atual'!C332</f>
        <v>PROCESSAMENTO DA INFORMAÇÃO B2-Matutino (SA)</v>
      </c>
      <c r="D332" s="23" t="str">
        <f>' turmas sistema atual'!E332</f>
        <v>PROCESSAMENTO DA INFORMAÇÃO</v>
      </c>
      <c r="E332" s="23" t="str">
        <f>' turmas sistema atual'!G332</f>
        <v>BCM0505-22</v>
      </c>
      <c r="F332" s="23" t="str">
        <f>' turmas sistema atual'!H332</f>
        <v>B2</v>
      </c>
      <c r="G332" s="23" t="str">
        <f>' turmas sistema atual'!AN332</f>
        <v/>
      </c>
      <c r="H332" s="23" t="str">
        <f>' turmas sistema atual'!AO332</f>
        <v xml:space="preserve">terça das 16:00 às 18:00, semanal ; quinta das 14:00 às 16:00, semanal </v>
      </c>
      <c r="I332" s="24">
        <f>' turmas sistema atual'!I332</f>
        <v>0</v>
      </c>
      <c r="J332" s="24" t="str">
        <f>' turmas sistema atual'!J332</f>
        <v xml:space="preserve">terça das 16:00 às 18:00, sala L502, semanal , quinta das 14:00 às 16:00, sala L502, semanal </v>
      </c>
      <c r="K332" s="24" t="str">
        <f>' turmas sistema atual'!K332</f>
        <v>SA</v>
      </c>
      <c r="L332" s="24" t="str">
        <f>' turmas sistema atual'!L332</f>
        <v>Matutino</v>
      </c>
      <c r="M332" s="24" t="str">
        <f>' turmas sistema atual'!M332</f>
        <v>0-4-4</v>
      </c>
      <c r="N332" s="24">
        <f>' turmas sistema atual'!N332</f>
        <v>30</v>
      </c>
      <c r="O332" s="24">
        <f>' turmas sistema atual'!O332</f>
        <v>0</v>
      </c>
      <c r="P332" s="24">
        <f t="shared" si="5"/>
        <v>30</v>
      </c>
      <c r="Q332" s="23">
        <f>' turmas sistema atual'!P332</f>
        <v>0</v>
      </c>
      <c r="R332" s="23">
        <f>' turmas sistema atual'!S332</f>
        <v>0</v>
      </c>
      <c r="S332" s="23">
        <f>' turmas sistema atual'!V332</f>
        <v>0</v>
      </c>
      <c r="T332" s="23" t="str">
        <f>' turmas sistema atual'!Y332</f>
        <v>DENISE HIDEKO GOYA</v>
      </c>
      <c r="U332" s="23">
        <f>' turmas sistema atual'!AB332</f>
        <v>0</v>
      </c>
      <c r="V332" s="23">
        <f>' turmas sistema atual'!AE332</f>
        <v>0</v>
      </c>
    </row>
    <row r="333" spans="1:22" ht="47.25" customHeight="1" thickBot="1">
      <c r="A333" s="23" t="str">
        <f>' turmas sistema atual'!A333</f>
        <v>BACHARELADO EM CIÊNCIA E TECNOLOGIA</v>
      </c>
      <c r="B333" s="23" t="str">
        <f>' turmas sistema atual'!B333</f>
        <v>DB2BCM0505-22SB</v>
      </c>
      <c r="C333" s="23" t="str">
        <f>' turmas sistema atual'!C333</f>
        <v>PROCESSAMENTO DA INFORMAÇÃO B2-Matutino (SB)</v>
      </c>
      <c r="D333" s="23" t="str">
        <f>' turmas sistema atual'!E333</f>
        <v>PROCESSAMENTO DA INFORMAÇÃO</v>
      </c>
      <c r="E333" s="23" t="str">
        <f>' turmas sistema atual'!G333</f>
        <v>BCM0505-22</v>
      </c>
      <c r="F333" s="23" t="str">
        <f>' turmas sistema atual'!H333</f>
        <v>B2</v>
      </c>
      <c r="G333" s="23" t="str">
        <f>' turmas sistema atual'!AN333</f>
        <v/>
      </c>
      <c r="H333" s="23" t="str">
        <f>' turmas sistema atual'!AO333</f>
        <v xml:space="preserve">terça das 16:00 às 18:00, semanal ; quinta das 14:00 às 16:00, semanal </v>
      </c>
      <c r="I333" s="24">
        <f>' turmas sistema atual'!I333</f>
        <v>0</v>
      </c>
      <c r="J333" s="24" t="str">
        <f>' turmas sistema atual'!J333</f>
        <v xml:space="preserve">terça das 16:00 às 18:00, sala A1-L002-SB, semanal , quinta das 14:00 às 16:00, sala A1-L002-SB, semanal </v>
      </c>
      <c r="K333" s="24" t="str">
        <f>' turmas sistema atual'!K333</f>
        <v>SB</v>
      </c>
      <c r="L333" s="24" t="str">
        <f>' turmas sistema atual'!L333</f>
        <v>Matutino</v>
      </c>
      <c r="M333" s="24" t="str">
        <f>' turmas sistema atual'!M333</f>
        <v>0-4-4</v>
      </c>
      <c r="N333" s="24">
        <f>' turmas sistema atual'!N333</f>
        <v>42</v>
      </c>
      <c r="O333" s="24">
        <f>' turmas sistema atual'!O333</f>
        <v>0</v>
      </c>
      <c r="P333" s="24">
        <f t="shared" si="5"/>
        <v>42</v>
      </c>
      <c r="Q333" s="23">
        <f>' turmas sistema atual'!P333</f>
        <v>0</v>
      </c>
      <c r="R333" s="23">
        <f>' turmas sistema atual'!S333</f>
        <v>0</v>
      </c>
      <c r="S333" s="23">
        <f>' turmas sistema atual'!V333</f>
        <v>0</v>
      </c>
      <c r="T333" s="23" t="str">
        <f>' turmas sistema atual'!Y333</f>
        <v>LUIZ HENRIQUE BONANI DO NASCIMENTO</v>
      </c>
      <c r="U333" s="23">
        <f>' turmas sistema atual'!AB333</f>
        <v>0</v>
      </c>
      <c r="V333" s="23">
        <f>' turmas sistema atual'!AE333</f>
        <v>0</v>
      </c>
    </row>
    <row r="334" spans="1:22" ht="47.25" customHeight="1" thickBot="1">
      <c r="A334" s="23" t="str">
        <f>' turmas sistema atual'!A334</f>
        <v>BACHARELADO EM CIÊNCIA E TECNOLOGIA</v>
      </c>
      <c r="B334" s="23" t="str">
        <f>' turmas sistema atual'!B334</f>
        <v>DB3BCM0505-22SA</v>
      </c>
      <c r="C334" s="23" t="str">
        <f>' turmas sistema atual'!C334</f>
        <v>PROCESSAMENTO DA INFORMAÇÃO B3-Matutino (SA)</v>
      </c>
      <c r="D334" s="23" t="str">
        <f>' turmas sistema atual'!E334</f>
        <v>PROCESSAMENTO DA INFORMAÇÃO</v>
      </c>
      <c r="E334" s="23" t="str">
        <f>' turmas sistema atual'!G334</f>
        <v>BCM0505-22</v>
      </c>
      <c r="F334" s="23" t="str">
        <f>' turmas sistema atual'!H334</f>
        <v>B3</v>
      </c>
      <c r="G334" s="23" t="str">
        <f>' turmas sistema atual'!AN334</f>
        <v/>
      </c>
      <c r="H334" s="23" t="str">
        <f>' turmas sistema atual'!AO334</f>
        <v xml:space="preserve">quinta das 14:00 às 16:00, semanal ; terça das 16:00 às 18:00, semanal </v>
      </c>
      <c r="I334" s="24">
        <f>' turmas sistema atual'!I334</f>
        <v>0</v>
      </c>
      <c r="J334" s="24" t="str">
        <f>' turmas sistema atual'!J334</f>
        <v xml:space="preserve">quinta das 14:00 às 16:00, sala L503, semanal , terça das 16:00 às 18:00, sala L503, semanal </v>
      </c>
      <c r="K334" s="24" t="str">
        <f>' turmas sistema atual'!K334</f>
        <v>SA</v>
      </c>
      <c r="L334" s="24" t="str">
        <f>' turmas sistema atual'!L334</f>
        <v>Matutino</v>
      </c>
      <c r="M334" s="24" t="str">
        <f>' turmas sistema atual'!M334</f>
        <v>0-4-4</v>
      </c>
      <c r="N334" s="24">
        <f>' turmas sistema atual'!N334</f>
        <v>30</v>
      </c>
      <c r="O334" s="24">
        <f>' turmas sistema atual'!O334</f>
        <v>0</v>
      </c>
      <c r="P334" s="24">
        <f t="shared" si="5"/>
        <v>30</v>
      </c>
      <c r="Q334" s="23">
        <f>' turmas sistema atual'!P334</f>
        <v>0</v>
      </c>
      <c r="R334" s="23">
        <f>' turmas sistema atual'!S334</f>
        <v>0</v>
      </c>
      <c r="S334" s="23">
        <f>' turmas sistema atual'!V334</f>
        <v>0</v>
      </c>
      <c r="T334" s="23" t="str">
        <f>' turmas sistema atual'!Y334</f>
        <v>AMAURY KRUEL BUDRI</v>
      </c>
      <c r="U334" s="23">
        <f>' turmas sistema atual'!AB334</f>
        <v>0</v>
      </c>
      <c r="V334" s="23">
        <f>' turmas sistema atual'!AE334</f>
        <v>0</v>
      </c>
    </row>
    <row r="335" spans="1:22" ht="47.25" customHeight="1" thickBot="1">
      <c r="A335" s="23" t="str">
        <f>' turmas sistema atual'!A335</f>
        <v>BACHARELADO EM CIÊNCIA E TECNOLOGIA</v>
      </c>
      <c r="B335" s="23" t="str">
        <f>' turmas sistema atual'!B335</f>
        <v>NA1BCM0505-22SA</v>
      </c>
      <c r="C335" s="23" t="str">
        <f>' turmas sistema atual'!C335</f>
        <v>PROCESSAMENTO DA INFORMAÇÃO A1-Noturno (SA)</v>
      </c>
      <c r="D335" s="23" t="str">
        <f>' turmas sistema atual'!E335</f>
        <v>PROCESSAMENTO DA INFORMAÇÃO</v>
      </c>
      <c r="E335" s="23" t="str">
        <f>' turmas sistema atual'!G335</f>
        <v>BCM0505-22</v>
      </c>
      <c r="F335" s="23" t="str">
        <f>' turmas sistema atual'!H335</f>
        <v>A1</v>
      </c>
      <c r="G335" s="23" t="str">
        <f>' turmas sistema atual'!AN335</f>
        <v/>
      </c>
      <c r="H335" s="23" t="str">
        <f>' turmas sistema atual'!AO335</f>
        <v xml:space="preserve">terça das 19:00 às 21:00, semanal ; quinta das 21:00 às 23:00, semanal </v>
      </c>
      <c r="I335" s="24">
        <f>' turmas sistema atual'!I335</f>
        <v>0</v>
      </c>
      <c r="J335" s="24" t="str">
        <f>' turmas sistema atual'!J335</f>
        <v xml:space="preserve">terça das 19:00 às 21:00, sala L501, semanal , quinta das 21:00 às 23:00, sala L501, semanal </v>
      </c>
      <c r="K335" s="24" t="str">
        <f>' turmas sistema atual'!K335</f>
        <v>SA</v>
      </c>
      <c r="L335" s="24" t="str">
        <f>' turmas sistema atual'!L335</f>
        <v>Noturno</v>
      </c>
      <c r="M335" s="24" t="str">
        <f>' turmas sistema atual'!M335</f>
        <v>0-4-4</v>
      </c>
      <c r="N335" s="24">
        <f>' turmas sistema atual'!N335</f>
        <v>30</v>
      </c>
      <c r="O335" s="24">
        <f>' turmas sistema atual'!O335</f>
        <v>0</v>
      </c>
      <c r="P335" s="24">
        <f t="shared" si="5"/>
        <v>30</v>
      </c>
      <c r="Q335" s="23">
        <f>' turmas sistema atual'!P335</f>
        <v>0</v>
      </c>
      <c r="R335" s="23">
        <f>' turmas sistema atual'!S335</f>
        <v>0</v>
      </c>
      <c r="S335" s="23">
        <f>' turmas sistema atual'!V335</f>
        <v>0</v>
      </c>
      <c r="T335" s="23" t="str">
        <f>' turmas sistema atual'!Y335</f>
        <v>ALEXANDRE NOMA</v>
      </c>
      <c r="U335" s="23">
        <f>' turmas sistema atual'!AB335</f>
        <v>0</v>
      </c>
      <c r="V335" s="23">
        <f>' turmas sistema atual'!AE335</f>
        <v>0</v>
      </c>
    </row>
    <row r="336" spans="1:22" ht="47.25" customHeight="1" thickBot="1">
      <c r="A336" s="23" t="str">
        <f>' turmas sistema atual'!A336</f>
        <v>BACHARELADO EM CIÊNCIA E TECNOLOGIA</v>
      </c>
      <c r="B336" s="23" t="str">
        <f>' turmas sistema atual'!B336</f>
        <v>NA1BCM0505-22SB</v>
      </c>
      <c r="C336" s="23" t="str">
        <f>' turmas sistema atual'!C336</f>
        <v>PROCESSAMENTO DA INFORMAÇÃO A1-Noturno (SB)</v>
      </c>
      <c r="D336" s="23" t="str">
        <f>' turmas sistema atual'!E336</f>
        <v>PROCESSAMENTO DA INFORMAÇÃO</v>
      </c>
      <c r="E336" s="23" t="str">
        <f>' turmas sistema atual'!G336</f>
        <v>BCM0505-22</v>
      </c>
      <c r="F336" s="23" t="str">
        <f>' turmas sistema atual'!H336</f>
        <v>A1</v>
      </c>
      <c r="G336" s="23" t="str">
        <f>' turmas sistema atual'!AN336</f>
        <v/>
      </c>
      <c r="H336" s="23" t="str">
        <f>' turmas sistema atual'!AO336</f>
        <v xml:space="preserve">terça das 19:00 às 21:00, semanal ; quinta das 21:00 às 23:00, semanal </v>
      </c>
      <c r="I336" s="24">
        <f>' turmas sistema atual'!I336</f>
        <v>0</v>
      </c>
      <c r="J336" s="24" t="str">
        <f>' turmas sistema atual'!J336</f>
        <v xml:space="preserve">terça das 19:00 às 21:00, sala A1-L001-SB, semanal , quinta das 21:00 às 23:00, sala A1-L001-SB, semanal </v>
      </c>
      <c r="K336" s="24" t="str">
        <f>' turmas sistema atual'!K336</f>
        <v>SB</v>
      </c>
      <c r="L336" s="24" t="str">
        <f>' turmas sistema atual'!L336</f>
        <v>Noturno</v>
      </c>
      <c r="M336" s="24" t="str">
        <f>' turmas sistema atual'!M336</f>
        <v>0-4-4</v>
      </c>
      <c r="N336" s="24">
        <f>' turmas sistema atual'!N336</f>
        <v>42</v>
      </c>
      <c r="O336" s="24">
        <f>' turmas sistema atual'!O336</f>
        <v>0</v>
      </c>
      <c r="P336" s="24">
        <f t="shared" si="5"/>
        <v>42</v>
      </c>
      <c r="Q336" s="23">
        <f>' turmas sistema atual'!P336</f>
        <v>0</v>
      </c>
      <c r="R336" s="23">
        <f>' turmas sistema atual'!S336</f>
        <v>0</v>
      </c>
      <c r="S336" s="23">
        <f>' turmas sistema atual'!V336</f>
        <v>0</v>
      </c>
      <c r="T336" s="23" t="str">
        <f>' turmas sistema atual'!Y336</f>
        <v>GUIOU KOBAYASHI</v>
      </c>
      <c r="U336" s="23">
        <f>' turmas sistema atual'!AB336</f>
        <v>0</v>
      </c>
      <c r="V336" s="23">
        <f>' turmas sistema atual'!AE336</f>
        <v>0</v>
      </c>
    </row>
    <row r="337" spans="1:22" ht="47.25" customHeight="1" thickBot="1">
      <c r="A337" s="23" t="str">
        <f>' turmas sistema atual'!A337</f>
        <v>BACHARELADO EM CIÊNCIA E TECNOLOGIA</v>
      </c>
      <c r="B337" s="23" t="str">
        <f>' turmas sistema atual'!B337</f>
        <v>NA2BCM0505-22SA</v>
      </c>
      <c r="C337" s="23" t="str">
        <f>' turmas sistema atual'!C337</f>
        <v>PROCESSAMENTO DA INFORMAÇÃO A2-Noturno (SA)</v>
      </c>
      <c r="D337" s="23" t="str">
        <f>' turmas sistema atual'!E337</f>
        <v>PROCESSAMENTO DA INFORMAÇÃO</v>
      </c>
      <c r="E337" s="23" t="str">
        <f>' turmas sistema atual'!G337</f>
        <v>BCM0505-22</v>
      </c>
      <c r="F337" s="23" t="str">
        <f>' turmas sistema atual'!H337</f>
        <v>A2</v>
      </c>
      <c r="G337" s="23" t="str">
        <f>' turmas sistema atual'!AN337</f>
        <v/>
      </c>
      <c r="H337" s="23" t="str">
        <f>' turmas sistema atual'!AO337</f>
        <v xml:space="preserve">terça das 19:00 às 21:00, semanal ; quinta das 21:00 às 23:00, semanal </v>
      </c>
      <c r="I337" s="24">
        <f>' turmas sistema atual'!I337</f>
        <v>0</v>
      </c>
      <c r="J337" s="24" t="str">
        <f>' turmas sistema atual'!J337</f>
        <v xml:space="preserve">terça das 19:00 às 21:00, sala L502, semanal , quinta das 21:00 às 23:00, sala L502, semanal </v>
      </c>
      <c r="K337" s="24" t="str">
        <f>' turmas sistema atual'!K337</f>
        <v>SA</v>
      </c>
      <c r="L337" s="24" t="str">
        <f>' turmas sistema atual'!L337</f>
        <v>Noturno</v>
      </c>
      <c r="M337" s="24" t="str">
        <f>' turmas sistema atual'!M337</f>
        <v>0-4-4</v>
      </c>
      <c r="N337" s="24">
        <f>' turmas sistema atual'!N337</f>
        <v>30</v>
      </c>
      <c r="O337" s="24">
        <f>' turmas sistema atual'!O337</f>
        <v>0</v>
      </c>
      <c r="P337" s="24">
        <f t="shared" si="5"/>
        <v>30</v>
      </c>
      <c r="Q337" s="23">
        <f>' turmas sistema atual'!P337</f>
        <v>0</v>
      </c>
      <c r="R337" s="23">
        <f>' turmas sistema atual'!S337</f>
        <v>0</v>
      </c>
      <c r="S337" s="23">
        <f>' turmas sistema atual'!V337</f>
        <v>0</v>
      </c>
      <c r="T337" s="23" t="str">
        <f>' turmas sistema atual'!Y337</f>
        <v>CARLOS DA SILVA DOS SANTOS</v>
      </c>
      <c r="U337" s="23">
        <f>' turmas sistema atual'!AB337</f>
        <v>0</v>
      </c>
      <c r="V337" s="23">
        <f>' turmas sistema atual'!AE337</f>
        <v>0</v>
      </c>
    </row>
    <row r="338" spans="1:22" ht="47.25" customHeight="1" thickBot="1">
      <c r="A338" s="23" t="str">
        <f>' turmas sistema atual'!A338</f>
        <v>BACHARELADO EM CIÊNCIA E TECNOLOGIA</v>
      </c>
      <c r="B338" s="23" t="str">
        <f>' turmas sistema atual'!B338</f>
        <v>NA2BCM0505-22SB</v>
      </c>
      <c r="C338" s="23" t="str">
        <f>' turmas sistema atual'!C338</f>
        <v>PROCESSAMENTO DA INFORMAÇÃO A2-Noturno (SB)</v>
      </c>
      <c r="D338" s="23" t="str">
        <f>' turmas sistema atual'!E338</f>
        <v>PROCESSAMENTO DA INFORMAÇÃO</v>
      </c>
      <c r="E338" s="23" t="str">
        <f>' turmas sistema atual'!G338</f>
        <v>BCM0505-22</v>
      </c>
      <c r="F338" s="23" t="str">
        <f>' turmas sistema atual'!H338</f>
        <v>A2</v>
      </c>
      <c r="G338" s="23" t="str">
        <f>' turmas sistema atual'!AN338</f>
        <v/>
      </c>
      <c r="H338" s="23" t="str">
        <f>' turmas sistema atual'!AO338</f>
        <v xml:space="preserve">terça das 19:00 às 21:00, semanal ; quinta das 21:00 às 23:00, semanal </v>
      </c>
      <c r="I338" s="24">
        <f>' turmas sistema atual'!I338</f>
        <v>0</v>
      </c>
      <c r="J338" s="24" t="str">
        <f>' turmas sistema atual'!J338</f>
        <v xml:space="preserve">terça das 19:00 às 21:00, sala A1-L002-SB, semanal , quinta das 21:00 às 23:00, sala A1-L002-SB, semanal </v>
      </c>
      <c r="K338" s="24" t="str">
        <f>' turmas sistema atual'!K338</f>
        <v>SB</v>
      </c>
      <c r="L338" s="24" t="str">
        <f>' turmas sistema atual'!L338</f>
        <v>Noturno</v>
      </c>
      <c r="M338" s="24" t="str">
        <f>' turmas sistema atual'!M338</f>
        <v>0-4-4</v>
      </c>
      <c r="N338" s="24">
        <f>' turmas sistema atual'!N338</f>
        <v>42</v>
      </c>
      <c r="O338" s="24">
        <f>' turmas sistema atual'!O338</f>
        <v>0</v>
      </c>
      <c r="P338" s="24">
        <f t="shared" si="5"/>
        <v>42</v>
      </c>
      <c r="Q338" s="23">
        <f>' turmas sistema atual'!P338</f>
        <v>0</v>
      </c>
      <c r="R338" s="23">
        <f>' turmas sistema atual'!S338</f>
        <v>0</v>
      </c>
      <c r="S338" s="23">
        <f>' turmas sistema atual'!V338</f>
        <v>0</v>
      </c>
      <c r="T338" s="23" t="str">
        <f>' turmas sistema atual'!Y338</f>
        <v>WAGNER TANAKA BOTELHO</v>
      </c>
      <c r="U338" s="23">
        <f>' turmas sistema atual'!AB338</f>
        <v>0</v>
      </c>
      <c r="V338" s="23">
        <f>' turmas sistema atual'!AE338</f>
        <v>0</v>
      </c>
    </row>
    <row r="339" spans="1:22" ht="47.25" customHeight="1" thickBot="1">
      <c r="A339" s="23" t="str">
        <f>' turmas sistema atual'!A339</f>
        <v>BACHARELADO EM CIÊNCIA E TECNOLOGIA</v>
      </c>
      <c r="B339" s="23" t="str">
        <f>' turmas sistema atual'!B339</f>
        <v>NA3BCM0505-22SA</v>
      </c>
      <c r="C339" s="23" t="str">
        <f>' turmas sistema atual'!C339</f>
        <v>PROCESSAMENTO DA INFORMAÇÃO A3-Noturno (SA)</v>
      </c>
      <c r="D339" s="23" t="str">
        <f>' turmas sistema atual'!E339</f>
        <v>PROCESSAMENTO DA INFORMAÇÃO</v>
      </c>
      <c r="E339" s="23" t="str">
        <f>' turmas sistema atual'!G339</f>
        <v>BCM0505-22</v>
      </c>
      <c r="F339" s="23" t="str">
        <f>' turmas sistema atual'!H339</f>
        <v>A3</v>
      </c>
      <c r="G339" s="23" t="str">
        <f>' turmas sistema atual'!AN339</f>
        <v/>
      </c>
      <c r="H339" s="23" t="str">
        <f>' turmas sistema atual'!AO339</f>
        <v xml:space="preserve">terça das 19:00 às 21:00, semanal ; quinta das 21:00 às 23:00, semanal </v>
      </c>
      <c r="I339" s="24">
        <f>' turmas sistema atual'!I339</f>
        <v>0</v>
      </c>
      <c r="J339" s="24" t="str">
        <f>' turmas sistema atual'!J339</f>
        <v xml:space="preserve">terça das 19:00 às 21:00, sala L503, semanal , quinta das 21:00 às 23:00, sala L503, semanal </v>
      </c>
      <c r="K339" s="24" t="str">
        <f>' turmas sistema atual'!K339</f>
        <v>SA</v>
      </c>
      <c r="L339" s="24" t="str">
        <f>' turmas sistema atual'!L339</f>
        <v>Noturno</v>
      </c>
      <c r="M339" s="24" t="str">
        <f>' turmas sistema atual'!M339</f>
        <v>0-4-4</v>
      </c>
      <c r="N339" s="24">
        <f>' turmas sistema atual'!N339</f>
        <v>30</v>
      </c>
      <c r="O339" s="24">
        <f>' turmas sistema atual'!O339</f>
        <v>0</v>
      </c>
      <c r="P339" s="24">
        <f t="shared" si="5"/>
        <v>30</v>
      </c>
      <c r="Q339" s="23">
        <f>' turmas sistema atual'!P339</f>
        <v>0</v>
      </c>
      <c r="R339" s="23">
        <f>' turmas sistema atual'!S339</f>
        <v>0</v>
      </c>
      <c r="S339" s="23">
        <f>' turmas sistema atual'!V339</f>
        <v>0</v>
      </c>
      <c r="T339" s="23" t="str">
        <f>' turmas sistema atual'!Y339</f>
        <v>MONAEL PINHEIRO RIBEIRO</v>
      </c>
      <c r="U339" s="23">
        <f>' turmas sistema atual'!AB339</f>
        <v>0</v>
      </c>
      <c r="V339" s="23">
        <f>' turmas sistema atual'!AE339</f>
        <v>0</v>
      </c>
    </row>
    <row r="340" spans="1:22" ht="47.25" customHeight="1" thickBot="1">
      <c r="A340" s="23" t="str">
        <f>' turmas sistema atual'!A340</f>
        <v>BACHARELADO EM CIÊNCIA E TECNOLOGIA</v>
      </c>
      <c r="B340" s="23" t="str">
        <f>' turmas sistema atual'!B340</f>
        <v>NB1BCM0505-22SA</v>
      </c>
      <c r="C340" s="23" t="str">
        <f>' turmas sistema atual'!C340</f>
        <v>PROCESSAMENTO DA INFORMAÇÃO B1-Noturno (SA)</v>
      </c>
      <c r="D340" s="23" t="str">
        <f>' turmas sistema atual'!E340</f>
        <v>PROCESSAMENTO DA INFORMAÇÃO</v>
      </c>
      <c r="E340" s="23" t="str">
        <f>' turmas sistema atual'!G340</f>
        <v>BCM0505-22</v>
      </c>
      <c r="F340" s="23" t="str">
        <f>' turmas sistema atual'!H340</f>
        <v>B1</v>
      </c>
      <c r="G340" s="23" t="str">
        <f>' turmas sistema atual'!AN340</f>
        <v/>
      </c>
      <c r="H340" s="23" t="str">
        <f>' turmas sistema atual'!AO340</f>
        <v xml:space="preserve">terça das 21:00 às 23:00, semanal ; quinta das 19:00 às 21:00, semanal </v>
      </c>
      <c r="I340" s="24">
        <f>' turmas sistema atual'!I340</f>
        <v>0</v>
      </c>
      <c r="J340" s="24" t="str">
        <f>' turmas sistema atual'!J340</f>
        <v xml:space="preserve">terça das 21:00 às 23:00, sala L501, semanal , quinta das 19:00 às 21:00, sala L501, semanal </v>
      </c>
      <c r="K340" s="24" t="str">
        <f>' turmas sistema atual'!K340</f>
        <v>SA</v>
      </c>
      <c r="L340" s="24" t="str">
        <f>' turmas sistema atual'!L340</f>
        <v>Noturno</v>
      </c>
      <c r="M340" s="24" t="str">
        <f>' turmas sistema atual'!M340</f>
        <v>0-4-4</v>
      </c>
      <c r="N340" s="24">
        <f>' turmas sistema atual'!N340</f>
        <v>30</v>
      </c>
      <c r="O340" s="24">
        <f>' turmas sistema atual'!O340</f>
        <v>0</v>
      </c>
      <c r="P340" s="24">
        <f t="shared" si="5"/>
        <v>30</v>
      </c>
      <c r="Q340" s="23">
        <f>' turmas sistema atual'!P340</f>
        <v>0</v>
      </c>
      <c r="R340" s="23">
        <f>' turmas sistema atual'!S340</f>
        <v>0</v>
      </c>
      <c r="S340" s="23">
        <f>' turmas sistema atual'!V340</f>
        <v>0</v>
      </c>
      <c r="T340" s="23" t="str">
        <f>' turmas sistema atual'!Y340</f>
        <v>ALEXANDRE NOMA</v>
      </c>
      <c r="U340" s="23">
        <f>' turmas sistema atual'!AB340</f>
        <v>0</v>
      </c>
      <c r="V340" s="23">
        <f>' turmas sistema atual'!AE340</f>
        <v>0</v>
      </c>
    </row>
    <row r="341" spans="1:22" ht="47.25" customHeight="1" thickBot="1">
      <c r="A341" s="23" t="str">
        <f>' turmas sistema atual'!A341</f>
        <v>BACHARELADO EM CIÊNCIA E TECNOLOGIA</v>
      </c>
      <c r="B341" s="23" t="str">
        <f>' turmas sistema atual'!B341</f>
        <v>NB1BCM0505-22SB</v>
      </c>
      <c r="C341" s="23" t="str">
        <f>' turmas sistema atual'!C341</f>
        <v>PROCESSAMENTO DA INFORMAÇÃO B1-Noturno (SB)</v>
      </c>
      <c r="D341" s="23" t="str">
        <f>' turmas sistema atual'!E341</f>
        <v>PROCESSAMENTO DA INFORMAÇÃO</v>
      </c>
      <c r="E341" s="23" t="str">
        <f>' turmas sistema atual'!G341</f>
        <v>BCM0505-22</v>
      </c>
      <c r="F341" s="23" t="str">
        <f>' turmas sistema atual'!H341</f>
        <v>B1</v>
      </c>
      <c r="G341" s="23" t="str">
        <f>' turmas sistema atual'!AN341</f>
        <v/>
      </c>
      <c r="H341" s="23" t="str">
        <f>' turmas sistema atual'!AO341</f>
        <v xml:space="preserve">terça das 21:00 às 23:00, semanal ; quinta das 19:00 às 21:00, semanal </v>
      </c>
      <c r="I341" s="24">
        <f>' turmas sistema atual'!I341</f>
        <v>0</v>
      </c>
      <c r="J341" s="24" t="str">
        <f>' turmas sistema atual'!J341</f>
        <v xml:space="preserve">terça das 21:00 às 23:00, sala A1-L001-SB, semanal , quinta das 19:00 às 21:00, sala A1-L001-SB, semanal </v>
      </c>
      <c r="K341" s="24" t="str">
        <f>' turmas sistema atual'!K341</f>
        <v>SB</v>
      </c>
      <c r="L341" s="24" t="str">
        <f>' turmas sistema atual'!L341</f>
        <v>Noturno</v>
      </c>
      <c r="M341" s="24" t="str">
        <f>' turmas sistema atual'!M341</f>
        <v>0-4-4</v>
      </c>
      <c r="N341" s="24">
        <f>' turmas sistema atual'!N341</f>
        <v>42</v>
      </c>
      <c r="O341" s="24">
        <f>' turmas sistema atual'!O341</f>
        <v>0</v>
      </c>
      <c r="P341" s="24">
        <f t="shared" si="5"/>
        <v>42</v>
      </c>
      <c r="Q341" s="23">
        <f>' turmas sistema atual'!P341</f>
        <v>0</v>
      </c>
      <c r="R341" s="23">
        <f>' turmas sistema atual'!S341</f>
        <v>0</v>
      </c>
      <c r="S341" s="23">
        <f>' turmas sistema atual'!V341</f>
        <v>0</v>
      </c>
      <c r="T341" s="23" t="str">
        <f>' turmas sistema atual'!Y341</f>
        <v>GUIOU KOBAYASHI</v>
      </c>
      <c r="U341" s="23">
        <f>' turmas sistema atual'!AB341</f>
        <v>0</v>
      </c>
      <c r="V341" s="23">
        <f>' turmas sistema atual'!AE341</f>
        <v>0</v>
      </c>
    </row>
    <row r="342" spans="1:22" ht="47.25" customHeight="1" thickBot="1">
      <c r="A342" s="23" t="str">
        <f>' turmas sistema atual'!A342</f>
        <v>BACHARELADO EM CIÊNCIA E TECNOLOGIA</v>
      </c>
      <c r="B342" s="23" t="str">
        <f>' turmas sistema atual'!B342</f>
        <v>NB2BCM0505-22SA</v>
      </c>
      <c r="C342" s="23" t="str">
        <f>' turmas sistema atual'!C342</f>
        <v>PROCESSAMENTO DA INFORMAÇÃO B2-Noturno (SA)</v>
      </c>
      <c r="D342" s="23" t="str">
        <f>' turmas sistema atual'!E342</f>
        <v>PROCESSAMENTO DA INFORMAÇÃO</v>
      </c>
      <c r="E342" s="23" t="str">
        <f>' turmas sistema atual'!G342</f>
        <v>BCM0505-22</v>
      </c>
      <c r="F342" s="23" t="str">
        <f>' turmas sistema atual'!H342</f>
        <v>B2</v>
      </c>
      <c r="G342" s="23" t="str">
        <f>' turmas sistema atual'!AN342</f>
        <v/>
      </c>
      <c r="H342" s="23" t="str">
        <f>' turmas sistema atual'!AO342</f>
        <v xml:space="preserve">terça das 21:00 às 23:00, semanal ; quinta das 19:00 às 21:00, semanal </v>
      </c>
      <c r="I342" s="24">
        <f>' turmas sistema atual'!I342</f>
        <v>0</v>
      </c>
      <c r="J342" s="24" t="str">
        <f>' turmas sistema atual'!J342</f>
        <v xml:space="preserve">terça das 21:00 às 23:00, sala L502, semanal , quinta das 19:00 às 21:00, sala L502, semanal </v>
      </c>
      <c r="K342" s="24" t="str">
        <f>' turmas sistema atual'!K342</f>
        <v>SA</v>
      </c>
      <c r="L342" s="24" t="str">
        <f>' turmas sistema atual'!L342</f>
        <v>Noturno</v>
      </c>
      <c r="M342" s="24" t="str">
        <f>' turmas sistema atual'!M342</f>
        <v>0-4-4</v>
      </c>
      <c r="N342" s="24">
        <f>' turmas sistema atual'!N342</f>
        <v>30</v>
      </c>
      <c r="O342" s="24">
        <f>' turmas sistema atual'!O342</f>
        <v>0</v>
      </c>
      <c r="P342" s="24">
        <f t="shared" si="5"/>
        <v>30</v>
      </c>
      <c r="Q342" s="23">
        <f>' turmas sistema atual'!P342</f>
        <v>0</v>
      </c>
      <c r="R342" s="23">
        <f>' turmas sistema atual'!S342</f>
        <v>0</v>
      </c>
      <c r="S342" s="23">
        <f>' turmas sistema atual'!V342</f>
        <v>0</v>
      </c>
      <c r="T342" s="23" t="str">
        <f>' turmas sistema atual'!Y342</f>
        <v>CARLOS DA SILVA DOS SANTOS</v>
      </c>
      <c r="U342" s="23">
        <f>' turmas sistema atual'!AB342</f>
        <v>0</v>
      </c>
      <c r="V342" s="23">
        <f>' turmas sistema atual'!AE342</f>
        <v>0</v>
      </c>
    </row>
    <row r="343" spans="1:22" ht="47.25" customHeight="1" thickBot="1">
      <c r="A343" s="23" t="str">
        <f>' turmas sistema atual'!A343</f>
        <v>BACHARELADO EM CIÊNCIA E TECNOLOGIA</v>
      </c>
      <c r="B343" s="23" t="str">
        <f>' turmas sistema atual'!B343</f>
        <v>NB2BCM0505-22SB</v>
      </c>
      <c r="C343" s="23" t="str">
        <f>' turmas sistema atual'!C343</f>
        <v>PROCESSAMENTO DA INFORMAÇÃO B2-Noturno (SB)</v>
      </c>
      <c r="D343" s="23" t="str">
        <f>' turmas sistema atual'!E343</f>
        <v>PROCESSAMENTO DA INFORMAÇÃO</v>
      </c>
      <c r="E343" s="23" t="str">
        <f>' turmas sistema atual'!G343</f>
        <v>BCM0505-22</v>
      </c>
      <c r="F343" s="23" t="str">
        <f>' turmas sistema atual'!H343</f>
        <v>B2</v>
      </c>
      <c r="G343" s="23" t="str">
        <f>' turmas sistema atual'!AN343</f>
        <v/>
      </c>
      <c r="H343" s="23" t="str">
        <f>' turmas sistema atual'!AO343</f>
        <v xml:space="preserve">terça das 21:00 às 23:00, semanal ; quinta das 19:00 às 21:00, semanal </v>
      </c>
      <c r="I343" s="24">
        <f>' turmas sistema atual'!I343</f>
        <v>0</v>
      </c>
      <c r="J343" s="24" t="str">
        <f>' turmas sistema atual'!J343</f>
        <v xml:space="preserve">terça das 21:00 às 23:00, sala A1-L002-SB, semanal , quinta das 19:00 às 21:00, sala A1-L002-SB, semanal </v>
      </c>
      <c r="K343" s="24" t="str">
        <f>' turmas sistema atual'!K343</f>
        <v>SB</v>
      </c>
      <c r="L343" s="24" t="str">
        <f>' turmas sistema atual'!L343</f>
        <v>Noturno</v>
      </c>
      <c r="M343" s="24" t="str">
        <f>' turmas sistema atual'!M343</f>
        <v>0-4-4</v>
      </c>
      <c r="N343" s="24">
        <f>' turmas sistema atual'!N343</f>
        <v>42</v>
      </c>
      <c r="O343" s="24">
        <f>' turmas sistema atual'!O343</f>
        <v>0</v>
      </c>
      <c r="P343" s="24">
        <f t="shared" si="5"/>
        <v>42</v>
      </c>
      <c r="Q343" s="23">
        <f>' turmas sistema atual'!P343</f>
        <v>0</v>
      </c>
      <c r="R343" s="23">
        <f>' turmas sistema atual'!S343</f>
        <v>0</v>
      </c>
      <c r="S343" s="23">
        <f>' turmas sistema atual'!V343</f>
        <v>0</v>
      </c>
      <c r="T343" s="23" t="str">
        <f>' turmas sistema atual'!Y343</f>
        <v>WAGNER TANAKA BOTELHO</v>
      </c>
      <c r="U343" s="23">
        <f>' turmas sistema atual'!AB343</f>
        <v>0</v>
      </c>
      <c r="V343" s="23">
        <f>' turmas sistema atual'!AE343</f>
        <v>0</v>
      </c>
    </row>
    <row r="344" spans="1:22" ht="47.25" customHeight="1" thickBot="1">
      <c r="A344" s="23" t="str">
        <f>' turmas sistema atual'!A344</f>
        <v>BACHARELADO EM CIÊNCIA E TECNOLOGIA</v>
      </c>
      <c r="B344" s="23" t="str">
        <f>' turmas sistema atual'!B344</f>
        <v>NB3BCM0505-22SA</v>
      </c>
      <c r="C344" s="23" t="str">
        <f>' turmas sistema atual'!C344</f>
        <v>PROCESSAMENTO DA INFORMAÇÃO B3-Noturno (SA)</v>
      </c>
      <c r="D344" s="23" t="str">
        <f>' turmas sistema atual'!E344</f>
        <v>PROCESSAMENTO DA INFORMAÇÃO</v>
      </c>
      <c r="E344" s="23" t="str">
        <f>' turmas sistema atual'!G344</f>
        <v>BCM0505-22</v>
      </c>
      <c r="F344" s="23" t="str">
        <f>' turmas sistema atual'!H344</f>
        <v>B3</v>
      </c>
      <c r="G344" s="23" t="str">
        <f>' turmas sistema atual'!AN344</f>
        <v/>
      </c>
      <c r="H344" s="23" t="str">
        <f>' turmas sistema atual'!AO344</f>
        <v xml:space="preserve">terça das 21:00 às 23:00, semanal ; quinta das 19:00 às 21:00, semanal </v>
      </c>
      <c r="I344" s="24">
        <f>' turmas sistema atual'!I344</f>
        <v>0</v>
      </c>
      <c r="J344" s="24" t="str">
        <f>' turmas sistema atual'!J344</f>
        <v xml:space="preserve">terça das 21:00 às 23:00, sala L503, semanal , quinta das 19:00 às 21:00, sala L503, semanal </v>
      </c>
      <c r="K344" s="24" t="str">
        <f>' turmas sistema atual'!K344</f>
        <v>SA</v>
      </c>
      <c r="L344" s="24" t="str">
        <f>' turmas sistema atual'!L344</f>
        <v>Noturno</v>
      </c>
      <c r="M344" s="24" t="str">
        <f>' turmas sistema atual'!M344</f>
        <v>0-4-4</v>
      </c>
      <c r="N344" s="24">
        <f>' turmas sistema atual'!N344</f>
        <v>30</v>
      </c>
      <c r="O344" s="24">
        <f>' turmas sistema atual'!O344</f>
        <v>0</v>
      </c>
      <c r="P344" s="24">
        <f t="shared" si="5"/>
        <v>30</v>
      </c>
      <c r="Q344" s="23">
        <f>' turmas sistema atual'!P344</f>
        <v>0</v>
      </c>
      <c r="R344" s="23">
        <f>' turmas sistema atual'!S344</f>
        <v>0</v>
      </c>
      <c r="S344" s="23">
        <f>' turmas sistema atual'!V344</f>
        <v>0</v>
      </c>
      <c r="T344" s="23" t="str">
        <f>' turmas sistema atual'!Y344</f>
        <v>CARLA LOPES RODRIGUEZ</v>
      </c>
      <c r="U344" s="23">
        <f>' turmas sistema atual'!AB344</f>
        <v>0</v>
      </c>
      <c r="V344" s="23">
        <f>' turmas sistema atual'!AE344</f>
        <v>0</v>
      </c>
    </row>
    <row r="345" spans="1:22" ht="47.25" customHeight="1" thickBot="1">
      <c r="A345" s="23" t="str">
        <f>' turmas sistema atual'!A345</f>
        <v>BACHARELADO EM CIÊNCIA E TECNOLOGIA</v>
      </c>
      <c r="B345" s="23" t="str">
        <f>' turmas sistema atual'!B345</f>
        <v>DA1BCS0002-15SA</v>
      </c>
      <c r="C345" s="23" t="str">
        <f>' turmas sistema atual'!C345</f>
        <v>PROJETO DIRIGIDO A1-Matutino (SA)</v>
      </c>
      <c r="D345" s="23" t="str">
        <f>' turmas sistema atual'!E345</f>
        <v>PROJETO DIRIGIDO</v>
      </c>
      <c r="E345" s="23" t="str">
        <f>' turmas sistema atual'!G345</f>
        <v>BCS0002-15</v>
      </c>
      <c r="F345" s="23" t="str">
        <f>' turmas sistema atual'!H345</f>
        <v>A1</v>
      </c>
      <c r="G345" s="23" t="str">
        <f>' turmas sistema atual'!AN345</f>
        <v xml:space="preserve">segunda das 10:00 às 12:00, semanal </v>
      </c>
      <c r="H345" s="23" t="str">
        <f>' turmas sistema atual'!AO345</f>
        <v/>
      </c>
      <c r="I345" s="24" t="str">
        <f>' turmas sistema atual'!I345</f>
        <v xml:space="preserve">segunda das 10:00 às 12:00, sala S-205-0, semanal </v>
      </c>
      <c r="J345" s="24">
        <f>' turmas sistema atual'!J345</f>
        <v>0</v>
      </c>
      <c r="K345" s="24" t="str">
        <f>' turmas sistema atual'!K345</f>
        <v>SA</v>
      </c>
      <c r="L345" s="24" t="str">
        <f>' turmas sistema atual'!L345</f>
        <v>Matutino</v>
      </c>
      <c r="M345" s="24" t="str">
        <f>' turmas sistema atual'!M345</f>
        <v>0-2-0</v>
      </c>
      <c r="N345" s="24">
        <f>' turmas sistema atual'!N345</f>
        <v>45</v>
      </c>
      <c r="O345" s="24">
        <f>' turmas sistema atual'!O345</f>
        <v>0</v>
      </c>
      <c r="P345" s="24">
        <f t="shared" si="5"/>
        <v>45</v>
      </c>
      <c r="Q345" s="23">
        <f>' turmas sistema atual'!P345</f>
        <v>0</v>
      </c>
      <c r="R345" s="23">
        <f>' turmas sistema atual'!S345</f>
        <v>0</v>
      </c>
      <c r="S345" s="23">
        <f>' turmas sistema atual'!V345</f>
        <v>0</v>
      </c>
      <c r="T345" s="23" t="str">
        <f>' turmas sistema atual'!Y345</f>
        <v>LIVIA SENO FERREIRA CAMARGO</v>
      </c>
      <c r="U345" s="23">
        <f>' turmas sistema atual'!AB345</f>
        <v>0</v>
      </c>
      <c r="V345" s="23">
        <f>' turmas sistema atual'!AE345</f>
        <v>0</v>
      </c>
    </row>
    <row r="346" spans="1:22" ht="47.25" customHeight="1" thickBot="1">
      <c r="A346" s="23" t="str">
        <f>' turmas sistema atual'!A346</f>
        <v>BACHARELADO EM CIÊNCIA E TECNOLOGIA</v>
      </c>
      <c r="B346" s="23" t="str">
        <f>' turmas sistema atual'!B346</f>
        <v>DA1BCS0002-15SB</v>
      </c>
      <c r="C346" s="23" t="str">
        <f>' turmas sistema atual'!C346</f>
        <v>PROJETO DIRIGIDO A1-Matutino (SB)</v>
      </c>
      <c r="D346" s="23" t="str">
        <f>' turmas sistema atual'!E346</f>
        <v>PROJETO DIRIGIDO</v>
      </c>
      <c r="E346" s="23" t="str">
        <f>' turmas sistema atual'!G346</f>
        <v>BCS0002-15</v>
      </c>
      <c r="F346" s="23" t="str">
        <f>' turmas sistema atual'!H346</f>
        <v>A1</v>
      </c>
      <c r="G346" s="23" t="str">
        <f>' turmas sistema atual'!AN346</f>
        <v xml:space="preserve">sexta das 10:00 às 12:00, semanal </v>
      </c>
      <c r="H346" s="23" t="str">
        <f>' turmas sistema atual'!AO346</f>
        <v/>
      </c>
      <c r="I346" s="24" t="str">
        <f>' turmas sistema atual'!I346</f>
        <v xml:space="preserve">sexta das 10:00 às 12:00, sala A1-S201-SB, semanal </v>
      </c>
      <c r="J346" s="24">
        <f>' turmas sistema atual'!J346</f>
        <v>0</v>
      </c>
      <c r="K346" s="24" t="str">
        <f>' turmas sistema atual'!K346</f>
        <v>SB</v>
      </c>
      <c r="L346" s="24" t="str">
        <f>' turmas sistema atual'!L346</f>
        <v>Matutino</v>
      </c>
      <c r="M346" s="24" t="str">
        <f>' turmas sistema atual'!M346</f>
        <v>0-2-0</v>
      </c>
      <c r="N346" s="24">
        <f>' turmas sistema atual'!N346</f>
        <v>45</v>
      </c>
      <c r="O346" s="24">
        <f>' turmas sistema atual'!O346</f>
        <v>0</v>
      </c>
      <c r="P346" s="24">
        <f t="shared" si="5"/>
        <v>45</v>
      </c>
      <c r="Q346" s="23">
        <f>' turmas sistema atual'!P346</f>
        <v>0</v>
      </c>
      <c r="R346" s="23">
        <f>' turmas sistema atual'!S346</f>
        <v>0</v>
      </c>
      <c r="S346" s="23">
        <f>' turmas sistema atual'!V346</f>
        <v>0</v>
      </c>
      <c r="T346" s="23" t="str">
        <f>' turmas sistema atual'!Y346</f>
        <v>WAGNER RODRIGO DE SOUZA</v>
      </c>
      <c r="U346" s="23">
        <f>' turmas sistema atual'!AB346</f>
        <v>0</v>
      </c>
      <c r="V346" s="23">
        <f>' turmas sistema atual'!AE346</f>
        <v>0</v>
      </c>
    </row>
    <row r="347" spans="1:22" ht="47.25" customHeight="1" thickBot="1">
      <c r="A347" s="23" t="str">
        <f>' turmas sistema atual'!A347</f>
        <v>BACHARELADO EM CIÊNCIA E TECNOLOGIA</v>
      </c>
      <c r="B347" s="23" t="str">
        <f>' turmas sistema atual'!B347</f>
        <v>DA2BCS0002-15SA</v>
      </c>
      <c r="C347" s="23" t="str">
        <f>' turmas sistema atual'!C347</f>
        <v>PROJETO DIRIGIDO A2-Matutino (SA)</v>
      </c>
      <c r="D347" s="23" t="str">
        <f>' turmas sistema atual'!E347</f>
        <v>PROJETO DIRIGIDO</v>
      </c>
      <c r="E347" s="23" t="str">
        <f>' turmas sistema atual'!G347</f>
        <v>BCS0002-15</v>
      </c>
      <c r="F347" s="23" t="str">
        <f>' turmas sistema atual'!H347</f>
        <v>A2</v>
      </c>
      <c r="G347" s="23" t="str">
        <f>' turmas sistema atual'!AN347</f>
        <v xml:space="preserve">segunda das 10:00 às 12:00, semanal </v>
      </c>
      <c r="H347" s="23" t="str">
        <f>' turmas sistema atual'!AO347</f>
        <v/>
      </c>
      <c r="I347" s="24" t="str">
        <f>' turmas sistema atual'!I347</f>
        <v xml:space="preserve">segunda das 10:00 às 12:00, sala S-206-0, semanal </v>
      </c>
      <c r="J347" s="24">
        <f>' turmas sistema atual'!J347</f>
        <v>0</v>
      </c>
      <c r="K347" s="24" t="str">
        <f>' turmas sistema atual'!K347</f>
        <v>SA</v>
      </c>
      <c r="L347" s="24" t="str">
        <f>' turmas sistema atual'!L347</f>
        <v>Matutino</v>
      </c>
      <c r="M347" s="24" t="str">
        <f>' turmas sistema atual'!M347</f>
        <v>0-2-0</v>
      </c>
      <c r="N347" s="24">
        <f>' turmas sistema atual'!N347</f>
        <v>45</v>
      </c>
      <c r="O347" s="24">
        <f>' turmas sistema atual'!O347</f>
        <v>0</v>
      </c>
      <c r="P347" s="24">
        <f t="shared" si="5"/>
        <v>45</v>
      </c>
      <c r="Q347" s="23">
        <f>' turmas sistema atual'!P347</f>
        <v>0</v>
      </c>
      <c r="R347" s="23">
        <f>' turmas sistema atual'!S347</f>
        <v>0</v>
      </c>
      <c r="S347" s="23">
        <f>' turmas sistema atual'!V347</f>
        <v>0</v>
      </c>
      <c r="T347" s="23" t="str">
        <f>' turmas sistema atual'!Y347</f>
        <v>SIMONE RODRIGUES DE FREITAS</v>
      </c>
      <c r="U347" s="23">
        <f>' turmas sistema atual'!AB347</f>
        <v>0</v>
      </c>
      <c r="V347" s="23">
        <f>' turmas sistema atual'!AE347</f>
        <v>0</v>
      </c>
    </row>
    <row r="348" spans="1:22" ht="47.25" customHeight="1" thickBot="1">
      <c r="A348" s="23" t="str">
        <f>' turmas sistema atual'!A348</f>
        <v>BACHARELADO EM CIÊNCIA E TECNOLOGIA</v>
      </c>
      <c r="B348" s="23" t="str">
        <f>' turmas sistema atual'!B348</f>
        <v>DB1BCS0002-15SA</v>
      </c>
      <c r="C348" s="23" t="str">
        <f>' turmas sistema atual'!C348</f>
        <v>PROJETO DIRIGIDO B1-Matutino (SA)</v>
      </c>
      <c r="D348" s="23" t="str">
        <f>' turmas sistema atual'!E348</f>
        <v>PROJETO DIRIGIDO</v>
      </c>
      <c r="E348" s="23" t="str">
        <f>' turmas sistema atual'!G348</f>
        <v>BCS0002-15</v>
      </c>
      <c r="F348" s="23" t="str">
        <f>' turmas sistema atual'!H348</f>
        <v>B1</v>
      </c>
      <c r="G348" s="23" t="str">
        <f>' turmas sistema atual'!AN348</f>
        <v xml:space="preserve">segunda das 08:00 às 10:00, semanal </v>
      </c>
      <c r="H348" s="23" t="str">
        <f>' turmas sistema atual'!AO348</f>
        <v/>
      </c>
      <c r="I348" s="24" t="str">
        <f>' turmas sistema atual'!I348</f>
        <v xml:space="preserve">segunda das 08:00 às 10:00, sala S-207-0, semanal </v>
      </c>
      <c r="J348" s="24">
        <f>' turmas sistema atual'!J348</f>
        <v>0</v>
      </c>
      <c r="K348" s="24" t="str">
        <f>' turmas sistema atual'!K348</f>
        <v>SA</v>
      </c>
      <c r="L348" s="24" t="str">
        <f>' turmas sistema atual'!L348</f>
        <v>Matutino</v>
      </c>
      <c r="M348" s="24" t="str">
        <f>' turmas sistema atual'!M348</f>
        <v>0-2-0</v>
      </c>
      <c r="N348" s="24">
        <f>' turmas sistema atual'!N348</f>
        <v>45</v>
      </c>
      <c r="O348" s="24">
        <f>' turmas sistema atual'!O348</f>
        <v>0</v>
      </c>
      <c r="P348" s="24">
        <f t="shared" si="5"/>
        <v>45</v>
      </c>
      <c r="Q348" s="23">
        <f>' turmas sistema atual'!P348</f>
        <v>0</v>
      </c>
      <c r="R348" s="23">
        <f>' turmas sistema atual'!S348</f>
        <v>0</v>
      </c>
      <c r="S348" s="23">
        <f>' turmas sistema atual'!V348</f>
        <v>0</v>
      </c>
      <c r="T348" s="23" t="str">
        <f>' turmas sistema atual'!Y348</f>
        <v>MAURICIO DOMINGUES COUTINHO NETO</v>
      </c>
      <c r="U348" s="23">
        <f>' turmas sistema atual'!AB348</f>
        <v>0</v>
      </c>
      <c r="V348" s="23">
        <f>' turmas sistema atual'!AE348</f>
        <v>0</v>
      </c>
    </row>
    <row r="349" spans="1:22" ht="47.25" customHeight="1" thickBot="1">
      <c r="A349" s="23" t="str">
        <f>' turmas sistema atual'!A349</f>
        <v>BACHARELADO EM CIÊNCIA E TECNOLOGIA</v>
      </c>
      <c r="B349" s="23" t="str">
        <f>' turmas sistema atual'!B349</f>
        <v>DB1BCS0002-15SB</v>
      </c>
      <c r="C349" s="23" t="str">
        <f>' turmas sistema atual'!C349</f>
        <v>PROJETO DIRIGIDO B1-Matutino (SB)</v>
      </c>
      <c r="D349" s="23" t="str">
        <f>' turmas sistema atual'!E349</f>
        <v>PROJETO DIRIGIDO</v>
      </c>
      <c r="E349" s="23" t="str">
        <f>' turmas sistema atual'!G349</f>
        <v>BCS0002-15</v>
      </c>
      <c r="F349" s="23" t="str">
        <f>' turmas sistema atual'!H349</f>
        <v>B1</v>
      </c>
      <c r="G349" s="23" t="str">
        <f>' turmas sistema atual'!AN349</f>
        <v xml:space="preserve">sexta das 08:00 às 10:00, semanal </v>
      </c>
      <c r="H349" s="23" t="str">
        <f>' turmas sistema atual'!AO349</f>
        <v/>
      </c>
      <c r="I349" s="24" t="str">
        <f>' turmas sistema atual'!I349</f>
        <v xml:space="preserve">sexta das 08:00 às 10:00, sala A1-S201-SB, semanal </v>
      </c>
      <c r="J349" s="24">
        <f>' turmas sistema atual'!J349</f>
        <v>0</v>
      </c>
      <c r="K349" s="24" t="str">
        <f>' turmas sistema atual'!K349</f>
        <v>SB</v>
      </c>
      <c r="L349" s="24" t="str">
        <f>' turmas sistema atual'!L349</f>
        <v>Matutino</v>
      </c>
      <c r="M349" s="24" t="str">
        <f>' turmas sistema atual'!M349</f>
        <v>0-2-0</v>
      </c>
      <c r="N349" s="24">
        <f>' turmas sistema atual'!N349</f>
        <v>45</v>
      </c>
      <c r="O349" s="24">
        <f>' turmas sistema atual'!O349</f>
        <v>0</v>
      </c>
      <c r="P349" s="24">
        <f t="shared" si="5"/>
        <v>45</v>
      </c>
      <c r="Q349" s="23">
        <f>' turmas sistema atual'!P349</f>
        <v>0</v>
      </c>
      <c r="R349" s="23">
        <f>' turmas sistema atual'!S349</f>
        <v>0</v>
      </c>
      <c r="S349" s="23">
        <f>' turmas sistema atual'!V349</f>
        <v>0</v>
      </c>
      <c r="T349" s="23">
        <f>' turmas sistema atual'!Y349</f>
        <v>0</v>
      </c>
      <c r="U349" s="23">
        <f>' turmas sistema atual'!AB349</f>
        <v>0</v>
      </c>
      <c r="V349" s="23">
        <f>' turmas sistema atual'!AE349</f>
        <v>0</v>
      </c>
    </row>
    <row r="350" spans="1:22" ht="47.25" customHeight="1" thickBot="1">
      <c r="A350" s="23" t="str">
        <f>' turmas sistema atual'!A350</f>
        <v>BACHARELADO EM CIÊNCIA E TECNOLOGIA</v>
      </c>
      <c r="B350" s="23" t="str">
        <f>' turmas sistema atual'!B350</f>
        <v>DB2BCS0002-15SA</v>
      </c>
      <c r="C350" s="23" t="str">
        <f>' turmas sistema atual'!C350</f>
        <v>PROJETO DIRIGIDO B2-Matutino (SA)</v>
      </c>
      <c r="D350" s="23" t="str">
        <f>' turmas sistema atual'!E350</f>
        <v>PROJETO DIRIGIDO</v>
      </c>
      <c r="E350" s="23" t="str">
        <f>' turmas sistema atual'!G350</f>
        <v>BCS0002-15</v>
      </c>
      <c r="F350" s="23" t="str">
        <f>' turmas sistema atual'!H350</f>
        <v>B2</v>
      </c>
      <c r="G350" s="23" t="str">
        <f>' turmas sistema atual'!AN350</f>
        <v xml:space="preserve">segunda das 08:00 às 10:00, semanal </v>
      </c>
      <c r="H350" s="23" t="str">
        <f>' turmas sistema atual'!AO350</f>
        <v/>
      </c>
      <c r="I350" s="24" t="str">
        <f>' turmas sistema atual'!I350</f>
        <v xml:space="preserve">segunda das 08:00 às 10:00, sala S-208-0, semanal </v>
      </c>
      <c r="J350" s="24">
        <f>' turmas sistema atual'!J350</f>
        <v>0</v>
      </c>
      <c r="K350" s="24" t="str">
        <f>' turmas sistema atual'!K350</f>
        <v>SA</v>
      </c>
      <c r="L350" s="24" t="str">
        <f>' turmas sistema atual'!L350</f>
        <v>Matutino</v>
      </c>
      <c r="M350" s="24" t="str">
        <f>' turmas sistema atual'!M350</f>
        <v>0-2-0</v>
      </c>
      <c r="N350" s="24">
        <f>' turmas sistema atual'!N350</f>
        <v>45</v>
      </c>
      <c r="O350" s="24">
        <f>' turmas sistema atual'!O350</f>
        <v>0</v>
      </c>
      <c r="P350" s="24">
        <f t="shared" si="5"/>
        <v>45</v>
      </c>
      <c r="Q350" s="23">
        <f>' turmas sistema atual'!P350</f>
        <v>0</v>
      </c>
      <c r="R350" s="23">
        <f>' turmas sistema atual'!S350</f>
        <v>0</v>
      </c>
      <c r="S350" s="23">
        <f>' turmas sistema atual'!V350</f>
        <v>0</v>
      </c>
      <c r="T350" s="23" t="str">
        <f>' turmas sistema atual'!Y350</f>
        <v>ISELI LOURENCO NANTES</v>
      </c>
      <c r="U350" s="23">
        <f>' turmas sistema atual'!AB350</f>
        <v>0</v>
      </c>
      <c r="V350" s="23">
        <f>' turmas sistema atual'!AE350</f>
        <v>0</v>
      </c>
    </row>
    <row r="351" spans="1:22" ht="47.25" customHeight="1" thickBot="1">
      <c r="A351" s="23" t="str">
        <f>' turmas sistema atual'!A351</f>
        <v>BACHARELADO EM CIÊNCIA E TECNOLOGIA</v>
      </c>
      <c r="B351" s="23" t="str">
        <f>' turmas sistema atual'!B351</f>
        <v>NA1BCS0002-15SA</v>
      </c>
      <c r="C351" s="23" t="str">
        <f>' turmas sistema atual'!C351</f>
        <v>PROJETO DIRIGIDO A1-Noturno (SA)</v>
      </c>
      <c r="D351" s="23" t="str">
        <f>' turmas sistema atual'!E351</f>
        <v>PROJETO DIRIGIDO</v>
      </c>
      <c r="E351" s="23" t="str">
        <f>' turmas sistema atual'!G351</f>
        <v>BCS0002-15</v>
      </c>
      <c r="F351" s="23" t="str">
        <f>' turmas sistema atual'!H351</f>
        <v>A1</v>
      </c>
      <c r="G351" s="23" t="str">
        <f>' turmas sistema atual'!AN351</f>
        <v xml:space="preserve">segunda das 21:00 às 23:00, semanal </v>
      </c>
      <c r="H351" s="23" t="str">
        <f>' turmas sistema atual'!AO351</f>
        <v/>
      </c>
      <c r="I351" s="24" t="str">
        <f>' turmas sistema atual'!I351</f>
        <v xml:space="preserve">segunda das 21:00 às 23:00, sala S-205-0, semanal </v>
      </c>
      <c r="J351" s="24">
        <f>' turmas sistema atual'!J351</f>
        <v>0</v>
      </c>
      <c r="K351" s="24" t="str">
        <f>' turmas sistema atual'!K351</f>
        <v>SA</v>
      </c>
      <c r="L351" s="24" t="str">
        <f>' turmas sistema atual'!L351</f>
        <v>Noturno</v>
      </c>
      <c r="M351" s="24" t="str">
        <f>' turmas sistema atual'!M351</f>
        <v>0-2-0</v>
      </c>
      <c r="N351" s="24">
        <f>' turmas sistema atual'!N351</f>
        <v>45</v>
      </c>
      <c r="O351" s="24">
        <f>' turmas sistema atual'!O351</f>
        <v>0</v>
      </c>
      <c r="P351" s="24">
        <f t="shared" si="5"/>
        <v>45</v>
      </c>
      <c r="Q351" s="23">
        <f>' turmas sistema atual'!P351</f>
        <v>0</v>
      </c>
      <c r="R351" s="23">
        <f>' turmas sistema atual'!S351</f>
        <v>0</v>
      </c>
      <c r="S351" s="23">
        <f>' turmas sistema atual'!V351</f>
        <v>0</v>
      </c>
      <c r="T351" s="23" t="str">
        <f>' turmas sistema atual'!Y351</f>
        <v>MARCELO CHUEI MATSUDO</v>
      </c>
      <c r="U351" s="23">
        <f>' turmas sistema atual'!AB351</f>
        <v>0</v>
      </c>
      <c r="V351" s="23">
        <f>' turmas sistema atual'!AE351</f>
        <v>0</v>
      </c>
    </row>
    <row r="352" spans="1:22" ht="47.25" customHeight="1" thickBot="1">
      <c r="A352" s="23" t="str">
        <f>' turmas sistema atual'!A352</f>
        <v>BACHARELADO EM CIÊNCIA E TECNOLOGIA</v>
      </c>
      <c r="B352" s="23" t="str">
        <f>' turmas sistema atual'!B352</f>
        <v>NA1BCS0002-15SB</v>
      </c>
      <c r="C352" s="23" t="str">
        <f>' turmas sistema atual'!C352</f>
        <v>PROJETO DIRIGIDO A1-Noturno (SB)</v>
      </c>
      <c r="D352" s="23" t="str">
        <f>' turmas sistema atual'!E352</f>
        <v>PROJETO DIRIGIDO</v>
      </c>
      <c r="E352" s="23" t="str">
        <f>' turmas sistema atual'!G352</f>
        <v>BCS0002-15</v>
      </c>
      <c r="F352" s="23" t="str">
        <f>' turmas sistema atual'!H352</f>
        <v>A1</v>
      </c>
      <c r="G352" s="23" t="str">
        <f>' turmas sistema atual'!AN352</f>
        <v xml:space="preserve">sexta das 21:00 às 23:00, semanal </v>
      </c>
      <c r="H352" s="23" t="str">
        <f>' turmas sistema atual'!AO352</f>
        <v/>
      </c>
      <c r="I352" s="24" t="str">
        <f>' turmas sistema atual'!I352</f>
        <v xml:space="preserve">sexta das 21:00 às 23:00, sala A1-S201-SB, semanal </v>
      </c>
      <c r="J352" s="24">
        <f>' turmas sistema atual'!J352</f>
        <v>0</v>
      </c>
      <c r="K352" s="24" t="str">
        <f>' turmas sistema atual'!K352</f>
        <v>SB</v>
      </c>
      <c r="L352" s="24" t="str">
        <f>' turmas sistema atual'!L352</f>
        <v>Noturno</v>
      </c>
      <c r="M352" s="24" t="str">
        <f>' turmas sistema atual'!M352</f>
        <v>0-2-0</v>
      </c>
      <c r="N352" s="24">
        <f>' turmas sistema atual'!N352</f>
        <v>45</v>
      </c>
      <c r="O352" s="24">
        <f>' turmas sistema atual'!O352</f>
        <v>0</v>
      </c>
      <c r="P352" s="24">
        <f t="shared" si="5"/>
        <v>45</v>
      </c>
      <c r="Q352" s="23">
        <f>' turmas sistema atual'!P352</f>
        <v>0</v>
      </c>
      <c r="R352" s="23">
        <f>' turmas sistema atual'!S352</f>
        <v>0</v>
      </c>
      <c r="S352" s="23">
        <f>' turmas sistema atual'!V352</f>
        <v>0</v>
      </c>
      <c r="T352" s="23">
        <f>' turmas sistema atual'!Y352</f>
        <v>0</v>
      </c>
      <c r="U352" s="23">
        <f>' turmas sistema atual'!AB352</f>
        <v>0</v>
      </c>
      <c r="V352" s="23">
        <f>' turmas sistema atual'!AE352</f>
        <v>0</v>
      </c>
    </row>
    <row r="353" spans="1:22" ht="47.25" customHeight="1" thickBot="1">
      <c r="A353" s="23" t="str">
        <f>' turmas sistema atual'!A353</f>
        <v>BACHARELADO EM CIÊNCIA E TECNOLOGIA</v>
      </c>
      <c r="B353" s="23" t="str">
        <f>' turmas sistema atual'!B353</f>
        <v>NA2BCS0002-15SA</v>
      </c>
      <c r="C353" s="23" t="str">
        <f>' turmas sistema atual'!C353</f>
        <v>PROJETO DIRIGIDO A2-Noturno (SA)</v>
      </c>
      <c r="D353" s="23" t="str">
        <f>' turmas sistema atual'!E353</f>
        <v>PROJETO DIRIGIDO</v>
      </c>
      <c r="E353" s="23" t="str">
        <f>' turmas sistema atual'!G353</f>
        <v>BCS0002-15</v>
      </c>
      <c r="F353" s="23" t="str">
        <f>' turmas sistema atual'!H353</f>
        <v>A2</v>
      </c>
      <c r="G353" s="23" t="str">
        <f>' turmas sistema atual'!AN353</f>
        <v xml:space="preserve">segunda das 21:00 às 23:00, semanal </v>
      </c>
      <c r="H353" s="23" t="str">
        <f>' turmas sistema atual'!AO353</f>
        <v/>
      </c>
      <c r="I353" s="24" t="str">
        <f>' turmas sistema atual'!I353</f>
        <v xml:space="preserve">segunda das 21:00 às 23:00, sala S-206-0, semanal </v>
      </c>
      <c r="J353" s="24">
        <f>' turmas sistema atual'!J353</f>
        <v>0</v>
      </c>
      <c r="K353" s="24" t="str">
        <f>' turmas sistema atual'!K353</f>
        <v>SA</v>
      </c>
      <c r="L353" s="24" t="str">
        <f>' turmas sistema atual'!L353</f>
        <v>Noturno</v>
      </c>
      <c r="M353" s="24" t="str">
        <f>' turmas sistema atual'!M353</f>
        <v>0-2-0</v>
      </c>
      <c r="N353" s="24">
        <f>' turmas sistema atual'!N353</f>
        <v>45</v>
      </c>
      <c r="O353" s="24">
        <f>' turmas sistema atual'!O353</f>
        <v>0</v>
      </c>
      <c r="P353" s="24">
        <f t="shared" si="5"/>
        <v>45</v>
      </c>
      <c r="Q353" s="23">
        <f>' turmas sistema atual'!P353</f>
        <v>0</v>
      </c>
      <c r="R353" s="23">
        <f>' turmas sistema atual'!S353</f>
        <v>0</v>
      </c>
      <c r="S353" s="23">
        <f>' turmas sistema atual'!V353</f>
        <v>0</v>
      </c>
      <c r="T353" s="23" t="str">
        <f>' turmas sistema atual'!Y353</f>
        <v>LUISA HELENA DOS SANTOS OLIVEIRA</v>
      </c>
      <c r="U353" s="23">
        <f>' turmas sistema atual'!AB353</f>
        <v>0</v>
      </c>
      <c r="V353" s="23">
        <f>' turmas sistema atual'!AE353</f>
        <v>0</v>
      </c>
    </row>
    <row r="354" spans="1:22" ht="47.25" customHeight="1" thickBot="1">
      <c r="A354" s="23" t="str">
        <f>' turmas sistema atual'!A354</f>
        <v>BACHARELADO EM CIÊNCIA E TECNOLOGIA</v>
      </c>
      <c r="B354" s="23" t="str">
        <f>' turmas sistema atual'!B354</f>
        <v>NB1BCS0002-15SA</v>
      </c>
      <c r="C354" s="23" t="str">
        <f>' turmas sistema atual'!C354</f>
        <v>PROJETO DIRIGIDO B1-Noturno (SA)</v>
      </c>
      <c r="D354" s="23" t="str">
        <f>' turmas sistema atual'!E354</f>
        <v>PROJETO DIRIGIDO</v>
      </c>
      <c r="E354" s="23" t="str">
        <f>' turmas sistema atual'!G354</f>
        <v>BCS0002-15</v>
      </c>
      <c r="F354" s="23" t="str">
        <f>' turmas sistema atual'!H354</f>
        <v>B1</v>
      </c>
      <c r="G354" s="23" t="str">
        <f>' turmas sistema atual'!AN354</f>
        <v xml:space="preserve">segunda das 19:00 às 21:00, semanal </v>
      </c>
      <c r="H354" s="23" t="str">
        <f>' turmas sistema atual'!AO354</f>
        <v/>
      </c>
      <c r="I354" s="24" t="str">
        <f>' turmas sistema atual'!I354</f>
        <v xml:space="preserve">segunda das 19:00 às 21:00, sala S-207-0, semanal </v>
      </c>
      <c r="J354" s="24">
        <f>' turmas sistema atual'!J354</f>
        <v>0</v>
      </c>
      <c r="K354" s="24" t="str">
        <f>' turmas sistema atual'!K354</f>
        <v>SA</v>
      </c>
      <c r="L354" s="24" t="str">
        <f>' turmas sistema atual'!L354</f>
        <v>Noturno</v>
      </c>
      <c r="M354" s="24" t="str">
        <f>' turmas sistema atual'!M354</f>
        <v>0-2-0</v>
      </c>
      <c r="N354" s="24">
        <f>' turmas sistema atual'!N354</f>
        <v>45</v>
      </c>
      <c r="O354" s="24">
        <f>' turmas sistema atual'!O354</f>
        <v>0</v>
      </c>
      <c r="P354" s="24">
        <f t="shared" si="5"/>
        <v>45</v>
      </c>
      <c r="Q354" s="23">
        <f>' turmas sistema atual'!P354</f>
        <v>0</v>
      </c>
      <c r="R354" s="23">
        <f>' turmas sistema atual'!S354</f>
        <v>0</v>
      </c>
      <c r="S354" s="23">
        <f>' turmas sistema atual'!V354</f>
        <v>0</v>
      </c>
      <c r="T354" s="23" t="str">
        <f>' turmas sistema atual'!Y354</f>
        <v>MAURICIO DOMINGUES COUTINHO NETO</v>
      </c>
      <c r="U354" s="23">
        <f>' turmas sistema atual'!AB354</f>
        <v>0</v>
      </c>
      <c r="V354" s="23">
        <f>' turmas sistema atual'!AE354</f>
        <v>0</v>
      </c>
    </row>
    <row r="355" spans="1:22" ht="47.25" customHeight="1" thickBot="1">
      <c r="A355" s="23" t="str">
        <f>' turmas sistema atual'!A355</f>
        <v>BACHARELADO EM CIÊNCIA E TECNOLOGIA</v>
      </c>
      <c r="B355" s="23" t="str">
        <f>' turmas sistema atual'!B355</f>
        <v>NB1BCS0002-15SB</v>
      </c>
      <c r="C355" s="23" t="str">
        <f>' turmas sistema atual'!C355</f>
        <v>PROJETO DIRIGIDO B1-Noturno (SB)</v>
      </c>
      <c r="D355" s="23" t="str">
        <f>' turmas sistema atual'!E355</f>
        <v>PROJETO DIRIGIDO</v>
      </c>
      <c r="E355" s="23" t="str">
        <f>' turmas sistema atual'!G355</f>
        <v>BCS0002-15</v>
      </c>
      <c r="F355" s="23" t="str">
        <f>' turmas sistema atual'!H355</f>
        <v>B1</v>
      </c>
      <c r="G355" s="23" t="str">
        <f>' turmas sistema atual'!AN355</f>
        <v xml:space="preserve">sexta das 19:00 às 21:00, semanal </v>
      </c>
      <c r="H355" s="23" t="str">
        <f>' turmas sistema atual'!AO355</f>
        <v/>
      </c>
      <c r="I355" s="24" t="str">
        <f>' turmas sistema atual'!I355</f>
        <v xml:space="preserve">sexta das 19:00 às 21:00, sala A1-S201-SB, semanal </v>
      </c>
      <c r="J355" s="24">
        <f>' turmas sistema atual'!J355</f>
        <v>0</v>
      </c>
      <c r="K355" s="24" t="str">
        <f>' turmas sistema atual'!K355</f>
        <v>SB</v>
      </c>
      <c r="L355" s="24" t="str">
        <f>' turmas sistema atual'!L355</f>
        <v>Noturno</v>
      </c>
      <c r="M355" s="24" t="str">
        <f>' turmas sistema atual'!M355</f>
        <v>0-2-0</v>
      </c>
      <c r="N355" s="24">
        <f>' turmas sistema atual'!N355</f>
        <v>45</v>
      </c>
      <c r="O355" s="24">
        <f>' turmas sistema atual'!O355</f>
        <v>0</v>
      </c>
      <c r="P355" s="24">
        <f t="shared" si="5"/>
        <v>45</v>
      </c>
      <c r="Q355" s="23">
        <f>' turmas sistema atual'!P355</f>
        <v>0</v>
      </c>
      <c r="R355" s="23">
        <f>' turmas sistema atual'!S355</f>
        <v>0</v>
      </c>
      <c r="S355" s="23">
        <f>' turmas sistema atual'!V355</f>
        <v>0</v>
      </c>
      <c r="T355" s="23" t="str">
        <f>' turmas sistema atual'!Y355</f>
        <v>ELIZABETH TEODOROV</v>
      </c>
      <c r="U355" s="23">
        <f>' turmas sistema atual'!AB355</f>
        <v>0</v>
      </c>
      <c r="V355" s="23">
        <f>' turmas sistema atual'!AE355</f>
        <v>0</v>
      </c>
    </row>
    <row r="356" spans="1:22" ht="47.25" customHeight="1" thickBot="1">
      <c r="A356" s="23" t="str">
        <f>' turmas sistema atual'!A356</f>
        <v>BACHARELADO EM CIÊNCIA E TECNOLOGIA</v>
      </c>
      <c r="B356" s="23" t="str">
        <f>' turmas sistema atual'!B356</f>
        <v>NB2BCS0002-15SA</v>
      </c>
      <c r="C356" s="23" t="str">
        <f>' turmas sistema atual'!C356</f>
        <v>PROJETO DIRIGIDO B2-Noturno (SA)</v>
      </c>
      <c r="D356" s="23" t="str">
        <f>' turmas sistema atual'!E356</f>
        <v>PROJETO DIRIGIDO</v>
      </c>
      <c r="E356" s="23" t="str">
        <f>' turmas sistema atual'!G356</f>
        <v>BCS0002-15</v>
      </c>
      <c r="F356" s="23" t="str">
        <f>' turmas sistema atual'!H356</f>
        <v>B2</v>
      </c>
      <c r="G356" s="23" t="str">
        <f>' turmas sistema atual'!AN356</f>
        <v xml:space="preserve">segunda das 19:00 às 21:00, semanal </v>
      </c>
      <c r="H356" s="23" t="str">
        <f>' turmas sistema atual'!AO356</f>
        <v/>
      </c>
      <c r="I356" s="24" t="str">
        <f>' turmas sistema atual'!I356</f>
        <v xml:space="preserve">segunda das 19:00 às 21:00, sala S-208-0, semanal </v>
      </c>
      <c r="J356" s="24">
        <f>' turmas sistema atual'!J356</f>
        <v>0</v>
      </c>
      <c r="K356" s="24" t="str">
        <f>' turmas sistema atual'!K356</f>
        <v>SA</v>
      </c>
      <c r="L356" s="24" t="str">
        <f>' turmas sistema atual'!L356</f>
        <v>Noturno</v>
      </c>
      <c r="M356" s="24" t="str">
        <f>' turmas sistema atual'!M356</f>
        <v>0-2-0</v>
      </c>
      <c r="N356" s="24">
        <f>' turmas sistema atual'!N356</f>
        <v>45</v>
      </c>
      <c r="O356" s="24">
        <f>' turmas sistema atual'!O356</f>
        <v>0</v>
      </c>
      <c r="P356" s="24">
        <f t="shared" si="5"/>
        <v>45</v>
      </c>
      <c r="Q356" s="23">
        <f>' turmas sistema atual'!P356</f>
        <v>0</v>
      </c>
      <c r="R356" s="23">
        <f>' turmas sistema atual'!S356</f>
        <v>0</v>
      </c>
      <c r="S356" s="23">
        <f>' turmas sistema atual'!V356</f>
        <v>0</v>
      </c>
      <c r="T356" s="23">
        <f>' turmas sistema atual'!Y356</f>
        <v>0</v>
      </c>
      <c r="U356" s="23">
        <f>' turmas sistema atual'!AB356</f>
        <v>0</v>
      </c>
      <c r="V356" s="23">
        <f>' turmas sistema atual'!AE356</f>
        <v>0</v>
      </c>
    </row>
    <row r="357" spans="1:22" ht="47.25" customHeight="1" thickBot="1">
      <c r="A357" s="23" t="str">
        <f>' turmas sistema atual'!A357</f>
        <v>BACHARELADO EM CIÊNCIA E TECNOLOGIA</v>
      </c>
      <c r="B357" s="23" t="str">
        <f>' turmas sistema atual'!B357</f>
        <v>DA1BCL0307-15SA</v>
      </c>
      <c r="C357" s="23" t="str">
        <f>' turmas sistema atual'!C357</f>
        <v>TRANSFORMAÇÕES QUÍMICAS A1-Matutino (SA)</v>
      </c>
      <c r="D357" s="23" t="str">
        <f>' turmas sistema atual'!E357</f>
        <v>TRANSFORMAÇÕES QUÍMICAS</v>
      </c>
      <c r="E357" s="23" t="str">
        <f>' turmas sistema atual'!G357</f>
        <v>BCL0307-15</v>
      </c>
      <c r="F357" s="23" t="str">
        <f>' turmas sistema atual'!H357</f>
        <v>A1</v>
      </c>
      <c r="G357" s="23" t="str">
        <f>' turmas sistema atual'!AN357</f>
        <v>quinta das 14:00 às 16:00, semanal ; quarta das 16:00 às 18:00, quinzenal II</v>
      </c>
      <c r="H357" s="23" t="str">
        <f>' turmas sistema atual'!AO357</f>
        <v xml:space="preserve">segunda das 16:00 às 18:00, semanal </v>
      </c>
      <c r="I357" s="24" t="str">
        <f>' turmas sistema atual'!I357</f>
        <v>quinta das 14:00 às 16:00, sala S-211-0, semanal , quarta das 16:00 às 18:00, sala S-211-0, quinzenal II</v>
      </c>
      <c r="J357" s="24" t="str">
        <f>' turmas sistema atual'!J357</f>
        <v xml:space="preserve">segunda das 16:00 às 18:00, sala L601, semanal </v>
      </c>
      <c r="K357" s="24" t="str">
        <f>' turmas sistema atual'!K357</f>
        <v>SA</v>
      </c>
      <c r="L357" s="24" t="str">
        <f>' turmas sistema atual'!L357</f>
        <v>Matutino</v>
      </c>
      <c r="M357" s="24" t="str">
        <f>' turmas sistema atual'!M357</f>
        <v>3-2-6</v>
      </c>
      <c r="N357" s="24">
        <f>' turmas sistema atual'!N357</f>
        <v>30</v>
      </c>
      <c r="O357" s="24">
        <f>' turmas sistema atual'!O357</f>
        <v>0</v>
      </c>
      <c r="P357" s="24">
        <f t="shared" si="5"/>
        <v>30</v>
      </c>
      <c r="Q357" s="23" t="str">
        <f>' turmas sistema atual'!P357</f>
        <v>KARINA PASSALACQUA MORELLI FRIN</v>
      </c>
      <c r="R357" s="23">
        <f>' turmas sistema atual'!S357</f>
        <v>0</v>
      </c>
      <c r="S357" s="23">
        <f>' turmas sistema atual'!V357</f>
        <v>0</v>
      </c>
      <c r="T357" s="23" t="str">
        <f>' turmas sistema atual'!Y357</f>
        <v>MARISELMA FERREIRA</v>
      </c>
      <c r="U357" s="23">
        <f>' turmas sistema atual'!AB357</f>
        <v>0</v>
      </c>
      <c r="V357" s="23">
        <f>' turmas sistema atual'!AE357</f>
        <v>0</v>
      </c>
    </row>
    <row r="358" spans="1:22" ht="47.25" customHeight="1" thickBot="1">
      <c r="A358" s="23" t="str">
        <f>' turmas sistema atual'!A358</f>
        <v>BACHARELADO EM CIÊNCIA E TECNOLOGIA</v>
      </c>
      <c r="B358" s="23" t="str">
        <f>' turmas sistema atual'!B358</f>
        <v>DA1BCL0307-15SB</v>
      </c>
      <c r="C358" s="23" t="str">
        <f>' turmas sistema atual'!C358</f>
        <v>TRANSFORMAÇÕES QUÍMICAS A1-Matutino (SB)</v>
      </c>
      <c r="D358" s="23" t="str">
        <f>' turmas sistema atual'!E358</f>
        <v>TRANSFORMAÇÕES QUÍMICAS</v>
      </c>
      <c r="E358" s="23" t="str">
        <f>' turmas sistema atual'!G358</f>
        <v>BCL0307-15</v>
      </c>
      <c r="F358" s="23" t="str">
        <f>' turmas sistema atual'!H358</f>
        <v>A1</v>
      </c>
      <c r="G358" s="23" t="str">
        <f>' turmas sistema atual'!AN358</f>
        <v xml:space="preserve">quarta das 16:00 às 18:00, quinzenal II; quinta das 14:00 às 16:00, semanal </v>
      </c>
      <c r="H358" s="23" t="str">
        <f>' turmas sistema atual'!AO358</f>
        <v xml:space="preserve">segunda das 16:00 às 18:00, semanal </v>
      </c>
      <c r="I358" s="24" t="str">
        <f>' turmas sistema atual'!I358</f>
        <v xml:space="preserve">quarta das 16:00 às 18:00, sala A1-S202-SB, quinzenal II, quinta das 14:00 às 16:00, sala A1-S202-SB, semanal </v>
      </c>
      <c r="J358" s="24" t="str">
        <f>' turmas sistema atual'!J358</f>
        <v xml:space="preserve">segunda das 16:00 às 18:00, sala A1-L301-SB, semanal </v>
      </c>
      <c r="K358" s="24" t="str">
        <f>' turmas sistema atual'!K358</f>
        <v>SB</v>
      </c>
      <c r="L358" s="24" t="str">
        <f>' turmas sistema atual'!L358</f>
        <v>Matutino</v>
      </c>
      <c r="M358" s="24" t="str">
        <f>' turmas sistema atual'!M358</f>
        <v>3-2-6</v>
      </c>
      <c r="N358" s="24">
        <f>' turmas sistema atual'!N358</f>
        <v>30</v>
      </c>
      <c r="O358" s="24">
        <f>' turmas sistema atual'!O358</f>
        <v>0</v>
      </c>
      <c r="P358" s="24">
        <f t="shared" si="5"/>
        <v>30</v>
      </c>
      <c r="Q358" s="23" t="str">
        <f>' turmas sistema atual'!P358</f>
        <v>ANDERSON ORZARI RIBEIRO</v>
      </c>
      <c r="R358" s="23">
        <f>' turmas sistema atual'!S358</f>
        <v>0</v>
      </c>
      <c r="S358" s="23">
        <f>' turmas sistema atual'!V358</f>
        <v>0</v>
      </c>
      <c r="T358" s="23" t="str">
        <f>' turmas sistema atual'!Y358</f>
        <v>HUEDER PAULO MOISES DE OLIVEIRA</v>
      </c>
      <c r="U358" s="23">
        <f>' turmas sistema atual'!AB358</f>
        <v>0</v>
      </c>
      <c r="V358" s="23">
        <f>' turmas sistema atual'!AE358</f>
        <v>0</v>
      </c>
    </row>
    <row r="359" spans="1:22" ht="47.25" customHeight="1" thickBot="1">
      <c r="A359" s="23" t="str">
        <f>' turmas sistema atual'!A359</f>
        <v>BACHARELADO EM CIÊNCIA E TECNOLOGIA</v>
      </c>
      <c r="B359" s="23" t="str">
        <f>' turmas sistema atual'!B359</f>
        <v>DA2BCL0307-15SA</v>
      </c>
      <c r="C359" s="23" t="str">
        <f>' turmas sistema atual'!C359</f>
        <v>TRANSFORMAÇÕES QUÍMICAS A2-Matutino (SA)</v>
      </c>
      <c r="D359" s="23" t="str">
        <f>' turmas sistema atual'!E359</f>
        <v>TRANSFORMAÇÕES QUÍMICAS</v>
      </c>
      <c r="E359" s="23" t="str">
        <f>' turmas sistema atual'!G359</f>
        <v>BCL0307-15</v>
      </c>
      <c r="F359" s="23" t="str">
        <f>' turmas sistema atual'!H359</f>
        <v>A2</v>
      </c>
      <c r="G359" s="23" t="str">
        <f>' turmas sistema atual'!AN359</f>
        <v xml:space="preserve">quarta das 16:00 às 18:00, quinzenal II; quinta das 14:00 às 16:00, semanal </v>
      </c>
      <c r="H359" s="23" t="str">
        <f>' turmas sistema atual'!AO359</f>
        <v xml:space="preserve">segunda das 16:00 às 18:00, semanal </v>
      </c>
      <c r="I359" s="24" t="str">
        <f>' turmas sistema atual'!I359</f>
        <v xml:space="preserve">quarta das 16:00 às 18:00, sala S-211-0, quinzenal II, quinta das 14:00 às 16:00, sala S-211-0, semanal </v>
      </c>
      <c r="J359" s="24" t="str">
        <f>' turmas sistema atual'!J359</f>
        <v xml:space="preserve">segunda das 16:00 às 18:00, sala L602, semanal </v>
      </c>
      <c r="K359" s="24" t="str">
        <f>' turmas sistema atual'!K359</f>
        <v>SA</v>
      </c>
      <c r="L359" s="24" t="str">
        <f>' turmas sistema atual'!L359</f>
        <v>Matutino</v>
      </c>
      <c r="M359" s="24" t="str">
        <f>' turmas sistema atual'!M359</f>
        <v>3-2-6</v>
      </c>
      <c r="N359" s="24">
        <f>' turmas sistema atual'!N359</f>
        <v>30</v>
      </c>
      <c r="O359" s="24">
        <f>' turmas sistema atual'!O359</f>
        <v>0</v>
      </c>
      <c r="P359" s="24">
        <f t="shared" si="5"/>
        <v>30</v>
      </c>
      <c r="Q359" s="23" t="str">
        <f>' turmas sistema atual'!P359</f>
        <v>KARINA PASSALACQUA MORELLI FRIN</v>
      </c>
      <c r="R359" s="23">
        <f>' turmas sistema atual'!S359</f>
        <v>0</v>
      </c>
      <c r="S359" s="23">
        <f>' turmas sistema atual'!V359</f>
        <v>0</v>
      </c>
      <c r="T359" s="23" t="str">
        <f>' turmas sistema atual'!Y359</f>
        <v>ANDRE SARTO POLO</v>
      </c>
      <c r="U359" s="23">
        <f>' turmas sistema atual'!AB359</f>
        <v>0</v>
      </c>
      <c r="V359" s="23">
        <f>' turmas sistema atual'!AE359</f>
        <v>0</v>
      </c>
    </row>
    <row r="360" spans="1:22" ht="47.25" customHeight="1" thickBot="1">
      <c r="A360" s="23" t="str">
        <f>' turmas sistema atual'!A360</f>
        <v>BACHARELADO EM CIÊNCIA E TECNOLOGIA</v>
      </c>
      <c r="B360" s="23" t="str">
        <f>' turmas sistema atual'!B360</f>
        <v>DA2BCL0307-15SB</v>
      </c>
      <c r="C360" s="23" t="str">
        <f>' turmas sistema atual'!C360</f>
        <v>TRANSFORMAÇÕES QUÍMICAS A2-Matutino (SB)</v>
      </c>
      <c r="D360" s="23" t="str">
        <f>' turmas sistema atual'!E360</f>
        <v>TRANSFORMAÇÕES QUÍMICAS</v>
      </c>
      <c r="E360" s="23" t="str">
        <f>' turmas sistema atual'!G360</f>
        <v>BCL0307-15</v>
      </c>
      <c r="F360" s="23" t="str">
        <f>' turmas sistema atual'!H360</f>
        <v>A2</v>
      </c>
      <c r="G360" s="23" t="str">
        <f>' turmas sistema atual'!AN360</f>
        <v xml:space="preserve">quarta das 16:00 às 18:00, quinzenal II; quinta das 14:00 às 16:00, semanal </v>
      </c>
      <c r="H360" s="23" t="str">
        <f>' turmas sistema atual'!AO360</f>
        <v xml:space="preserve">segunda das 16:00 às 18:00, semanal </v>
      </c>
      <c r="I360" s="24" t="str">
        <f>' turmas sistema atual'!I360</f>
        <v xml:space="preserve">quarta das 16:00 às 18:00, sala A1-S202-SB, quinzenal II, quinta das 14:00 às 16:00, sala A1-S202-SB, semanal </v>
      </c>
      <c r="J360" s="24" t="str">
        <f>' turmas sistema atual'!J360</f>
        <v xml:space="preserve">segunda das 16:00 às 18:00, sala A1-L302-SB, semanal </v>
      </c>
      <c r="K360" s="24" t="str">
        <f>' turmas sistema atual'!K360</f>
        <v>SB</v>
      </c>
      <c r="L360" s="24" t="str">
        <f>' turmas sistema atual'!L360</f>
        <v>Matutino</v>
      </c>
      <c r="M360" s="24" t="str">
        <f>' turmas sistema atual'!M360</f>
        <v>3-2-6</v>
      </c>
      <c r="N360" s="24">
        <f>' turmas sistema atual'!N360</f>
        <v>30</v>
      </c>
      <c r="O360" s="24">
        <f>' turmas sistema atual'!O360</f>
        <v>0</v>
      </c>
      <c r="P360" s="24">
        <f t="shared" si="5"/>
        <v>30</v>
      </c>
      <c r="Q360" s="23" t="str">
        <f>' turmas sistema atual'!P360</f>
        <v>ANDERSON ORZARI RIBEIRO</v>
      </c>
      <c r="R360" s="23">
        <f>' turmas sistema atual'!S360</f>
        <v>0</v>
      </c>
      <c r="S360" s="23">
        <f>' turmas sistema atual'!V360</f>
        <v>0</v>
      </c>
      <c r="T360" s="23" t="str">
        <f>' turmas sistema atual'!Y360</f>
        <v>JULIANA MARCHI</v>
      </c>
      <c r="U360" s="23">
        <f>' turmas sistema atual'!AB360</f>
        <v>0</v>
      </c>
      <c r="V360" s="23">
        <f>' turmas sistema atual'!AE360</f>
        <v>0</v>
      </c>
    </row>
    <row r="361" spans="1:22" ht="47.25" customHeight="1" thickBot="1">
      <c r="A361" s="23" t="str">
        <f>' turmas sistema atual'!A361</f>
        <v>BACHARELADO EM CIÊNCIA E TECNOLOGIA</v>
      </c>
      <c r="B361" s="23" t="str">
        <f>' turmas sistema atual'!B361</f>
        <v>DA3BCL0307-15SA</v>
      </c>
      <c r="C361" s="23" t="str">
        <f>' turmas sistema atual'!C361</f>
        <v>TRANSFORMAÇÕES QUÍMICAS A3-Matutino (SA)</v>
      </c>
      <c r="D361" s="23" t="str">
        <f>' turmas sistema atual'!E361</f>
        <v>TRANSFORMAÇÕES QUÍMICAS</v>
      </c>
      <c r="E361" s="23" t="str">
        <f>' turmas sistema atual'!G361</f>
        <v>BCL0307-15</v>
      </c>
      <c r="F361" s="23" t="str">
        <f>' turmas sistema atual'!H361</f>
        <v>A3</v>
      </c>
      <c r="G361" s="23" t="str">
        <f>' turmas sistema atual'!AN361</f>
        <v xml:space="preserve">quarta das 16:00 às 18:00, quinzenal II; quinta das 14:00 às 16:00, semanal </v>
      </c>
      <c r="H361" s="23" t="str">
        <f>' turmas sistema atual'!AO361</f>
        <v xml:space="preserve">segunda das 16:00 às 18:00, semanal </v>
      </c>
      <c r="I361" s="24" t="str">
        <f>' turmas sistema atual'!I361</f>
        <v xml:space="preserve">quarta das 16:00 às 18:00, sala S-211-0, quinzenal II, quinta das 14:00 às 16:00, sala S-211-0, semanal </v>
      </c>
      <c r="J361" s="24" t="str">
        <f>' turmas sistema atual'!J361</f>
        <v xml:space="preserve">segunda das 16:00 às 18:00, sala L605, semanal </v>
      </c>
      <c r="K361" s="24" t="str">
        <f>' turmas sistema atual'!K361</f>
        <v>SA</v>
      </c>
      <c r="L361" s="24" t="str">
        <f>' turmas sistema atual'!L361</f>
        <v>Matutino</v>
      </c>
      <c r="M361" s="24" t="str">
        <f>' turmas sistema atual'!M361</f>
        <v>3-2-6</v>
      </c>
      <c r="N361" s="24">
        <f>' turmas sistema atual'!N361</f>
        <v>30</v>
      </c>
      <c r="O361" s="24">
        <f>' turmas sistema atual'!O361</f>
        <v>0</v>
      </c>
      <c r="P361" s="24">
        <f t="shared" si="5"/>
        <v>30</v>
      </c>
      <c r="Q361" s="23" t="str">
        <f>' turmas sistema atual'!P361</f>
        <v>KARINA PASSALACQUA MORELLI FRIN</v>
      </c>
      <c r="R361" s="23">
        <f>' turmas sistema atual'!S361</f>
        <v>0</v>
      </c>
      <c r="S361" s="23">
        <f>' turmas sistema atual'!V361</f>
        <v>0</v>
      </c>
      <c r="T361" s="23" t="str">
        <f>' turmas sistema atual'!Y361</f>
        <v>MAURICIO DOMINGUES COUTINHO NETO</v>
      </c>
      <c r="U361" s="23">
        <f>' turmas sistema atual'!AB361</f>
        <v>0</v>
      </c>
      <c r="V361" s="23">
        <f>' turmas sistema atual'!AE361</f>
        <v>0</v>
      </c>
    </row>
    <row r="362" spans="1:22" ht="47.25" customHeight="1" thickBot="1">
      <c r="A362" s="23" t="str">
        <f>' turmas sistema atual'!A362</f>
        <v>BACHARELADO EM CIÊNCIA E TECNOLOGIA</v>
      </c>
      <c r="B362" s="23" t="str">
        <f>' turmas sistema atual'!B362</f>
        <v>DA3BCL0307-15SB</v>
      </c>
      <c r="C362" s="23" t="str">
        <f>' turmas sistema atual'!C362</f>
        <v>TRANSFORMAÇÕES QUÍMICAS A3-Matutino (SB)</v>
      </c>
      <c r="D362" s="23" t="str">
        <f>' turmas sistema atual'!E362</f>
        <v>TRANSFORMAÇÕES QUÍMICAS</v>
      </c>
      <c r="E362" s="23" t="str">
        <f>' turmas sistema atual'!G362</f>
        <v>BCL0307-15</v>
      </c>
      <c r="F362" s="23" t="str">
        <f>' turmas sistema atual'!H362</f>
        <v>A3</v>
      </c>
      <c r="G362" s="23" t="str">
        <f>' turmas sistema atual'!AN362</f>
        <v xml:space="preserve">quarta das 16:00 às 18:00, quinzenal II; quinta das 14:00 às 16:00, semanal </v>
      </c>
      <c r="H362" s="23" t="str">
        <f>' turmas sistema atual'!AO362</f>
        <v xml:space="preserve">segunda das 16:00 às 18:00, semanal </v>
      </c>
      <c r="I362" s="24" t="str">
        <f>' turmas sistema atual'!I362</f>
        <v xml:space="preserve">quarta das 16:00 às 18:00, sala A1-S202-SB, quinzenal II, quinta das 14:00 às 16:00, sala A1-S202-SB, semanal </v>
      </c>
      <c r="J362" s="24" t="str">
        <f>' turmas sistema atual'!J362</f>
        <v xml:space="preserve">segunda das 16:00 às 18:00, sala A1-L305-SB, semanal </v>
      </c>
      <c r="K362" s="24" t="str">
        <f>' turmas sistema atual'!K362</f>
        <v>SB</v>
      </c>
      <c r="L362" s="24" t="str">
        <f>' turmas sistema atual'!L362</f>
        <v>Matutino</v>
      </c>
      <c r="M362" s="24" t="str">
        <f>' turmas sistema atual'!M362</f>
        <v>3-2-6</v>
      </c>
      <c r="N362" s="24">
        <f>' turmas sistema atual'!N362</f>
        <v>30</v>
      </c>
      <c r="O362" s="24">
        <f>' turmas sistema atual'!O362</f>
        <v>0</v>
      </c>
      <c r="P362" s="24">
        <f t="shared" si="5"/>
        <v>30</v>
      </c>
      <c r="Q362" s="23" t="str">
        <f>' turmas sistema atual'!P362</f>
        <v>ANDERSON ORZARI RIBEIRO</v>
      </c>
      <c r="R362" s="23">
        <f>' turmas sistema atual'!S362</f>
        <v>0</v>
      </c>
      <c r="S362" s="23">
        <f>' turmas sistema atual'!V362</f>
        <v>0</v>
      </c>
      <c r="T362" s="23" t="str">
        <f>' turmas sistema atual'!Y362</f>
        <v>LUIZ DUARTE RAMOS</v>
      </c>
      <c r="U362" s="23">
        <f>' turmas sistema atual'!AB362</f>
        <v>0</v>
      </c>
      <c r="V362" s="23">
        <f>' turmas sistema atual'!AE362</f>
        <v>0</v>
      </c>
    </row>
    <row r="363" spans="1:22" ht="47.25" customHeight="1" thickBot="1">
      <c r="A363" s="23" t="str">
        <f>' turmas sistema atual'!A363</f>
        <v>BACHARELADO EM CIÊNCIA E TECNOLOGIA</v>
      </c>
      <c r="B363" s="23" t="str">
        <f>' turmas sistema atual'!B363</f>
        <v>NA1BCL0307-15SA</v>
      </c>
      <c r="C363" s="23" t="str">
        <f>' turmas sistema atual'!C363</f>
        <v>TRANSFORMAÇÕES QUÍMICAS A1-Noturno (SA)</v>
      </c>
      <c r="D363" s="23" t="str">
        <f>' turmas sistema atual'!E363</f>
        <v>TRANSFORMAÇÕES QUÍMICAS</v>
      </c>
      <c r="E363" s="23" t="str">
        <f>' turmas sistema atual'!G363</f>
        <v>BCL0307-15</v>
      </c>
      <c r="F363" s="23" t="str">
        <f>' turmas sistema atual'!H363</f>
        <v>A1</v>
      </c>
      <c r="G363" s="23" t="str">
        <f>' turmas sistema atual'!AN363</f>
        <v xml:space="preserve">quarta das 21:00 às 23:00, quinzenal II; quinta das 19:00 às 21:00, semanal </v>
      </c>
      <c r="H363" s="23" t="str">
        <f>' turmas sistema atual'!AO363</f>
        <v xml:space="preserve">segunda das 21:00 às 23:00, semanal </v>
      </c>
      <c r="I363" s="24" t="str">
        <f>' turmas sistema atual'!I363</f>
        <v xml:space="preserve">quarta das 21:00 às 23:00, sala S-211-0, quinzenal II, quinta das 19:00 às 21:00, sala S-211-0, semanal </v>
      </c>
      <c r="J363" s="24" t="str">
        <f>' turmas sistema atual'!J363</f>
        <v xml:space="preserve">segunda das 21:00 às 23:00, sala L601, semanal </v>
      </c>
      <c r="K363" s="24" t="str">
        <f>' turmas sistema atual'!K363</f>
        <v>SA</v>
      </c>
      <c r="L363" s="24" t="str">
        <f>' turmas sistema atual'!L363</f>
        <v>Noturno</v>
      </c>
      <c r="M363" s="24" t="str">
        <f>' turmas sistema atual'!M363</f>
        <v>3-2-6</v>
      </c>
      <c r="N363" s="24">
        <f>' turmas sistema atual'!N363</f>
        <v>30</v>
      </c>
      <c r="O363" s="24">
        <f>' turmas sistema atual'!O363</f>
        <v>0</v>
      </c>
      <c r="P363" s="24">
        <f t="shared" si="5"/>
        <v>30</v>
      </c>
      <c r="Q363" s="23" t="str">
        <f>' turmas sistema atual'!P363</f>
        <v>ANDERSON ORZARI RIBEIRO</v>
      </c>
      <c r="R363" s="23">
        <f>' turmas sistema atual'!S363</f>
        <v>0</v>
      </c>
      <c r="S363" s="23">
        <f>' turmas sistema atual'!V363</f>
        <v>0</v>
      </c>
      <c r="T363" s="23" t="str">
        <f>' turmas sistema atual'!Y363</f>
        <v>MONICA BENICIA MAMIAN LOPEZ</v>
      </c>
      <c r="U363" s="23">
        <f>' turmas sistema atual'!AB363</f>
        <v>0</v>
      </c>
      <c r="V363" s="23">
        <f>' turmas sistema atual'!AE363</f>
        <v>0</v>
      </c>
    </row>
    <row r="364" spans="1:22" ht="47.25" customHeight="1" thickBot="1">
      <c r="A364" s="23" t="str">
        <f>' turmas sistema atual'!A364</f>
        <v>BACHARELADO EM CIÊNCIA E TECNOLOGIA</v>
      </c>
      <c r="B364" s="23" t="str">
        <f>' turmas sistema atual'!B364</f>
        <v>NA1BCL0307-15SB</v>
      </c>
      <c r="C364" s="23" t="str">
        <f>' turmas sistema atual'!C364</f>
        <v>TRANSFORMAÇÕES QUÍMICAS A1-Noturno (SB)</v>
      </c>
      <c r="D364" s="23" t="str">
        <f>' turmas sistema atual'!E364</f>
        <v>TRANSFORMAÇÕES QUÍMICAS</v>
      </c>
      <c r="E364" s="23" t="str">
        <f>' turmas sistema atual'!G364</f>
        <v>BCL0307-15</v>
      </c>
      <c r="F364" s="23" t="str">
        <f>' turmas sistema atual'!H364</f>
        <v>A1</v>
      </c>
      <c r="G364" s="23" t="str">
        <f>' turmas sistema atual'!AN364</f>
        <v xml:space="preserve">quarta das 21:00 às 23:00, quinzenal II; quinta das 19:00 às 21:00, semanal </v>
      </c>
      <c r="H364" s="23" t="str">
        <f>' turmas sistema atual'!AO364</f>
        <v xml:space="preserve">segunda das 21:00 às 23:00, semanal </v>
      </c>
      <c r="I364" s="24" t="str">
        <f>' turmas sistema atual'!I364</f>
        <v xml:space="preserve">quarta das 21:00 às 23:00, sala A1-S206-SB, quinzenal II, quinta das 19:00 às 21:00, sala A1-S206-SB, semanal </v>
      </c>
      <c r="J364" s="24" t="str">
        <f>' turmas sistema atual'!J364</f>
        <v xml:space="preserve">segunda das 21:00 às 23:00, sala A1-L301-SB, semanal </v>
      </c>
      <c r="K364" s="24" t="str">
        <f>' turmas sistema atual'!K364</f>
        <v>SB</v>
      </c>
      <c r="L364" s="24" t="str">
        <f>' turmas sistema atual'!L364</f>
        <v>Noturno</v>
      </c>
      <c r="M364" s="24" t="str">
        <f>' turmas sistema atual'!M364</f>
        <v>3-2-6</v>
      </c>
      <c r="N364" s="24">
        <f>' turmas sistema atual'!N364</f>
        <v>30</v>
      </c>
      <c r="O364" s="24">
        <f>' turmas sistema atual'!O364</f>
        <v>0</v>
      </c>
      <c r="P364" s="24">
        <f t="shared" si="5"/>
        <v>30</v>
      </c>
      <c r="Q364" s="23" t="str">
        <f>' turmas sistema atual'!P364</f>
        <v>KARINA PASSALACQUA MORELLI FRIN</v>
      </c>
      <c r="R364" s="23">
        <f>' turmas sistema atual'!S364</f>
        <v>0</v>
      </c>
      <c r="S364" s="23">
        <f>' turmas sistema atual'!V364</f>
        <v>0</v>
      </c>
      <c r="T364" s="23" t="str">
        <f>' turmas sistema atual'!Y364</f>
        <v>DIOGO LIBRANDI DA ROCHA</v>
      </c>
      <c r="U364" s="23">
        <f>' turmas sistema atual'!AB364</f>
        <v>0</v>
      </c>
      <c r="V364" s="23">
        <f>' turmas sistema atual'!AE364</f>
        <v>0</v>
      </c>
    </row>
    <row r="365" spans="1:22" ht="47.25" customHeight="1" thickBot="1">
      <c r="A365" s="23" t="str">
        <f>' turmas sistema atual'!A365</f>
        <v>BACHARELADO EM CIÊNCIA E TECNOLOGIA</v>
      </c>
      <c r="B365" s="23" t="str">
        <f>' turmas sistema atual'!B365</f>
        <v>NA2BCL0307-15SA</v>
      </c>
      <c r="C365" s="23" t="str">
        <f>' turmas sistema atual'!C365</f>
        <v>TRANSFORMAÇÕES QUÍMICAS A2-Noturno (SA)</v>
      </c>
      <c r="D365" s="23" t="str">
        <f>' turmas sistema atual'!E365</f>
        <v>TRANSFORMAÇÕES QUÍMICAS</v>
      </c>
      <c r="E365" s="23" t="str">
        <f>' turmas sistema atual'!G365</f>
        <v>BCL0307-15</v>
      </c>
      <c r="F365" s="23" t="str">
        <f>' turmas sistema atual'!H365</f>
        <v>A2</v>
      </c>
      <c r="G365" s="23" t="str">
        <f>' turmas sistema atual'!AN365</f>
        <v xml:space="preserve">quarta das 21:00 às 23:00, quinzenal II; quinta das 19:00 às 21:00, semanal </v>
      </c>
      <c r="H365" s="23" t="str">
        <f>' turmas sistema atual'!AO365</f>
        <v xml:space="preserve">segunda das 21:00 às 23:00, semanal </v>
      </c>
      <c r="I365" s="24" t="str">
        <f>' turmas sistema atual'!I365</f>
        <v xml:space="preserve">quarta das 21:00 às 23:00, sala S-211-0, quinzenal II, quinta das 19:00 às 21:00, sala S-211-0, semanal </v>
      </c>
      <c r="J365" s="24" t="str">
        <f>' turmas sistema atual'!J365</f>
        <v xml:space="preserve">segunda das 21:00 às 23:00, sala L602, semanal </v>
      </c>
      <c r="K365" s="24" t="str">
        <f>' turmas sistema atual'!K365</f>
        <v>SA</v>
      </c>
      <c r="L365" s="24" t="str">
        <f>' turmas sistema atual'!L365</f>
        <v>Noturno</v>
      </c>
      <c r="M365" s="24" t="str">
        <f>' turmas sistema atual'!M365</f>
        <v>3-2-6</v>
      </c>
      <c r="N365" s="24">
        <f>' turmas sistema atual'!N365</f>
        <v>30</v>
      </c>
      <c r="O365" s="24">
        <f>' turmas sistema atual'!O365</f>
        <v>0</v>
      </c>
      <c r="P365" s="24">
        <f t="shared" si="5"/>
        <v>30</v>
      </c>
      <c r="Q365" s="23" t="str">
        <f>' turmas sistema atual'!P365</f>
        <v>ANDERSON ORZARI RIBEIRO</v>
      </c>
      <c r="R365" s="23">
        <f>' turmas sistema atual'!S365</f>
        <v>0</v>
      </c>
      <c r="S365" s="23">
        <f>' turmas sistema atual'!V365</f>
        <v>0</v>
      </c>
      <c r="T365" s="23" t="str">
        <f>' turmas sistema atual'!Y365</f>
        <v>MAURICIO DOMINGUES COUTINHO NETO</v>
      </c>
      <c r="U365" s="23">
        <f>' turmas sistema atual'!AB365</f>
        <v>0</v>
      </c>
      <c r="V365" s="23">
        <f>' turmas sistema atual'!AE365</f>
        <v>0</v>
      </c>
    </row>
    <row r="366" spans="1:22" ht="47.25" customHeight="1" thickBot="1">
      <c r="A366" s="23" t="str">
        <f>' turmas sistema atual'!A366</f>
        <v>BACHARELADO EM CIÊNCIA E TECNOLOGIA</v>
      </c>
      <c r="B366" s="23" t="str">
        <f>' turmas sistema atual'!B366</f>
        <v>NA2BCL0307-15SB</v>
      </c>
      <c r="C366" s="23" t="str">
        <f>' turmas sistema atual'!C366</f>
        <v>TRANSFORMAÇÕES QUÍMICAS A2-Noturno (SB)</v>
      </c>
      <c r="D366" s="23" t="str">
        <f>' turmas sistema atual'!E366</f>
        <v>TRANSFORMAÇÕES QUÍMICAS</v>
      </c>
      <c r="E366" s="23" t="str">
        <f>' turmas sistema atual'!G366</f>
        <v>BCL0307-15</v>
      </c>
      <c r="F366" s="23" t="str">
        <f>' turmas sistema atual'!H366</f>
        <v>A2</v>
      </c>
      <c r="G366" s="23" t="str">
        <f>' turmas sistema atual'!AN366</f>
        <v xml:space="preserve">quarta das 21:00 às 23:00, quinzenal II; quinta das 19:00 às 21:00, semanal </v>
      </c>
      <c r="H366" s="23" t="str">
        <f>' turmas sistema atual'!AO366</f>
        <v xml:space="preserve">segunda das 21:00 às 23:00, semanal </v>
      </c>
      <c r="I366" s="24" t="str">
        <f>' turmas sistema atual'!I366</f>
        <v xml:space="preserve">quarta das 21:00 às 23:00, sala A1-S206-SB, quinzenal II, quinta das 19:00 às 21:00, sala A1-S206-SB, semanal </v>
      </c>
      <c r="J366" s="24" t="str">
        <f>' turmas sistema atual'!J366</f>
        <v xml:space="preserve">segunda das 21:00 às 23:00, sala A1-L302-SB, semanal </v>
      </c>
      <c r="K366" s="24" t="str">
        <f>' turmas sistema atual'!K366</f>
        <v>SB</v>
      </c>
      <c r="L366" s="24" t="str">
        <f>' turmas sistema atual'!L366</f>
        <v>Noturno</v>
      </c>
      <c r="M366" s="24" t="str">
        <f>' turmas sistema atual'!M366</f>
        <v>3-2-6</v>
      </c>
      <c r="N366" s="24">
        <f>' turmas sistema atual'!N366</f>
        <v>30</v>
      </c>
      <c r="O366" s="24">
        <f>' turmas sistema atual'!O366</f>
        <v>0</v>
      </c>
      <c r="P366" s="24">
        <f t="shared" si="5"/>
        <v>30</v>
      </c>
      <c r="Q366" s="23" t="str">
        <f>' turmas sistema atual'!P366</f>
        <v>KARINA PASSALACQUA MORELLI FRIN</v>
      </c>
      <c r="R366" s="23">
        <f>' turmas sistema atual'!S366</f>
        <v>0</v>
      </c>
      <c r="S366" s="23">
        <f>' turmas sistema atual'!V366</f>
        <v>0</v>
      </c>
      <c r="T366" s="23" t="str">
        <f>' turmas sistema atual'!Y366</f>
        <v>ANDRE SARTO POLO</v>
      </c>
      <c r="U366" s="23">
        <f>' turmas sistema atual'!AB366</f>
        <v>0</v>
      </c>
      <c r="V366" s="23">
        <f>' turmas sistema atual'!AE366</f>
        <v>0</v>
      </c>
    </row>
    <row r="367" spans="1:22" ht="47.25" customHeight="1" thickBot="1">
      <c r="A367" s="23" t="str">
        <f>' turmas sistema atual'!A367</f>
        <v>BACHARELADO EM CIÊNCIA E TECNOLOGIA</v>
      </c>
      <c r="B367" s="23" t="str">
        <f>' turmas sistema atual'!B367</f>
        <v>NA3BCL0307-15SA</v>
      </c>
      <c r="C367" s="23" t="str">
        <f>' turmas sistema atual'!C367</f>
        <v>TRANSFORMAÇÕES QUÍMICAS A3-Noturno (SA)</v>
      </c>
      <c r="D367" s="23" t="str">
        <f>' turmas sistema atual'!E367</f>
        <v>TRANSFORMAÇÕES QUÍMICAS</v>
      </c>
      <c r="E367" s="23" t="str">
        <f>' turmas sistema atual'!G367</f>
        <v>BCL0307-15</v>
      </c>
      <c r="F367" s="23" t="str">
        <f>' turmas sistema atual'!H367</f>
        <v>A3</v>
      </c>
      <c r="G367" s="23" t="str">
        <f>' turmas sistema atual'!AN367</f>
        <v xml:space="preserve">quarta das 21:00 às 23:00, quinzenal II; quinta das 19:00 às 21:00, semanal </v>
      </c>
      <c r="H367" s="23" t="str">
        <f>' turmas sistema atual'!AO367</f>
        <v xml:space="preserve">segunda das 21:00 às 23:00, semanal </v>
      </c>
      <c r="I367" s="24" t="str">
        <f>' turmas sistema atual'!I367</f>
        <v xml:space="preserve">quarta das 21:00 às 23:00, sala S-211-0, quinzenal II, quinta das 19:00 às 21:00, sala S-211-0, semanal </v>
      </c>
      <c r="J367" s="24" t="str">
        <f>' turmas sistema atual'!J367</f>
        <v xml:space="preserve">segunda das 21:00 às 23:00, sala L605, semanal </v>
      </c>
      <c r="K367" s="24" t="str">
        <f>' turmas sistema atual'!K367</f>
        <v>SA</v>
      </c>
      <c r="L367" s="24" t="str">
        <f>' turmas sistema atual'!L367</f>
        <v>Noturno</v>
      </c>
      <c r="M367" s="24" t="str">
        <f>' turmas sistema atual'!M367</f>
        <v>3-2-6</v>
      </c>
      <c r="N367" s="24">
        <f>' turmas sistema atual'!N367</f>
        <v>30</v>
      </c>
      <c r="O367" s="24">
        <f>' turmas sistema atual'!O367</f>
        <v>0</v>
      </c>
      <c r="P367" s="24">
        <f t="shared" si="5"/>
        <v>30</v>
      </c>
      <c r="Q367" s="23" t="str">
        <f>' turmas sistema atual'!P367</f>
        <v>ANDERSON ORZARI RIBEIRO</v>
      </c>
      <c r="R367" s="23">
        <f>' turmas sistema atual'!S367</f>
        <v>0</v>
      </c>
      <c r="S367" s="23">
        <f>' turmas sistema atual'!V367</f>
        <v>0</v>
      </c>
      <c r="T367" s="23" t="str">
        <f>' turmas sistema atual'!Y367</f>
        <v>ALEXANDRE ZATKOVSKIS CARVALHO</v>
      </c>
      <c r="U367" s="23">
        <f>' turmas sistema atual'!AB367</f>
        <v>0</v>
      </c>
      <c r="V367" s="23">
        <f>' turmas sistema atual'!AE367</f>
        <v>0</v>
      </c>
    </row>
    <row r="368" spans="1:22" ht="47.25" customHeight="1" thickBot="1">
      <c r="A368" s="23" t="str">
        <f>' turmas sistema atual'!A368</f>
        <v>BACHARELADO EM CIÊNCIA E TECNOLOGIA</v>
      </c>
      <c r="B368" s="23" t="str">
        <f>' turmas sistema atual'!B368</f>
        <v>NA3BCL0307-15SB</v>
      </c>
      <c r="C368" s="23" t="str">
        <f>' turmas sistema atual'!C368</f>
        <v>TRANSFORMAÇÕES QUÍMICAS A3-Noturno (SB)</v>
      </c>
      <c r="D368" s="23" t="str">
        <f>' turmas sistema atual'!E368</f>
        <v>TRANSFORMAÇÕES QUÍMICAS</v>
      </c>
      <c r="E368" s="23" t="str">
        <f>' turmas sistema atual'!G368</f>
        <v>BCL0307-15</v>
      </c>
      <c r="F368" s="23" t="str">
        <f>' turmas sistema atual'!H368</f>
        <v>A3</v>
      </c>
      <c r="G368" s="23" t="str">
        <f>' turmas sistema atual'!AN368</f>
        <v xml:space="preserve">quarta das 21:00 às 23:00, quinzenal II; quinta das 19:00 às 21:00, semanal </v>
      </c>
      <c r="H368" s="23" t="str">
        <f>' turmas sistema atual'!AO368</f>
        <v xml:space="preserve">segunda das 21:00 às 23:00, semanal </v>
      </c>
      <c r="I368" s="24" t="str">
        <f>' turmas sistema atual'!I368</f>
        <v xml:space="preserve">quarta das 21:00 às 23:00, sala A1-S206-SB, quinzenal II, quinta das 19:00 às 21:00, sala A1-S206-SB, semanal </v>
      </c>
      <c r="J368" s="24" t="str">
        <f>' turmas sistema atual'!J368</f>
        <v xml:space="preserve">segunda das 21:00 às 23:00, sala A1-L305-SB, semanal </v>
      </c>
      <c r="K368" s="24" t="str">
        <f>' turmas sistema atual'!K368</f>
        <v>SB</v>
      </c>
      <c r="L368" s="24" t="str">
        <f>' turmas sistema atual'!L368</f>
        <v>Noturno</v>
      </c>
      <c r="M368" s="24" t="str">
        <f>' turmas sistema atual'!M368</f>
        <v>3-2-6</v>
      </c>
      <c r="N368" s="24">
        <f>' turmas sistema atual'!N368</f>
        <v>30</v>
      </c>
      <c r="O368" s="24">
        <f>' turmas sistema atual'!O368</f>
        <v>0</v>
      </c>
      <c r="P368" s="24">
        <f t="shared" si="5"/>
        <v>30</v>
      </c>
      <c r="Q368" s="23" t="str">
        <f>' turmas sistema atual'!P368</f>
        <v>KARINA PASSALACQUA MORELLI FRIN</v>
      </c>
      <c r="R368" s="23">
        <f>' turmas sistema atual'!S368</f>
        <v>0</v>
      </c>
      <c r="S368" s="23">
        <f>' turmas sistema atual'!V368</f>
        <v>0</v>
      </c>
      <c r="T368" s="23" t="str">
        <f>' turmas sistema atual'!Y368</f>
        <v>JULIANA DOS SANTOS DE SOUZA</v>
      </c>
      <c r="U368" s="23">
        <f>' turmas sistema atual'!AB368</f>
        <v>0</v>
      </c>
      <c r="V368" s="23">
        <f>' turmas sistema atual'!AE368</f>
        <v>0</v>
      </c>
    </row>
    <row r="369" spans="1:22" ht="47.25" customHeight="1" thickBot="1">
      <c r="A369" s="23" t="str">
        <f>' turmas sistema atual'!A369</f>
        <v>BACHARELADO EM CIÊNCIA E TECNOLOGIA</v>
      </c>
      <c r="B369" s="23" t="str">
        <f>' turmas sistema atual'!B369</f>
        <v>DA1NHZ1051-13SB</v>
      </c>
      <c r="C369" s="23" t="str">
        <f>' turmas sistema atual'!C369</f>
        <v>VIROLOGIA A1-Matutino (SB)</v>
      </c>
      <c r="D369" s="23" t="str">
        <f>' turmas sistema atual'!E369</f>
        <v>VIROLOGIA</v>
      </c>
      <c r="E369" s="23" t="str">
        <f>' turmas sistema atual'!G369</f>
        <v>NHZ1051-13</v>
      </c>
      <c r="F369" s="23" t="str">
        <f>' turmas sistema atual'!H369</f>
        <v>A1</v>
      </c>
      <c r="G369" s="23" t="str">
        <f>' turmas sistema atual'!AN369</f>
        <v xml:space="preserve">quarta das 14:00 às 18:00, semanal </v>
      </c>
      <c r="H369" s="23" t="str">
        <f>' turmas sistema atual'!AO369</f>
        <v/>
      </c>
      <c r="I369" s="24" t="str">
        <f>' turmas sistema atual'!I369</f>
        <v xml:space="preserve">quarta das 14:00 às 18:00, sala A1-S103-SB, semanal </v>
      </c>
      <c r="J369" s="24">
        <f>' turmas sistema atual'!J369</f>
        <v>0</v>
      </c>
      <c r="K369" s="24" t="str">
        <f>' turmas sistema atual'!K369</f>
        <v>SB</v>
      </c>
      <c r="L369" s="24" t="str">
        <f>' turmas sistema atual'!L369</f>
        <v>Matutino</v>
      </c>
      <c r="M369" s="24" t="str">
        <f>' turmas sistema atual'!M369</f>
        <v>4-0-4</v>
      </c>
      <c r="N369" s="24">
        <f>' turmas sistema atual'!N369</f>
        <v>30</v>
      </c>
      <c r="O369" s="24">
        <f>' turmas sistema atual'!O369</f>
        <v>0</v>
      </c>
      <c r="P369" s="24">
        <f t="shared" si="5"/>
        <v>30</v>
      </c>
      <c r="Q369" s="23" t="str">
        <f>' turmas sistema atual'!P369</f>
        <v>MARIA CRISTINA CARLAN DA SILVA</v>
      </c>
      <c r="R369" s="23">
        <f>' turmas sistema atual'!S369</f>
        <v>0</v>
      </c>
      <c r="S369" s="23">
        <f>' turmas sistema atual'!V369</f>
        <v>0</v>
      </c>
      <c r="T369" s="23">
        <f>' turmas sistema atual'!Y369</f>
        <v>0</v>
      </c>
      <c r="U369" s="23">
        <f>' turmas sistema atual'!AB369</f>
        <v>0</v>
      </c>
      <c r="V369" s="23">
        <f>' turmas sistema atual'!AE369</f>
        <v>0</v>
      </c>
    </row>
    <row r="370" spans="1:22" ht="47.25" customHeight="1" thickBot="1">
      <c r="A370" s="23" t="str">
        <f>' turmas sistema atual'!A370</f>
        <v>BACHARELADO EM CIÊNCIAS BIOLÓGICAS</v>
      </c>
      <c r="B370" s="23" t="str">
        <f>' turmas sistema atual'!B370</f>
        <v>DA1NHZ1074-15SA</v>
      </c>
      <c r="C370" s="23" t="str">
        <f>' turmas sistema atual'!C370</f>
        <v>ASTROBIOLOGIA A1-Matutino (SA)</v>
      </c>
      <c r="D370" s="23" t="str">
        <f>' turmas sistema atual'!E370</f>
        <v>ASTROBIOLOGIA</v>
      </c>
      <c r="E370" s="23" t="str">
        <f>' turmas sistema atual'!G370</f>
        <v>NHZ1074-15</v>
      </c>
      <c r="F370" s="23" t="str">
        <f>' turmas sistema atual'!H370</f>
        <v>A1</v>
      </c>
      <c r="G370" s="23" t="str">
        <f>' turmas sistema atual'!AN370</f>
        <v xml:space="preserve">segunda das 14:00 às 18:00, semanal </v>
      </c>
      <c r="H370" s="23" t="str">
        <f>' turmas sistema atual'!AO370</f>
        <v/>
      </c>
      <c r="I370" s="24" t="str">
        <f>' turmas sistema atual'!I370</f>
        <v xml:space="preserve">segunda das 14:00 às 18:00, sala S-309-3, semanal </v>
      </c>
      <c r="J370" s="24">
        <f>' turmas sistema atual'!J370</f>
        <v>0</v>
      </c>
      <c r="K370" s="24" t="str">
        <f>' turmas sistema atual'!K370</f>
        <v>SA</v>
      </c>
      <c r="L370" s="24" t="str">
        <f>' turmas sistema atual'!L370</f>
        <v>Matutino</v>
      </c>
      <c r="M370" s="24" t="str">
        <f>' turmas sistema atual'!M370</f>
        <v>4-0-6</v>
      </c>
      <c r="N370" s="24">
        <f>' turmas sistema atual'!N370</f>
        <v>30</v>
      </c>
      <c r="O370" s="24">
        <f>' turmas sistema atual'!O370</f>
        <v>0</v>
      </c>
      <c r="P370" s="24">
        <f t="shared" si="5"/>
        <v>30</v>
      </c>
      <c r="Q370" s="23" t="str">
        <f>' turmas sistema atual'!P370</f>
        <v>JIRI BORECKY</v>
      </c>
      <c r="R370" s="23">
        <f>' turmas sistema atual'!S370</f>
        <v>0</v>
      </c>
      <c r="S370" s="23">
        <f>' turmas sistema atual'!V370</f>
        <v>0</v>
      </c>
      <c r="T370" s="23">
        <f>' turmas sistema atual'!Y370</f>
        <v>0</v>
      </c>
      <c r="U370" s="23">
        <f>' turmas sistema atual'!AB370</f>
        <v>0</v>
      </c>
      <c r="V370" s="23">
        <f>' turmas sistema atual'!AE370</f>
        <v>0</v>
      </c>
    </row>
    <row r="371" spans="1:22" ht="47.25" customHeight="1" thickBot="1">
      <c r="A371" s="23" t="str">
        <f>' turmas sistema atual'!A371</f>
        <v>BACHARELADO EM CIÊNCIAS BIOLÓGICAS</v>
      </c>
      <c r="B371" s="23" t="str">
        <f>' turmas sistema atual'!B371</f>
        <v>DA1NHT1002-15SA</v>
      </c>
      <c r="C371" s="23" t="str">
        <f>' turmas sistema atual'!C371</f>
        <v>BIOÉTICA A1-Matutino (SA)</v>
      </c>
      <c r="D371" s="23" t="str">
        <f>' turmas sistema atual'!E371</f>
        <v>BIOÉTICA</v>
      </c>
      <c r="E371" s="23" t="str">
        <f>' turmas sistema atual'!G371</f>
        <v>NHT1002-15</v>
      </c>
      <c r="F371" s="23" t="str">
        <f>' turmas sistema atual'!H371</f>
        <v>A1</v>
      </c>
      <c r="G371" s="23" t="str">
        <f>' turmas sistema atual'!AN371</f>
        <v xml:space="preserve">terça das 08:00 às 10:00, semanal </v>
      </c>
      <c r="H371" s="23" t="str">
        <f>' turmas sistema atual'!AO371</f>
        <v/>
      </c>
      <c r="I371" s="24" t="str">
        <f>' turmas sistema atual'!I371</f>
        <v xml:space="preserve">terça das 08:00 às 10:00, sala A-110-0, semanal </v>
      </c>
      <c r="J371" s="24">
        <f>' turmas sistema atual'!J371</f>
        <v>0</v>
      </c>
      <c r="K371" s="24" t="str">
        <f>' turmas sistema atual'!K371</f>
        <v>SA</v>
      </c>
      <c r="L371" s="24" t="str">
        <f>' turmas sistema atual'!L371</f>
        <v>Matutino</v>
      </c>
      <c r="M371" s="24" t="str">
        <f>' turmas sistema atual'!M371</f>
        <v>2-0-2</v>
      </c>
      <c r="N371" s="24">
        <f>' turmas sistema atual'!N371</f>
        <v>30</v>
      </c>
      <c r="O371" s="24">
        <f>' turmas sistema atual'!O371</f>
        <v>0</v>
      </c>
      <c r="P371" s="24">
        <f t="shared" si="5"/>
        <v>30</v>
      </c>
      <c r="Q371" s="23" t="str">
        <f>' turmas sistema atual'!P371</f>
        <v>ANA PAULA DE MATTOS AREAS DAU</v>
      </c>
      <c r="R371" s="23">
        <f>' turmas sistema atual'!S371</f>
        <v>0</v>
      </c>
      <c r="S371" s="23">
        <f>' turmas sistema atual'!V371</f>
        <v>0</v>
      </c>
      <c r="T371" s="23">
        <f>' turmas sistema atual'!Y371</f>
        <v>0</v>
      </c>
      <c r="U371" s="23">
        <f>' turmas sistema atual'!AB371</f>
        <v>0</v>
      </c>
      <c r="V371" s="23">
        <f>' turmas sistema atual'!AE371</f>
        <v>0</v>
      </c>
    </row>
    <row r="372" spans="1:22" ht="47.25" customHeight="1" thickBot="1">
      <c r="A372" s="23" t="str">
        <f>' turmas sistema atual'!A372</f>
        <v>BACHARELADO EM CIÊNCIAS BIOLÓGICAS</v>
      </c>
      <c r="B372" s="23" t="str">
        <f>' turmas sistema atual'!B372</f>
        <v>NA1NHT1002-15SA</v>
      </c>
      <c r="C372" s="23" t="str">
        <f>' turmas sistema atual'!C372</f>
        <v>BIOÉTICA A1-Noturno (SA)</v>
      </c>
      <c r="D372" s="23" t="str">
        <f>' turmas sistema atual'!E372</f>
        <v>BIOÉTICA</v>
      </c>
      <c r="E372" s="23" t="str">
        <f>' turmas sistema atual'!G372</f>
        <v>NHT1002-15</v>
      </c>
      <c r="F372" s="23" t="str">
        <f>' turmas sistema atual'!H372</f>
        <v>A1</v>
      </c>
      <c r="G372" s="23" t="str">
        <f>' turmas sistema atual'!AN372</f>
        <v xml:space="preserve">terça das 19:00 às 21:00, semanal </v>
      </c>
      <c r="H372" s="23" t="str">
        <f>' turmas sistema atual'!AO372</f>
        <v/>
      </c>
      <c r="I372" s="24" t="str">
        <f>' turmas sistema atual'!I372</f>
        <v xml:space="preserve">terça das 19:00 às 21:00, sala A-110-0, semanal </v>
      </c>
      <c r="J372" s="24">
        <f>' turmas sistema atual'!J372</f>
        <v>0</v>
      </c>
      <c r="K372" s="24" t="str">
        <f>' turmas sistema atual'!K372</f>
        <v>SA</v>
      </c>
      <c r="L372" s="24" t="str">
        <f>' turmas sistema atual'!L372</f>
        <v>Noturno</v>
      </c>
      <c r="M372" s="24" t="str">
        <f>' turmas sistema atual'!M372</f>
        <v>2-0-2</v>
      </c>
      <c r="N372" s="24">
        <f>' turmas sistema atual'!N372</f>
        <v>30</v>
      </c>
      <c r="O372" s="24">
        <f>' turmas sistema atual'!O372</f>
        <v>0</v>
      </c>
      <c r="P372" s="24">
        <f t="shared" si="5"/>
        <v>30</v>
      </c>
      <c r="Q372" s="23" t="str">
        <f>' turmas sistema atual'!P372</f>
        <v>ANA PAULA DE MATTOS AREAS DAU</v>
      </c>
      <c r="R372" s="23">
        <f>' turmas sistema atual'!S372</f>
        <v>0</v>
      </c>
      <c r="S372" s="23">
        <f>' turmas sistema atual'!V372</f>
        <v>0</v>
      </c>
      <c r="T372" s="23">
        <f>' turmas sistema atual'!Y372</f>
        <v>0</v>
      </c>
      <c r="U372" s="23">
        <f>' turmas sistema atual'!AB372</f>
        <v>0</v>
      </c>
      <c r="V372" s="23">
        <f>' turmas sistema atual'!AE372</f>
        <v>0</v>
      </c>
    </row>
    <row r="373" spans="1:22" ht="47.25" customHeight="1" thickBot="1">
      <c r="A373" s="23" t="str">
        <f>' turmas sistema atual'!A373</f>
        <v>BACHARELADO EM CIÊNCIAS BIOLÓGICAS</v>
      </c>
      <c r="B373" s="23" t="str">
        <f>' turmas sistema atual'!B373</f>
        <v>DA1NHT1013-15SA</v>
      </c>
      <c r="C373" s="23" t="str">
        <f>' turmas sistema atual'!C373</f>
        <v>BIOQUÍMICA FUNCIONAL A1-Matutino (SA)</v>
      </c>
      <c r="D373" s="23" t="str">
        <f>' turmas sistema atual'!E373</f>
        <v>BIOQUÍMICA FUNCIONAL</v>
      </c>
      <c r="E373" s="23" t="str">
        <f>' turmas sistema atual'!G373</f>
        <v>NHT1013-15</v>
      </c>
      <c r="F373" s="23" t="str">
        <f>' turmas sistema atual'!H373</f>
        <v>A1</v>
      </c>
      <c r="G373" s="23" t="str">
        <f>' turmas sistema atual'!AN373</f>
        <v xml:space="preserve">segunda das 08:00 às 10:00, semanal ; quarta das 10:00 às 12:00, semanal </v>
      </c>
      <c r="H373" s="23" t="str">
        <f>' turmas sistema atual'!AO373</f>
        <v xml:space="preserve">quarta das 08:00 às 10:00, semanal </v>
      </c>
      <c r="I373" s="24" t="str">
        <f>' turmas sistema atual'!I373</f>
        <v xml:space="preserve">segunda das 08:00 às 10:00, sala L604, semanal , quarta das 10:00 às 12:00, sala L604, semanal </v>
      </c>
      <c r="J373" s="24" t="str">
        <f>' turmas sistema atual'!J373</f>
        <v xml:space="preserve">quarta das 08:00 às 10:00, sala L601, semanal </v>
      </c>
      <c r="K373" s="24" t="str">
        <f>' turmas sistema atual'!K373</f>
        <v>SA</v>
      </c>
      <c r="L373" s="24" t="str">
        <f>' turmas sistema atual'!L373</f>
        <v>Matutino</v>
      </c>
      <c r="M373" s="24" t="str">
        <f>' turmas sistema atual'!M373</f>
        <v>4-2-4</v>
      </c>
      <c r="N373" s="24">
        <f>' turmas sistema atual'!N373</f>
        <v>30</v>
      </c>
      <c r="O373" s="24">
        <f>' turmas sistema atual'!O373</f>
        <v>0</v>
      </c>
      <c r="P373" s="24">
        <f t="shared" si="5"/>
        <v>30</v>
      </c>
      <c r="Q373" s="23" t="str">
        <f>' turmas sistema atual'!P373</f>
        <v>CESAR AUGUSTO JOAO RIBEIRO</v>
      </c>
      <c r="R373" s="23">
        <f>' turmas sistema atual'!S373</f>
        <v>0</v>
      </c>
      <c r="S373" s="23">
        <f>' turmas sistema atual'!V373</f>
        <v>0</v>
      </c>
      <c r="T373" s="23" t="str">
        <f>' turmas sistema atual'!Y373</f>
        <v>CESAR AUGUSTO JOAO RIBEIRO</v>
      </c>
      <c r="U373" s="23">
        <f>' turmas sistema atual'!AB373</f>
        <v>0</v>
      </c>
      <c r="V373" s="23">
        <f>' turmas sistema atual'!AE373</f>
        <v>0</v>
      </c>
    </row>
    <row r="374" spans="1:22" ht="47.25" customHeight="1" thickBot="1">
      <c r="A374" s="23" t="str">
        <f>' turmas sistema atual'!A374</f>
        <v>BACHARELADO EM CIÊNCIAS BIOLÓGICAS</v>
      </c>
      <c r="B374" s="23" t="str">
        <f>' turmas sistema atual'!B374</f>
        <v>DA2NHT1013-15SA</v>
      </c>
      <c r="C374" s="23" t="str">
        <f>' turmas sistema atual'!C374</f>
        <v>BIOQUÍMICA FUNCIONAL A2-Matutino (SA)</v>
      </c>
      <c r="D374" s="23" t="str">
        <f>' turmas sistema atual'!E374</f>
        <v>BIOQUÍMICA FUNCIONAL</v>
      </c>
      <c r="E374" s="23" t="str">
        <f>' turmas sistema atual'!G374</f>
        <v>NHT1013-15</v>
      </c>
      <c r="F374" s="23" t="str">
        <f>' turmas sistema atual'!H374</f>
        <v>A2</v>
      </c>
      <c r="G374" s="23" t="str">
        <f>' turmas sistema atual'!AN374</f>
        <v xml:space="preserve">segunda das 08:00 às 10:00, semanal ; quarta das 10:00 às 12:00, semanal </v>
      </c>
      <c r="H374" s="23" t="str">
        <f>' turmas sistema atual'!AO374</f>
        <v xml:space="preserve">quarta das 08:00 às 10:00, semanal </v>
      </c>
      <c r="I374" s="24" t="str">
        <f>' turmas sistema atual'!I374</f>
        <v xml:space="preserve">segunda das 08:00 às 10:00, sala L604, semanal , quarta das 10:00 às 12:00, sala L604, semanal </v>
      </c>
      <c r="J374" s="24" t="str">
        <f>' turmas sistema atual'!J374</f>
        <v xml:space="preserve">quarta das 08:00 às 10:00, sala L602, semanal </v>
      </c>
      <c r="K374" s="24" t="str">
        <f>' turmas sistema atual'!K374</f>
        <v>SA</v>
      </c>
      <c r="L374" s="24" t="str">
        <f>' turmas sistema atual'!L374</f>
        <v>Matutino</v>
      </c>
      <c r="M374" s="24" t="str">
        <f>' turmas sistema atual'!M374</f>
        <v>4-2-4</v>
      </c>
      <c r="N374" s="24">
        <f>' turmas sistema atual'!N374</f>
        <v>30</v>
      </c>
      <c r="O374" s="24">
        <f>' turmas sistema atual'!O374</f>
        <v>0</v>
      </c>
      <c r="P374" s="24">
        <f t="shared" si="5"/>
        <v>30</v>
      </c>
      <c r="Q374" s="23" t="str">
        <f>' turmas sistema atual'!P374</f>
        <v>CESAR AUGUSTO JOAO RIBEIRO</v>
      </c>
      <c r="R374" s="23">
        <f>' turmas sistema atual'!S374</f>
        <v>0</v>
      </c>
      <c r="S374" s="23">
        <f>' turmas sistema atual'!V374</f>
        <v>0</v>
      </c>
      <c r="T374" s="23" t="str">
        <f>' turmas sistema atual'!Y374</f>
        <v>ANA CAROLINA SANTOS DE SOUZA GALVAO</v>
      </c>
      <c r="U374" s="23">
        <f>' turmas sistema atual'!AB374</f>
        <v>0</v>
      </c>
      <c r="V374" s="23">
        <f>' turmas sistema atual'!AE374</f>
        <v>0</v>
      </c>
    </row>
    <row r="375" spans="1:22" ht="47.25" customHeight="1" thickBot="1">
      <c r="A375" s="23" t="str">
        <f>' turmas sistema atual'!A375</f>
        <v>BACHARELADO EM CIÊNCIAS BIOLÓGICAS</v>
      </c>
      <c r="B375" s="23" t="str">
        <f>' turmas sistema atual'!B375</f>
        <v>NA1NHT1013-15SA</v>
      </c>
      <c r="C375" s="23" t="str">
        <f>' turmas sistema atual'!C375</f>
        <v>BIOQUÍMICA FUNCIONAL A1-Noturno (SA)</v>
      </c>
      <c r="D375" s="23" t="str">
        <f>' turmas sistema atual'!E375</f>
        <v>BIOQUÍMICA FUNCIONAL</v>
      </c>
      <c r="E375" s="23" t="str">
        <f>' turmas sistema atual'!G375</f>
        <v>NHT1013-15</v>
      </c>
      <c r="F375" s="23" t="str">
        <f>' turmas sistema atual'!H375</f>
        <v>A1</v>
      </c>
      <c r="G375" s="23" t="str">
        <f>' turmas sistema atual'!AN375</f>
        <v xml:space="preserve">segunda das 19:00 às 21:00, semanal ; quarta das 19:00 às 21:00, semanal </v>
      </c>
      <c r="H375" s="23" t="str">
        <f>' turmas sistema atual'!AO375</f>
        <v xml:space="preserve">quarta das 21:00 às 23:00, semanal </v>
      </c>
      <c r="I375" s="24" t="str">
        <f>' turmas sistema atual'!I375</f>
        <v xml:space="preserve">segunda das 19:00 às 21:00, sala L604, semanal , quarta das 19:00 às 21:00, sala L604, semanal </v>
      </c>
      <c r="J375" s="24" t="str">
        <f>' turmas sistema atual'!J375</f>
        <v xml:space="preserve">quarta das 21:00 às 23:00, sala L601, semanal </v>
      </c>
      <c r="K375" s="24" t="str">
        <f>' turmas sistema atual'!K375</f>
        <v>SA</v>
      </c>
      <c r="L375" s="24" t="str">
        <f>' turmas sistema atual'!L375</f>
        <v>Noturno</v>
      </c>
      <c r="M375" s="24" t="str">
        <f>' turmas sistema atual'!M375</f>
        <v>4-2-4</v>
      </c>
      <c r="N375" s="24">
        <f>' turmas sistema atual'!N375</f>
        <v>30</v>
      </c>
      <c r="O375" s="24">
        <f>' turmas sistema atual'!O375</f>
        <v>0</v>
      </c>
      <c r="P375" s="24">
        <f t="shared" si="5"/>
        <v>30</v>
      </c>
      <c r="Q375" s="23" t="str">
        <f>' turmas sistema atual'!P375</f>
        <v>LUIZ ROBERTO NUNES</v>
      </c>
      <c r="R375" s="23">
        <f>' turmas sistema atual'!S375</f>
        <v>0</v>
      </c>
      <c r="S375" s="23">
        <f>' turmas sistema atual'!V375</f>
        <v>0</v>
      </c>
      <c r="T375" s="23" t="str">
        <f>' turmas sistema atual'!Y375</f>
        <v>LUIZ ROBERTO NUNES</v>
      </c>
      <c r="U375" s="23">
        <f>' turmas sistema atual'!AB375</f>
        <v>0</v>
      </c>
      <c r="V375" s="23">
        <f>' turmas sistema atual'!AE375</f>
        <v>0</v>
      </c>
    </row>
    <row r="376" spans="1:22" ht="47.25" customHeight="1" thickBot="1">
      <c r="A376" s="23" t="str">
        <f>' turmas sistema atual'!A376</f>
        <v>BACHARELADO EM CIÊNCIAS BIOLÓGICAS</v>
      </c>
      <c r="B376" s="23" t="str">
        <f>' turmas sistema atual'!B376</f>
        <v>NA2NHT1013-15SA</v>
      </c>
      <c r="C376" s="23" t="str">
        <f>' turmas sistema atual'!C376</f>
        <v>BIOQUÍMICA FUNCIONAL A2-Noturno (SA)</v>
      </c>
      <c r="D376" s="23" t="str">
        <f>' turmas sistema atual'!E376</f>
        <v>BIOQUÍMICA FUNCIONAL</v>
      </c>
      <c r="E376" s="23" t="str">
        <f>' turmas sistema atual'!G376</f>
        <v>NHT1013-15</v>
      </c>
      <c r="F376" s="23" t="str">
        <f>' turmas sistema atual'!H376</f>
        <v>A2</v>
      </c>
      <c r="G376" s="23" t="str">
        <f>' turmas sistema atual'!AN376</f>
        <v xml:space="preserve">segunda das 19:00 às 21:00, semanal ; quarta das 19:00 às 21:00, semanal </v>
      </c>
      <c r="H376" s="23" t="str">
        <f>' turmas sistema atual'!AO376</f>
        <v xml:space="preserve">quarta das 21:00 às 23:00, semanal </v>
      </c>
      <c r="I376" s="24" t="str">
        <f>' turmas sistema atual'!I376</f>
        <v xml:space="preserve">segunda das 19:00 às 21:00, sala L604, semanal , quarta das 19:00 às 21:00, sala L604, semanal </v>
      </c>
      <c r="J376" s="24" t="str">
        <f>' turmas sistema atual'!J376</f>
        <v xml:space="preserve">quarta das 21:00 às 23:00, sala L602, semanal </v>
      </c>
      <c r="K376" s="24" t="str">
        <f>' turmas sistema atual'!K376</f>
        <v>SA</v>
      </c>
      <c r="L376" s="24" t="str">
        <f>' turmas sistema atual'!L376</f>
        <v>Noturno</v>
      </c>
      <c r="M376" s="24" t="str">
        <f>' turmas sistema atual'!M376</f>
        <v>4-2-4</v>
      </c>
      <c r="N376" s="24">
        <f>' turmas sistema atual'!N376</f>
        <v>30</v>
      </c>
      <c r="O376" s="24">
        <f>' turmas sistema atual'!O376</f>
        <v>0</v>
      </c>
      <c r="P376" s="24">
        <f t="shared" si="5"/>
        <v>30</v>
      </c>
      <c r="Q376" s="23" t="str">
        <f>' turmas sistema atual'!P376</f>
        <v>LUIZ ROBERTO NUNES</v>
      </c>
      <c r="R376" s="23">
        <f>' turmas sistema atual'!S376</f>
        <v>0</v>
      </c>
      <c r="S376" s="23">
        <f>' turmas sistema atual'!V376</f>
        <v>0</v>
      </c>
      <c r="T376" s="23" t="str">
        <f>' turmas sistema atual'!Y376</f>
        <v>ISELI LOURENCO NANTES</v>
      </c>
      <c r="U376" s="23">
        <f>' turmas sistema atual'!AB376</f>
        <v>0</v>
      </c>
      <c r="V376" s="23">
        <f>' turmas sistema atual'!AE376</f>
        <v>0</v>
      </c>
    </row>
    <row r="377" spans="1:22" ht="47.25" customHeight="1" thickBot="1">
      <c r="A377" s="23" t="str">
        <f>' turmas sistema atual'!A377</f>
        <v>BACHARELADO EM CIÊNCIAS BIOLÓGICAS</v>
      </c>
      <c r="B377" s="23" t="str">
        <f>' turmas sistema atual'!B377</f>
        <v>DA1NHZ1015-15SA</v>
      </c>
      <c r="C377" s="23" t="str">
        <f>' turmas sistema atual'!C377</f>
        <v>CITOGENÉTICA BÁSICA A1-Matutino (SA)</v>
      </c>
      <c r="D377" s="23" t="str">
        <f>' turmas sistema atual'!E377</f>
        <v>CITOGENÉTICA BÁSICA</v>
      </c>
      <c r="E377" s="23" t="str">
        <f>' turmas sistema atual'!G377</f>
        <v>NHZ1015-15</v>
      </c>
      <c r="F377" s="23" t="str">
        <f>' turmas sistema atual'!H377</f>
        <v>A1</v>
      </c>
      <c r="G377" s="23" t="str">
        <f>' turmas sistema atual'!AN377</f>
        <v xml:space="preserve">terça das 14:00 às 17:00, semanal </v>
      </c>
      <c r="H377" s="23" t="str">
        <f>' turmas sistema atual'!AO377</f>
        <v xml:space="preserve">quinta das 14:00 às 16:00, semanal </v>
      </c>
      <c r="I377" s="24" t="str">
        <f>' turmas sistema atual'!I377</f>
        <v xml:space="preserve">terça das 14:00 às 17:00, sala S-309-3, semanal </v>
      </c>
      <c r="J377" s="24" t="str">
        <f>' turmas sistema atual'!J377</f>
        <v xml:space="preserve">quinta das 14:00 às 16:00, sala 404-3, semanal </v>
      </c>
      <c r="K377" s="24" t="str">
        <f>' turmas sistema atual'!K377</f>
        <v>SA</v>
      </c>
      <c r="L377" s="24" t="str">
        <f>' turmas sistema atual'!L377</f>
        <v>Matutino</v>
      </c>
      <c r="M377" s="24" t="str">
        <f>' turmas sistema atual'!M377</f>
        <v>3-2-2</v>
      </c>
      <c r="N377" s="24">
        <f>' turmas sistema atual'!N377</f>
        <v>30</v>
      </c>
      <c r="O377" s="24">
        <f>' turmas sistema atual'!O377</f>
        <v>0</v>
      </c>
      <c r="P377" s="24">
        <f t="shared" si="5"/>
        <v>30</v>
      </c>
      <c r="Q377" s="23" t="str">
        <f>' turmas sistema atual'!P377</f>
        <v>CARLOS SUETOSHI MIYAZAWA</v>
      </c>
      <c r="R377" s="23" t="str">
        <f>' turmas sistema atual'!S377</f>
        <v>RICARDO AUGUSTO LOMBELLO</v>
      </c>
      <c r="S377" s="23" t="str">
        <f>' turmas sistema atual'!V377</f>
        <v>MARCELLA PECORA MILAZZOTTO</v>
      </c>
      <c r="T377" s="23" t="str">
        <f>' turmas sistema atual'!Y377</f>
        <v>CARLOS SUETOSHI MIYAZAWA</v>
      </c>
      <c r="U377" s="23" t="str">
        <f>' turmas sistema atual'!AB377</f>
        <v>RICARDO AUGUSTO LOMBELLO</v>
      </c>
      <c r="V377" s="23" t="str">
        <f>' turmas sistema atual'!AE377</f>
        <v>MARCELLA PECORA MILAZZOTTO</v>
      </c>
    </row>
    <row r="378" spans="1:22" ht="47.25" customHeight="1" thickBot="1">
      <c r="A378" s="23" t="str">
        <f>' turmas sistema atual'!A378</f>
        <v>BACHARELADO EM CIÊNCIAS BIOLÓGICAS</v>
      </c>
      <c r="B378" s="23" t="str">
        <f>' turmas sistema atual'!B378</f>
        <v>DA1NHT1072-15SA</v>
      </c>
      <c r="C378" s="23" t="str">
        <f>' turmas sistema atual'!C378</f>
        <v>ECOLOGIA COMPORTAMENTAL A1-Matutino (SA)</v>
      </c>
      <c r="D378" s="23" t="str">
        <f>' turmas sistema atual'!E378</f>
        <v>ECOLOGIA COMPORTAMENTAL</v>
      </c>
      <c r="E378" s="23" t="str">
        <f>' turmas sistema atual'!G378</f>
        <v>NHT1072-15</v>
      </c>
      <c r="F378" s="23" t="str">
        <f>' turmas sistema atual'!H378</f>
        <v>A1</v>
      </c>
      <c r="G378" s="23" t="str">
        <f>' turmas sistema atual'!AN378</f>
        <v xml:space="preserve">sexta das 08:00 às 12:00, semanal </v>
      </c>
      <c r="H378" s="23" t="str">
        <f>' turmas sistema atual'!AO378</f>
        <v/>
      </c>
      <c r="I378" s="24" t="str">
        <f>' turmas sistema atual'!I378</f>
        <v xml:space="preserve">sexta das 08:00 às 12:00, sala S-309-3, semanal </v>
      </c>
      <c r="J378" s="24">
        <f>' turmas sistema atual'!J378</f>
        <v>0</v>
      </c>
      <c r="K378" s="24" t="str">
        <f>' turmas sistema atual'!K378</f>
        <v>SA</v>
      </c>
      <c r="L378" s="24" t="str">
        <f>' turmas sistema atual'!L378</f>
        <v>Matutino</v>
      </c>
      <c r="M378" s="24" t="str">
        <f>' turmas sistema atual'!M378</f>
        <v>2-2-4</v>
      </c>
      <c r="N378" s="24">
        <f>' turmas sistema atual'!N378</f>
        <v>30</v>
      </c>
      <c r="O378" s="24">
        <f>' turmas sistema atual'!O378</f>
        <v>0</v>
      </c>
      <c r="P378" s="24">
        <f t="shared" si="5"/>
        <v>30</v>
      </c>
      <c r="Q378" s="23" t="str">
        <f>' turmas sistema atual'!P378</f>
        <v>CIBELE BIONDO</v>
      </c>
      <c r="R378" s="23">
        <f>' turmas sistema atual'!S378</f>
        <v>0</v>
      </c>
      <c r="S378" s="23">
        <f>' turmas sistema atual'!V378</f>
        <v>0</v>
      </c>
      <c r="T378" s="23" t="str">
        <f>' turmas sistema atual'!Y378</f>
        <v>CIBELE BIONDO</v>
      </c>
      <c r="U378" s="23">
        <f>' turmas sistema atual'!AB378</f>
        <v>0</v>
      </c>
      <c r="V378" s="23">
        <f>' turmas sistema atual'!AE378</f>
        <v>0</v>
      </c>
    </row>
    <row r="379" spans="1:22" ht="47.25" customHeight="1" thickBot="1">
      <c r="A379" s="23" t="str">
        <f>' turmas sistema atual'!A379</f>
        <v>BACHARELADO EM CIÊNCIAS BIOLÓGICAS</v>
      </c>
      <c r="B379" s="23" t="str">
        <f>' turmas sistema atual'!B379</f>
        <v>NA1NHT1072-15SA</v>
      </c>
      <c r="C379" s="23" t="str">
        <f>' turmas sistema atual'!C379</f>
        <v>ECOLOGIA COMPORTAMENTAL A1-Noturno (SA)</v>
      </c>
      <c r="D379" s="23" t="str">
        <f>' turmas sistema atual'!E379</f>
        <v>ECOLOGIA COMPORTAMENTAL</v>
      </c>
      <c r="E379" s="23" t="str">
        <f>' turmas sistema atual'!G379</f>
        <v>NHT1072-15</v>
      </c>
      <c r="F379" s="23" t="str">
        <f>' turmas sistema atual'!H379</f>
        <v>A1</v>
      </c>
      <c r="G379" s="23" t="str">
        <f>' turmas sistema atual'!AN379</f>
        <v xml:space="preserve">sexta das 19:00 às 23:00, semanal </v>
      </c>
      <c r="H379" s="23" t="str">
        <f>' turmas sistema atual'!AO379</f>
        <v/>
      </c>
      <c r="I379" s="24" t="str">
        <f>' turmas sistema atual'!I379</f>
        <v xml:space="preserve">sexta das 19:00 às 23:00, sala S-309-3, semanal </v>
      </c>
      <c r="J379" s="24">
        <f>' turmas sistema atual'!J379</f>
        <v>0</v>
      </c>
      <c r="K379" s="24" t="str">
        <f>' turmas sistema atual'!K379</f>
        <v>SA</v>
      </c>
      <c r="L379" s="24" t="str">
        <f>' turmas sistema atual'!L379</f>
        <v>Noturno</v>
      </c>
      <c r="M379" s="24" t="str">
        <f>' turmas sistema atual'!M379</f>
        <v>2-2-4</v>
      </c>
      <c r="N379" s="24">
        <f>' turmas sistema atual'!N379</f>
        <v>30</v>
      </c>
      <c r="O379" s="24">
        <f>' turmas sistema atual'!O379</f>
        <v>0</v>
      </c>
      <c r="P379" s="24">
        <f t="shared" si="5"/>
        <v>30</v>
      </c>
      <c r="Q379" s="23" t="str">
        <f>' turmas sistema atual'!P379</f>
        <v>GUSTAVO MUNIZ DIAS</v>
      </c>
      <c r="R379" s="23">
        <f>' turmas sistema atual'!S379</f>
        <v>0</v>
      </c>
      <c r="S379" s="23">
        <f>' turmas sistema atual'!V379</f>
        <v>0</v>
      </c>
      <c r="T379" s="23" t="str">
        <f>' turmas sistema atual'!Y379</f>
        <v>GUSTAVO MUNIZ DIAS</v>
      </c>
      <c r="U379" s="23">
        <f>' turmas sistema atual'!AB379</f>
        <v>0</v>
      </c>
      <c r="V379" s="23">
        <f>' turmas sistema atual'!AE379</f>
        <v>0</v>
      </c>
    </row>
    <row r="380" spans="1:22" ht="47.25" customHeight="1" thickBot="1">
      <c r="A380" s="23" t="str">
        <f>' turmas sistema atual'!A380</f>
        <v>BACHARELADO EM CIÊNCIAS BIOLÓGICAS</v>
      </c>
      <c r="B380" s="23" t="str">
        <f>' turmas sistema atual'!B380</f>
        <v>DA1NHT1069-15SA</v>
      </c>
      <c r="C380" s="23" t="str">
        <f>' turmas sistema atual'!C380</f>
        <v>FISIOLOGIA VEGETAL I A1-Matutino (SA)</v>
      </c>
      <c r="D380" s="23" t="str">
        <f>' turmas sistema atual'!E380</f>
        <v>FISIOLOGIA VEGETAL I</v>
      </c>
      <c r="E380" s="23" t="str">
        <f>' turmas sistema atual'!G380</f>
        <v>NHT1069-15</v>
      </c>
      <c r="F380" s="23" t="str">
        <f>' turmas sistema atual'!H380</f>
        <v>A1</v>
      </c>
      <c r="G380" s="23" t="str">
        <f>' turmas sistema atual'!AN380</f>
        <v xml:space="preserve">segunda das 08:00 às 10:00, semanal ; quarta das 10:00 às 12:00, semanal </v>
      </c>
      <c r="H380" s="23" t="str">
        <f>' turmas sistema atual'!AO380</f>
        <v xml:space="preserve">quarta das 08:00 às 10:00, semanal </v>
      </c>
      <c r="I380" s="24" t="str">
        <f>' turmas sistema atual'!I380</f>
        <v xml:space="preserve">segunda das 08:00 às 10:00, sala S-309-3, semanal , quarta das 10:00 às 12:00, sala S-309-3, semanal </v>
      </c>
      <c r="J380" s="24" t="str">
        <f>' turmas sistema atual'!J380</f>
        <v xml:space="preserve">quarta das 08:00 às 10:00, sala 402-3, semanal </v>
      </c>
      <c r="K380" s="24" t="str">
        <f>' turmas sistema atual'!K380</f>
        <v>SA</v>
      </c>
      <c r="L380" s="24" t="str">
        <f>' turmas sistema atual'!L380</f>
        <v>Matutino</v>
      </c>
      <c r="M380" s="24" t="str">
        <f>' turmas sistema atual'!M380</f>
        <v>4-2-3</v>
      </c>
      <c r="N380" s="24">
        <f>' turmas sistema atual'!N380</f>
        <v>30</v>
      </c>
      <c r="O380" s="24">
        <f>' turmas sistema atual'!O380</f>
        <v>0</v>
      </c>
      <c r="P380" s="24">
        <f t="shared" si="5"/>
        <v>30</v>
      </c>
      <c r="Q380" s="23" t="str">
        <f>' turmas sistema atual'!P380</f>
        <v>RICARDO AUGUSTO LOMBELLO</v>
      </c>
      <c r="R380" s="23">
        <f>' turmas sistema atual'!S380</f>
        <v>0</v>
      </c>
      <c r="S380" s="23">
        <f>' turmas sistema atual'!V380</f>
        <v>0</v>
      </c>
      <c r="T380" s="23" t="str">
        <f>' turmas sistema atual'!Y380</f>
        <v>RICARDO AUGUSTO LOMBELLO</v>
      </c>
      <c r="U380" s="23">
        <f>' turmas sistema atual'!AB380</f>
        <v>0</v>
      </c>
      <c r="V380" s="23">
        <f>' turmas sistema atual'!AE380</f>
        <v>0</v>
      </c>
    </row>
    <row r="381" spans="1:22" ht="47.25" customHeight="1" thickBot="1">
      <c r="A381" s="23" t="str">
        <f>' turmas sistema atual'!A381</f>
        <v>BACHARELADO EM CIÊNCIAS BIOLÓGICAS</v>
      </c>
      <c r="B381" s="23" t="str">
        <f>' turmas sistema atual'!B381</f>
        <v>NA1NHT1069-15SA</v>
      </c>
      <c r="C381" s="23" t="str">
        <f>' turmas sistema atual'!C381</f>
        <v>FISIOLOGIA VEGETAL I A1-Noturno (SA)</v>
      </c>
      <c r="D381" s="23" t="str">
        <f>' turmas sistema atual'!E381</f>
        <v>FISIOLOGIA VEGETAL I</v>
      </c>
      <c r="E381" s="23" t="str">
        <f>' turmas sistema atual'!G381</f>
        <v>NHT1069-15</v>
      </c>
      <c r="F381" s="23" t="str">
        <f>' turmas sistema atual'!H381</f>
        <v>A1</v>
      </c>
      <c r="G381" s="23" t="str">
        <f>' turmas sistema atual'!AN381</f>
        <v xml:space="preserve">segunda das 19:00 às 21:00, semanal ; quarta das 19:00 às 21:00, semanal </v>
      </c>
      <c r="H381" s="23" t="str">
        <f>' turmas sistema atual'!AO381</f>
        <v xml:space="preserve">quarta das 21:00 às 23:00, semanal </v>
      </c>
      <c r="I381" s="24" t="str">
        <f>' turmas sistema atual'!I381</f>
        <v xml:space="preserve">segunda das 19:00 às 21:00, sala S-309-3, semanal , quarta das 19:00 às 21:00, sala S-309-3, semanal </v>
      </c>
      <c r="J381" s="24" t="str">
        <f>' turmas sistema atual'!J381</f>
        <v xml:space="preserve">quarta das 21:00 às 23:00, sala 402-3, semanal </v>
      </c>
      <c r="K381" s="24" t="str">
        <f>' turmas sistema atual'!K381</f>
        <v>SA</v>
      </c>
      <c r="L381" s="24" t="str">
        <f>' turmas sistema atual'!L381</f>
        <v>Noturno</v>
      </c>
      <c r="M381" s="24" t="str">
        <f>' turmas sistema atual'!M381</f>
        <v>4-2-3</v>
      </c>
      <c r="N381" s="24">
        <f>' turmas sistema atual'!N381</f>
        <v>30</v>
      </c>
      <c r="O381" s="24">
        <f>' turmas sistema atual'!O381</f>
        <v>0</v>
      </c>
      <c r="P381" s="24">
        <f t="shared" si="5"/>
        <v>30</v>
      </c>
      <c r="Q381" s="23" t="str">
        <f>' turmas sistema atual'!P381</f>
        <v>HANA PAULA MASUDA</v>
      </c>
      <c r="R381" s="23">
        <f>' turmas sistema atual'!S381</f>
        <v>0</v>
      </c>
      <c r="S381" s="23">
        <f>' turmas sistema atual'!V381</f>
        <v>0</v>
      </c>
      <c r="T381" s="23" t="str">
        <f>' turmas sistema atual'!Y381</f>
        <v>HANA PAULA MASUDA</v>
      </c>
      <c r="U381" s="23">
        <f>' turmas sistema atual'!AB381</f>
        <v>0</v>
      </c>
      <c r="V381" s="23">
        <f>' turmas sistema atual'!AE381</f>
        <v>0</v>
      </c>
    </row>
    <row r="382" spans="1:22" ht="47.25" customHeight="1" thickBot="1">
      <c r="A382" s="23" t="str">
        <f>' turmas sistema atual'!A382</f>
        <v>BACHARELADO EM CIÊNCIAS BIOLÓGICAS</v>
      </c>
      <c r="B382" s="23" t="str">
        <f>' turmas sistema atual'!B382</f>
        <v>DA1NHT1054-15SA</v>
      </c>
      <c r="C382" s="23" t="str">
        <f>' turmas sistema atual'!C382</f>
        <v>HISTOLOGIA E EMBRIOLOGIA A1-Matutino (SA)</v>
      </c>
      <c r="D382" s="23" t="str">
        <f>' turmas sistema atual'!E382</f>
        <v>HISTOLOGIA E EMBRIOLOGIA</v>
      </c>
      <c r="E382" s="23" t="str">
        <f>' turmas sistema atual'!G382</f>
        <v>NHT1054-15</v>
      </c>
      <c r="F382" s="23" t="str">
        <f>' turmas sistema atual'!H382</f>
        <v>A1</v>
      </c>
      <c r="G382" s="23" t="str">
        <f>' turmas sistema atual'!AN382</f>
        <v xml:space="preserve">terça das 08:00 às 10:00, semanal ; sexta das 08:00 às 10:00, semanal </v>
      </c>
      <c r="H382" s="23" t="str">
        <f>' turmas sistema atual'!AO382</f>
        <v xml:space="preserve">terça das 10:00 às 12:00, semanal </v>
      </c>
      <c r="I382" s="24" t="str">
        <f>' turmas sistema atual'!I382</f>
        <v xml:space="preserve">terça das 08:00 às 10:00, sala S-309-3, semanal , sexta das 08:00 às 10:00, sala A-110-0, semanal </v>
      </c>
      <c r="J382" s="24" t="str">
        <f>' turmas sistema atual'!J382</f>
        <v xml:space="preserve">terça das 10:00 às 12:00, sala 402-3, semanal </v>
      </c>
      <c r="K382" s="24" t="str">
        <f>' turmas sistema atual'!K382</f>
        <v>SA</v>
      </c>
      <c r="L382" s="24" t="str">
        <f>' turmas sistema atual'!L382</f>
        <v>Matutino</v>
      </c>
      <c r="M382" s="24" t="str">
        <f>' turmas sistema atual'!M382</f>
        <v>4-2-4</v>
      </c>
      <c r="N382" s="24">
        <f>' turmas sistema atual'!N382</f>
        <v>30</v>
      </c>
      <c r="O382" s="24">
        <f>' turmas sistema atual'!O382</f>
        <v>0</v>
      </c>
      <c r="P382" s="24">
        <f t="shared" si="5"/>
        <v>30</v>
      </c>
      <c r="Q382" s="23" t="str">
        <f>' turmas sistema atual'!P382</f>
        <v>MARCELA SORELLI CARNEIRO RAMOS</v>
      </c>
      <c r="R382" s="23">
        <f>' turmas sistema atual'!S382</f>
        <v>0</v>
      </c>
      <c r="S382" s="23">
        <f>' turmas sistema atual'!V382</f>
        <v>0</v>
      </c>
      <c r="T382" s="23" t="str">
        <f>' turmas sistema atual'!Y382</f>
        <v>MARCELA SORELLI CARNEIRO RAMOS</v>
      </c>
      <c r="U382" s="23">
        <f>' turmas sistema atual'!AB382</f>
        <v>0</v>
      </c>
      <c r="V382" s="23">
        <f>' turmas sistema atual'!AE382</f>
        <v>0</v>
      </c>
    </row>
    <row r="383" spans="1:22" ht="47.25" customHeight="1" thickBot="1">
      <c r="A383" s="23" t="str">
        <f>' turmas sistema atual'!A383</f>
        <v>BACHARELADO EM CIÊNCIAS BIOLÓGICAS</v>
      </c>
      <c r="B383" s="23" t="str">
        <f>' turmas sistema atual'!B383</f>
        <v>NA1NHT1054-15SA</v>
      </c>
      <c r="C383" s="23" t="str">
        <f>' turmas sistema atual'!C383</f>
        <v>HISTOLOGIA E EMBRIOLOGIA A1-Noturno (SA)</v>
      </c>
      <c r="D383" s="23" t="str">
        <f>' turmas sistema atual'!E383</f>
        <v>HISTOLOGIA E EMBRIOLOGIA</v>
      </c>
      <c r="E383" s="23" t="str">
        <f>' turmas sistema atual'!G383</f>
        <v>NHT1054-15</v>
      </c>
      <c r="F383" s="23" t="str">
        <f>' turmas sistema atual'!H383</f>
        <v>A1</v>
      </c>
      <c r="G383" s="23" t="str">
        <f>' turmas sistema atual'!AN383</f>
        <v xml:space="preserve">terça das 19:00 às 21:00, semanal ; sexta das 19:00 às 21:00, semanal </v>
      </c>
      <c r="H383" s="23" t="str">
        <f>' turmas sistema atual'!AO383</f>
        <v xml:space="preserve">terça das 21:00 às 23:00, semanal </v>
      </c>
      <c r="I383" s="24" t="str">
        <f>' turmas sistema atual'!I383</f>
        <v xml:space="preserve">terça das 19:00 às 21:00, sala S-309-3, semanal , sexta das 19:00 às 21:00, sala A-110-0, semanal </v>
      </c>
      <c r="J383" s="24" t="str">
        <f>' turmas sistema atual'!J383</f>
        <v xml:space="preserve">terça das 21:00 às 23:00, sala 402-3, semanal </v>
      </c>
      <c r="K383" s="24" t="str">
        <f>' turmas sistema atual'!K383</f>
        <v>SA</v>
      </c>
      <c r="L383" s="24" t="str">
        <f>' turmas sistema atual'!L383</f>
        <v>Noturno</v>
      </c>
      <c r="M383" s="24" t="str">
        <f>' turmas sistema atual'!M383</f>
        <v>4-2-4</v>
      </c>
      <c r="N383" s="24">
        <f>' turmas sistema atual'!N383</f>
        <v>30</v>
      </c>
      <c r="O383" s="24">
        <f>' turmas sistema atual'!O383</f>
        <v>0</v>
      </c>
      <c r="P383" s="24">
        <f t="shared" si="5"/>
        <v>30</v>
      </c>
      <c r="Q383" s="23" t="str">
        <f>' turmas sistema atual'!P383</f>
        <v>MARCELLA PECORA MILAZZOTTO</v>
      </c>
      <c r="R383" s="23">
        <f>' turmas sistema atual'!S383</f>
        <v>0</v>
      </c>
      <c r="S383" s="23">
        <f>' turmas sistema atual'!V383</f>
        <v>0</v>
      </c>
      <c r="T383" s="23" t="str">
        <f>' turmas sistema atual'!Y383</f>
        <v>MARCELLA PECORA MILAZZOTTO</v>
      </c>
      <c r="U383" s="23">
        <f>' turmas sistema atual'!AB383</f>
        <v>0</v>
      </c>
      <c r="V383" s="23">
        <f>' turmas sistema atual'!AE383</f>
        <v>0</v>
      </c>
    </row>
    <row r="384" spans="1:22" ht="47.25" customHeight="1" thickBot="1">
      <c r="A384" s="23" t="str">
        <f>' turmas sistema atual'!A384</f>
        <v>BACHARELADO EM CIÊNCIAS BIOLÓGICAS</v>
      </c>
      <c r="B384" s="23" t="str">
        <f>' turmas sistema atual'!B384</f>
        <v>DA1NHT1059-15SA</v>
      </c>
      <c r="C384" s="23" t="str">
        <f>' turmas sistema atual'!C384</f>
        <v>MORFOFISIOLOGIA HUMANA II A1-Matutino (SA)</v>
      </c>
      <c r="D384" s="23" t="str">
        <f>' turmas sistema atual'!E384</f>
        <v>MORFOFISIOLOGIA HUMANA II</v>
      </c>
      <c r="E384" s="23" t="str">
        <f>' turmas sistema atual'!G384</f>
        <v>NHT1059-15</v>
      </c>
      <c r="F384" s="23" t="str">
        <f>' turmas sistema atual'!H384</f>
        <v>A1</v>
      </c>
      <c r="G384" s="23" t="str">
        <f>' turmas sistema atual'!AN384</f>
        <v xml:space="preserve">segunda das 10:00 às 12:00, semanal ; quinta das 08:00 às 10:00, semanal </v>
      </c>
      <c r="H384" s="23" t="str">
        <f>' turmas sistema atual'!AO384</f>
        <v xml:space="preserve">quinta das 10:00 às 12:00, semanal </v>
      </c>
      <c r="I384" s="24" t="str">
        <f>' turmas sistema atual'!I384</f>
        <v xml:space="preserve">segunda das 10:00 às 12:00, sala S-309-3, semanal , quinta das 08:00 às 10:00, sala S-309-3, semanal </v>
      </c>
      <c r="J384" s="24" t="str">
        <f>' turmas sistema atual'!J384</f>
        <v xml:space="preserve">quinta das 10:00 às 12:00, sala 404-3, semanal </v>
      </c>
      <c r="K384" s="24" t="str">
        <f>' turmas sistema atual'!K384</f>
        <v>SA</v>
      </c>
      <c r="L384" s="24" t="str">
        <f>' turmas sistema atual'!L384</f>
        <v>Matutino</v>
      </c>
      <c r="M384" s="24" t="str">
        <f>' turmas sistema atual'!M384</f>
        <v>4-2-4</v>
      </c>
      <c r="N384" s="24">
        <f>' turmas sistema atual'!N384</f>
        <v>30</v>
      </c>
      <c r="O384" s="24">
        <f>' turmas sistema atual'!O384</f>
        <v>0</v>
      </c>
      <c r="P384" s="24">
        <f t="shared" si="5"/>
        <v>30</v>
      </c>
      <c r="Q384" s="23" t="str">
        <f>' turmas sistema atual'!P384</f>
        <v>MARCELA SORELLI CARNEIRO RAMOS</v>
      </c>
      <c r="R384" s="23">
        <f>' turmas sistema atual'!S384</f>
        <v>0</v>
      </c>
      <c r="S384" s="23">
        <f>' turmas sistema atual'!V384</f>
        <v>0</v>
      </c>
      <c r="T384" s="23" t="str">
        <f>' turmas sistema atual'!Y384</f>
        <v>MARCELA SORELLI CARNEIRO RAMOS</v>
      </c>
      <c r="U384" s="23">
        <f>' turmas sistema atual'!AB384</f>
        <v>0</v>
      </c>
      <c r="V384" s="23">
        <f>' turmas sistema atual'!AE384</f>
        <v>0</v>
      </c>
    </row>
    <row r="385" spans="1:22" ht="47.25" customHeight="1" thickBot="1">
      <c r="A385" s="23" t="str">
        <f>' turmas sistema atual'!A385</f>
        <v>BACHARELADO EM CIÊNCIAS BIOLÓGICAS</v>
      </c>
      <c r="B385" s="23" t="str">
        <f>' turmas sistema atual'!B385</f>
        <v>NA1NHT1059-15SA</v>
      </c>
      <c r="C385" s="23" t="str">
        <f>' turmas sistema atual'!C385</f>
        <v>MORFOFISIOLOGIA HUMANA II A1-Noturno (SA)</v>
      </c>
      <c r="D385" s="23" t="str">
        <f>' turmas sistema atual'!E385</f>
        <v>MORFOFISIOLOGIA HUMANA II</v>
      </c>
      <c r="E385" s="23" t="str">
        <f>' turmas sistema atual'!G385</f>
        <v>NHT1059-15</v>
      </c>
      <c r="F385" s="23" t="str">
        <f>' turmas sistema atual'!H385</f>
        <v>A1</v>
      </c>
      <c r="G385" s="23" t="str">
        <f>' turmas sistema atual'!AN385</f>
        <v xml:space="preserve">segunda das 21:00 às 23:00, semanal ; quinta das 19:00 às 21:00, semanal </v>
      </c>
      <c r="H385" s="23" t="str">
        <f>' turmas sistema atual'!AO385</f>
        <v xml:space="preserve">quinta das 21:00 às 23:00, semanal </v>
      </c>
      <c r="I385" s="24" t="str">
        <f>' turmas sistema atual'!I385</f>
        <v xml:space="preserve">segunda das 21:00 às 23:00, sala S-309-3, semanal , quinta das 19:00 às 21:00, sala S-309-3, semanal </v>
      </c>
      <c r="J385" s="24" t="str">
        <f>' turmas sistema atual'!J385</f>
        <v xml:space="preserve">quinta das 21:00 às 23:00, sala 404-3, semanal </v>
      </c>
      <c r="K385" s="24" t="str">
        <f>' turmas sistema atual'!K385</f>
        <v>SA</v>
      </c>
      <c r="L385" s="24" t="str">
        <f>' turmas sistema atual'!L385</f>
        <v>Noturno</v>
      </c>
      <c r="M385" s="24" t="str">
        <f>' turmas sistema atual'!M385</f>
        <v>4-2-4</v>
      </c>
      <c r="N385" s="24">
        <f>' turmas sistema atual'!N385</f>
        <v>30</v>
      </c>
      <c r="O385" s="24">
        <f>' turmas sistema atual'!O385</f>
        <v>0</v>
      </c>
      <c r="P385" s="24">
        <f t="shared" si="5"/>
        <v>30</v>
      </c>
      <c r="Q385" s="23">
        <f>' turmas sistema atual'!P385</f>
        <v>0</v>
      </c>
      <c r="R385" s="23">
        <f>' turmas sistema atual'!S385</f>
        <v>0</v>
      </c>
      <c r="S385" s="23">
        <f>' turmas sistema atual'!V385</f>
        <v>0</v>
      </c>
      <c r="T385" s="23">
        <f>' turmas sistema atual'!Y385</f>
        <v>0</v>
      </c>
      <c r="U385" s="23">
        <f>' turmas sistema atual'!AB385</f>
        <v>0</v>
      </c>
      <c r="V385" s="23">
        <f>' turmas sistema atual'!AE385</f>
        <v>0</v>
      </c>
    </row>
    <row r="386" spans="1:22" ht="47.25" customHeight="1" thickBot="1">
      <c r="A386" s="23" t="str">
        <f>' turmas sistema atual'!A386</f>
        <v>BACHARELADO EM CIÊNCIAS BIOLÓGICAS</v>
      </c>
      <c r="B386" s="23" t="str">
        <f>' turmas sistema atual'!B386</f>
        <v>DA1NHT1071-15SA</v>
      </c>
      <c r="C386" s="23" t="str">
        <f>' turmas sistema atual'!C386</f>
        <v>PRÁTICAS DE ECOLOGIA A1-Matutino (SA)</v>
      </c>
      <c r="D386" s="23" t="str">
        <f>' turmas sistema atual'!E386</f>
        <v>PRÁTICAS DE ECOLOGIA</v>
      </c>
      <c r="E386" s="23" t="str">
        <f>' turmas sistema atual'!G386</f>
        <v>NHT1071-15</v>
      </c>
      <c r="F386" s="23" t="str">
        <f>' turmas sistema atual'!H386</f>
        <v>A1</v>
      </c>
      <c r="G386" s="23" t="str">
        <f>' turmas sistema atual'!AN386</f>
        <v/>
      </c>
      <c r="H386" s="23" t="str">
        <f>' turmas sistema atual'!AO386</f>
        <v xml:space="preserve">terça das 08:00 às 10:00, semanal ; quinta das 10:00 às 12:00, semanal </v>
      </c>
      <c r="I386" s="24">
        <f>' turmas sistema atual'!I386</f>
        <v>0</v>
      </c>
      <c r="J386" s="24" t="str">
        <f>' turmas sistema atual'!J386</f>
        <v xml:space="preserve">terça das 08:00 às 10:00, sala L505, semanal , quinta das 10:00 às 12:00, sala L505, semanal </v>
      </c>
      <c r="K386" s="24" t="str">
        <f>' turmas sistema atual'!K386</f>
        <v>SA</v>
      </c>
      <c r="L386" s="24" t="str">
        <f>' turmas sistema atual'!L386</f>
        <v>Matutino</v>
      </c>
      <c r="M386" s="24" t="str">
        <f>' turmas sistema atual'!M386</f>
        <v>1-3-4</v>
      </c>
      <c r="N386" s="24">
        <f>' turmas sistema atual'!N386</f>
        <v>30</v>
      </c>
      <c r="O386" s="24">
        <f>' turmas sistema atual'!O386</f>
        <v>0</v>
      </c>
      <c r="P386" s="24">
        <f t="shared" si="5"/>
        <v>30</v>
      </c>
      <c r="Q386" s="23" t="str">
        <f>' turmas sistema atual'!P386</f>
        <v>ANDRE ETEROVIC</v>
      </c>
      <c r="R386" s="23">
        <f>' turmas sistema atual'!S386</f>
        <v>0</v>
      </c>
      <c r="S386" s="23">
        <f>' turmas sistema atual'!V386</f>
        <v>0</v>
      </c>
      <c r="T386" s="23" t="str">
        <f>' turmas sistema atual'!Y386</f>
        <v>ANDRE ETEROVIC</v>
      </c>
      <c r="U386" s="23">
        <f>' turmas sistema atual'!AB386</f>
        <v>0</v>
      </c>
      <c r="V386" s="23">
        <f>' turmas sistema atual'!AE386</f>
        <v>0</v>
      </c>
    </row>
    <row r="387" spans="1:22" ht="47.25" customHeight="1" thickBot="1">
      <c r="A387" s="23" t="str">
        <f>' turmas sistema atual'!A387</f>
        <v>BACHARELADO EM CIÊNCIAS BIOLÓGICAS</v>
      </c>
      <c r="B387" s="23" t="str">
        <f>' turmas sistema atual'!B387</f>
        <v>NA1NHT1071-15SA</v>
      </c>
      <c r="C387" s="23" t="str">
        <f>' turmas sistema atual'!C387</f>
        <v>PRÁTICAS DE ECOLOGIA A1-Noturno (SA)</v>
      </c>
      <c r="D387" s="23" t="str">
        <f>' turmas sistema atual'!E387</f>
        <v>PRÁTICAS DE ECOLOGIA</v>
      </c>
      <c r="E387" s="23" t="str">
        <f>' turmas sistema atual'!G387</f>
        <v>NHT1071-15</v>
      </c>
      <c r="F387" s="23" t="str">
        <f>' turmas sistema atual'!H387</f>
        <v>A1</v>
      </c>
      <c r="G387" s="23" t="str">
        <f>' turmas sistema atual'!AN387</f>
        <v/>
      </c>
      <c r="H387" s="23" t="str">
        <f>' turmas sistema atual'!AO387</f>
        <v xml:space="preserve">terça das 19:00 às 21:00, semanal ; quinta das 21:00 às 23:00, semanal </v>
      </c>
      <c r="I387" s="24">
        <f>' turmas sistema atual'!I387</f>
        <v>0</v>
      </c>
      <c r="J387" s="24" t="str">
        <f>' turmas sistema atual'!J387</f>
        <v xml:space="preserve">terça das 19:00 às 21:00, sala L505, semanal , quinta das 21:00 às 23:00, sala L505, semanal </v>
      </c>
      <c r="K387" s="24" t="str">
        <f>' turmas sistema atual'!K387</f>
        <v>SA</v>
      </c>
      <c r="L387" s="24" t="str">
        <f>' turmas sistema atual'!L387</f>
        <v>Noturno</v>
      </c>
      <c r="M387" s="24" t="str">
        <f>' turmas sistema atual'!M387</f>
        <v>1-3-4</v>
      </c>
      <c r="N387" s="24">
        <f>' turmas sistema atual'!N387</f>
        <v>30</v>
      </c>
      <c r="O387" s="24">
        <f>' turmas sistema atual'!O387</f>
        <v>0</v>
      </c>
      <c r="P387" s="24">
        <f t="shared" ref="P387:P450" si="6">N387-O387</f>
        <v>30</v>
      </c>
      <c r="Q387" s="23" t="str">
        <f>' turmas sistema atual'!P387</f>
        <v>MARCIO DE SOUZA WERNECK</v>
      </c>
      <c r="R387" s="23">
        <f>' turmas sistema atual'!S387</f>
        <v>0</v>
      </c>
      <c r="S387" s="23">
        <f>' turmas sistema atual'!V387</f>
        <v>0</v>
      </c>
      <c r="T387" s="23" t="str">
        <f>' turmas sistema atual'!Y387</f>
        <v>MARCIO DE SOUZA WERNECK</v>
      </c>
      <c r="U387" s="23">
        <f>' turmas sistema atual'!AB387</f>
        <v>0</v>
      </c>
      <c r="V387" s="23">
        <f>' turmas sistema atual'!AE387</f>
        <v>0</v>
      </c>
    </row>
    <row r="388" spans="1:22" ht="47.25" customHeight="1" thickBot="1">
      <c r="A388" s="23" t="str">
        <f>' turmas sistema atual'!A388</f>
        <v>BACHARELADO EM CIÊNCIAS BIOLÓGICAS</v>
      </c>
      <c r="B388" s="23" t="str">
        <f>' turmas sistema atual'!B388</f>
        <v>NA1NHZ1050-15SA</v>
      </c>
      <c r="C388" s="23" t="str">
        <f>' turmas sistema atual'!C388</f>
        <v>TOXICOLOGIA A1-Noturno (SA)</v>
      </c>
      <c r="D388" s="23" t="str">
        <f>' turmas sistema atual'!E388</f>
        <v>TOXICOLOGIA</v>
      </c>
      <c r="E388" s="23" t="str">
        <f>' turmas sistema atual'!G388</f>
        <v>NHZ1050-15</v>
      </c>
      <c r="F388" s="23" t="str">
        <f>' turmas sistema atual'!H388</f>
        <v>A1</v>
      </c>
      <c r="G388" s="23" t="str">
        <f>' turmas sistema atual'!AN388</f>
        <v xml:space="preserve">terça das 19:00 às 21:00, semanal ; quinta das 19:00 às 21:00, semanal </v>
      </c>
      <c r="H388" s="23" t="str">
        <f>' turmas sistema atual'!AO388</f>
        <v xml:space="preserve">quinta das 21:00 às 23:00, semanal </v>
      </c>
      <c r="I388" s="24" t="str">
        <f>' turmas sistema atual'!I388</f>
        <v xml:space="preserve">terça das 19:00 às 21:00, sala S-504, semanal , quinta das 19:00 às 21:00, sala S-504, semanal </v>
      </c>
      <c r="J388" s="24" t="str">
        <f>' turmas sistema atual'!J388</f>
        <v xml:space="preserve">quinta das 21:00 às 23:00, sala L601, semanal </v>
      </c>
      <c r="K388" s="24" t="str">
        <f>' turmas sistema atual'!K388</f>
        <v>SA</v>
      </c>
      <c r="L388" s="24" t="str">
        <f>' turmas sistema atual'!L388</f>
        <v>Noturno</v>
      </c>
      <c r="M388" s="24" t="str">
        <f>' turmas sistema atual'!M388</f>
        <v>4-2-4</v>
      </c>
      <c r="N388" s="24">
        <f>' turmas sistema atual'!N388</f>
        <v>30</v>
      </c>
      <c r="O388" s="24">
        <f>' turmas sistema atual'!O388</f>
        <v>0</v>
      </c>
      <c r="P388" s="24">
        <f t="shared" si="6"/>
        <v>30</v>
      </c>
      <c r="Q388" s="23" t="str">
        <f>' turmas sistema atual'!P388</f>
        <v>TIAGO RODRIGUES</v>
      </c>
      <c r="R388" s="23">
        <f>' turmas sistema atual'!S388</f>
        <v>0</v>
      </c>
      <c r="S388" s="23">
        <f>' turmas sistema atual'!V388</f>
        <v>0</v>
      </c>
      <c r="T388" s="23" t="str">
        <f>' turmas sistema atual'!Y388</f>
        <v>TIAGO RODRIGUES</v>
      </c>
      <c r="U388" s="23">
        <f>' turmas sistema atual'!AB388</f>
        <v>0</v>
      </c>
      <c r="V388" s="23">
        <f>' turmas sistema atual'!AE388</f>
        <v>0</v>
      </c>
    </row>
    <row r="389" spans="1:22" ht="47.25" customHeight="1" thickBot="1">
      <c r="A389" s="23" t="str">
        <f>' turmas sistema atual'!A389</f>
        <v>BACHARELADO EM CIÊNCIAS BIOLÓGICAS</v>
      </c>
      <c r="B389" s="23" t="str">
        <f>' turmas sistema atual'!B389</f>
        <v>DA1NHT1049-15SA</v>
      </c>
      <c r="C389" s="23" t="str">
        <f>' turmas sistema atual'!C389</f>
        <v>TRABALHO DE CONCLUSÃO DE CURSO EM BIOLOGIA A1-Matutino (SA)</v>
      </c>
      <c r="D389" s="23" t="str">
        <f>' turmas sistema atual'!E389</f>
        <v>TRABALHO DE CONCLUSÃO DE CURSO EM BIOLOGIA</v>
      </c>
      <c r="E389" s="23" t="str">
        <f>' turmas sistema atual'!G389</f>
        <v>NHT1049-15</v>
      </c>
      <c r="F389" s="23" t="str">
        <f>' turmas sistema atual'!H389</f>
        <v>A1</v>
      </c>
      <c r="G389" s="23" t="str">
        <f>' turmas sistema atual'!AN389</f>
        <v xml:space="preserve">quarta das 08:00 às 10:00, semanal </v>
      </c>
      <c r="H389" s="23" t="str">
        <f>' turmas sistema atual'!AO389</f>
        <v/>
      </c>
      <c r="I389" s="24" t="str">
        <f>' turmas sistema atual'!I389</f>
        <v xml:space="preserve">quarta das 08:00 às 10:00, sala S-309-3, semanal </v>
      </c>
      <c r="J389" s="24">
        <f>' turmas sistema atual'!J389</f>
        <v>0</v>
      </c>
      <c r="K389" s="24" t="str">
        <f>' turmas sistema atual'!K389</f>
        <v>SA</v>
      </c>
      <c r="L389" s="24" t="str">
        <f>' turmas sistema atual'!L389</f>
        <v>Matutino</v>
      </c>
      <c r="M389" s="24" t="str">
        <f>' turmas sistema atual'!M389</f>
        <v>2-0-2</v>
      </c>
      <c r="N389" s="24">
        <f>' turmas sistema atual'!N389</f>
        <v>30</v>
      </c>
      <c r="O389" s="24">
        <f>' turmas sistema atual'!O389</f>
        <v>0</v>
      </c>
      <c r="P389" s="24">
        <f t="shared" si="6"/>
        <v>30</v>
      </c>
      <c r="Q389" s="23" t="str">
        <f>' turmas sistema atual'!P389</f>
        <v>SIMONE RODRIGUES DE FREITAS</v>
      </c>
      <c r="R389" s="23">
        <f>' turmas sistema atual'!S389</f>
        <v>0</v>
      </c>
      <c r="S389" s="23">
        <f>' turmas sistema atual'!V389</f>
        <v>0</v>
      </c>
      <c r="T389" s="23">
        <f>' turmas sistema atual'!Y389</f>
        <v>0</v>
      </c>
      <c r="U389" s="23">
        <f>' turmas sistema atual'!AB389</f>
        <v>0</v>
      </c>
      <c r="V389" s="23">
        <f>' turmas sistema atual'!AE389</f>
        <v>0</v>
      </c>
    </row>
    <row r="390" spans="1:22" ht="47.25" customHeight="1" thickBot="1">
      <c r="A390" s="23" t="str">
        <f>' turmas sistema atual'!A390</f>
        <v>BACHARELADO EM CIÊNCIAS BIOLÓGICAS</v>
      </c>
      <c r="B390" s="23" t="str">
        <f>' turmas sistema atual'!B390</f>
        <v>NA1NHT1049-15SA</v>
      </c>
      <c r="C390" s="23" t="str">
        <f>' turmas sistema atual'!C390</f>
        <v>TRABALHO DE CONCLUSÃO DE CURSO EM BIOLOGIA A1-Noturno (SA)</v>
      </c>
      <c r="D390" s="23" t="str">
        <f>' turmas sistema atual'!E390</f>
        <v>TRABALHO DE CONCLUSÃO DE CURSO EM BIOLOGIA</v>
      </c>
      <c r="E390" s="23" t="str">
        <f>' turmas sistema atual'!G390</f>
        <v>NHT1049-15</v>
      </c>
      <c r="F390" s="23" t="str">
        <f>' turmas sistema atual'!H390</f>
        <v>A1</v>
      </c>
      <c r="G390" s="23" t="str">
        <f>' turmas sistema atual'!AN390</f>
        <v xml:space="preserve">quarta das 19:00 às 21:00, semanal </v>
      </c>
      <c r="H390" s="23" t="str">
        <f>' turmas sistema atual'!AO390</f>
        <v/>
      </c>
      <c r="I390" s="24" t="str">
        <f>' turmas sistema atual'!I390</f>
        <v xml:space="preserve">quarta das 19:00 às 21:00, sala A-110-0, semanal </v>
      </c>
      <c r="J390" s="24">
        <f>' turmas sistema atual'!J390</f>
        <v>0</v>
      </c>
      <c r="K390" s="24" t="str">
        <f>' turmas sistema atual'!K390</f>
        <v>SA</v>
      </c>
      <c r="L390" s="24" t="str">
        <f>' turmas sistema atual'!L390</f>
        <v>Noturno</v>
      </c>
      <c r="M390" s="24" t="str">
        <f>' turmas sistema atual'!M390</f>
        <v>2-0-2</v>
      </c>
      <c r="N390" s="24">
        <f>' turmas sistema atual'!N390</f>
        <v>30</v>
      </c>
      <c r="O390" s="24">
        <f>' turmas sistema atual'!O390</f>
        <v>0</v>
      </c>
      <c r="P390" s="24">
        <f t="shared" si="6"/>
        <v>30</v>
      </c>
      <c r="Q390" s="23" t="str">
        <f>' turmas sistema atual'!P390</f>
        <v>MARCIA APARECIDA SPERANCA</v>
      </c>
      <c r="R390" s="23">
        <f>' turmas sistema atual'!S390</f>
        <v>0</v>
      </c>
      <c r="S390" s="23">
        <f>' turmas sistema atual'!V390</f>
        <v>0</v>
      </c>
      <c r="T390" s="23">
        <f>' turmas sistema atual'!Y390</f>
        <v>0</v>
      </c>
      <c r="U390" s="23">
        <f>' turmas sistema atual'!AB390</f>
        <v>0</v>
      </c>
      <c r="V390" s="23">
        <f>' turmas sistema atual'!AE390</f>
        <v>0</v>
      </c>
    </row>
    <row r="391" spans="1:22" ht="47.25" customHeight="1" thickBot="1">
      <c r="A391" s="23" t="str">
        <f>' turmas sistema atual'!A391</f>
        <v>BACHARELADO EM CIÊNCIAS BIOLÓGICAS</v>
      </c>
      <c r="B391" s="23" t="str">
        <f>' turmas sistema atual'!B391</f>
        <v>DA1NHBB001-23SA</v>
      </c>
      <c r="C391" s="23" t="str">
        <f>' turmas sistema atual'!C391</f>
        <v>ZOOLOGIA: ORIGEM E DIVERSIFICAÇÃO DE METAZOA A1-Matutino (SA)</v>
      </c>
      <c r="D391" s="23" t="str">
        <f>' turmas sistema atual'!E391</f>
        <v>ZOOLOGIA: ORIGEM E DIVERSIFICAÇÃO DE METAZOA</v>
      </c>
      <c r="E391" s="23" t="str">
        <f>' turmas sistema atual'!G391</f>
        <v>NHBB001-23</v>
      </c>
      <c r="F391" s="23" t="str">
        <f>' turmas sistema atual'!H391</f>
        <v>A1</v>
      </c>
      <c r="G391" s="23" t="str">
        <f>' turmas sistema atual'!AN391</f>
        <v xml:space="preserve">segunda das 10:00 às 12:00, semanal </v>
      </c>
      <c r="H391" s="23" t="str">
        <f>' turmas sistema atual'!AO391</f>
        <v xml:space="preserve">quinta das 08:00 às 12:00, semanal </v>
      </c>
      <c r="I391" s="24" t="str">
        <f>' turmas sistema atual'!I391</f>
        <v xml:space="preserve">segunda das 10:00 às 12:00, sala A-110-0, semanal </v>
      </c>
      <c r="J391" s="24" t="str">
        <f>' turmas sistema atual'!J391</f>
        <v xml:space="preserve">quinta das 08:00 às 12:00, sala 402-3, semanal </v>
      </c>
      <c r="K391" s="24" t="str">
        <f>' turmas sistema atual'!K391</f>
        <v>SA</v>
      </c>
      <c r="L391" s="24" t="str">
        <f>' turmas sistema atual'!L391</f>
        <v>Matutino</v>
      </c>
      <c r="M391" s="24" t="str">
        <f>' turmas sistema atual'!M391</f>
        <v>2-4-3</v>
      </c>
      <c r="N391" s="24">
        <f>' turmas sistema atual'!N391</f>
        <v>30</v>
      </c>
      <c r="O391" s="24">
        <f>' turmas sistema atual'!O391</f>
        <v>0</v>
      </c>
      <c r="P391" s="24">
        <f t="shared" si="6"/>
        <v>30</v>
      </c>
      <c r="Q391" s="23" t="str">
        <f>' turmas sistema atual'!P391</f>
        <v>OTTO MULLER PATRAO DE OLIVEIRA</v>
      </c>
      <c r="R391" s="23">
        <f>' turmas sistema atual'!S391</f>
        <v>0</v>
      </c>
      <c r="S391" s="23">
        <f>' turmas sistema atual'!V391</f>
        <v>0</v>
      </c>
      <c r="T391" s="23" t="str">
        <f>' turmas sistema atual'!Y391</f>
        <v>OTTO MULLER PATRAO DE OLIVEIRA</v>
      </c>
      <c r="U391" s="23">
        <f>' turmas sistema atual'!AB391</f>
        <v>0</v>
      </c>
      <c r="V391" s="23">
        <f>' turmas sistema atual'!AE391</f>
        <v>0</v>
      </c>
    </row>
    <row r="392" spans="1:22" ht="47.25" customHeight="1" thickBot="1">
      <c r="A392" s="23" t="str">
        <f>' turmas sistema atual'!A392</f>
        <v>BACHARELADO EM CIÊNCIAS BIOLÓGICAS</v>
      </c>
      <c r="B392" s="23" t="str">
        <f>' turmas sistema atual'!B392</f>
        <v>NA1NHBB001-23SA</v>
      </c>
      <c r="C392" s="23" t="str">
        <f>' turmas sistema atual'!C392</f>
        <v>ZOOLOGIA: ORIGEM E DIVERSIFICAÇÃO DE METAZOA A1-Noturno (SA)</v>
      </c>
      <c r="D392" s="23" t="str">
        <f>' turmas sistema atual'!E392</f>
        <v>ZOOLOGIA: ORIGEM E DIVERSIFICAÇÃO DE METAZOA</v>
      </c>
      <c r="E392" s="23" t="str">
        <f>' turmas sistema atual'!G392</f>
        <v>NHBB001-23</v>
      </c>
      <c r="F392" s="23" t="str">
        <f>' turmas sistema atual'!H392</f>
        <v>A1</v>
      </c>
      <c r="G392" s="23" t="str">
        <f>' turmas sistema atual'!AN392</f>
        <v xml:space="preserve">segunda das 21:00 às 23:00, semanal </v>
      </c>
      <c r="H392" s="23" t="str">
        <f>' turmas sistema atual'!AO392</f>
        <v xml:space="preserve">quinta das 19:00 às 23:00, semanal </v>
      </c>
      <c r="I392" s="24" t="str">
        <f>' turmas sistema atual'!I392</f>
        <v xml:space="preserve">segunda das 21:00 às 23:00, sala A-110-0, semanal </v>
      </c>
      <c r="J392" s="24" t="str">
        <f>' turmas sistema atual'!J392</f>
        <v xml:space="preserve">quinta das 19:00 às 23:00, sala 402-3, semanal </v>
      </c>
      <c r="K392" s="24" t="str">
        <f>' turmas sistema atual'!K392</f>
        <v>SA</v>
      </c>
      <c r="L392" s="24" t="str">
        <f>' turmas sistema atual'!L392</f>
        <v>Noturno</v>
      </c>
      <c r="M392" s="24" t="str">
        <f>' turmas sistema atual'!M392</f>
        <v>2-4-3</v>
      </c>
      <c r="N392" s="24">
        <f>' turmas sistema atual'!N392</f>
        <v>30</v>
      </c>
      <c r="O392" s="24">
        <f>' turmas sistema atual'!O392</f>
        <v>0</v>
      </c>
      <c r="P392" s="24">
        <f t="shared" si="6"/>
        <v>30</v>
      </c>
      <c r="Q392" s="23" t="str">
        <f>' turmas sistema atual'!P392</f>
        <v>IVES HAIFIG</v>
      </c>
      <c r="R392" s="23">
        <f>' turmas sistema atual'!S392</f>
        <v>0</v>
      </c>
      <c r="S392" s="23">
        <f>' turmas sistema atual'!V392</f>
        <v>0</v>
      </c>
      <c r="T392" s="23" t="str">
        <f>' turmas sistema atual'!Y392</f>
        <v>IVES HAIFIG</v>
      </c>
      <c r="U392" s="23">
        <f>' turmas sistema atual'!AB392</f>
        <v>0</v>
      </c>
      <c r="V392" s="23">
        <f>' turmas sistema atual'!AE392</f>
        <v>0</v>
      </c>
    </row>
    <row r="393" spans="1:22" ht="47.25" customHeight="1" thickBot="1">
      <c r="A393" s="23" t="str">
        <f>' turmas sistema atual'!A393</f>
        <v>BACHARELADO EM CIÊNCIAS E HUMANIDADES</v>
      </c>
      <c r="B393" s="23" t="str">
        <f>' turmas sistema atual'!B393</f>
        <v>DA4BIS0005-15SB</v>
      </c>
      <c r="C393" s="23" t="str">
        <f>' turmas sistema atual'!C393</f>
        <v>BASES COMPUTACIONAIS DA CIÊNCIA A4-Matutino (SB)</v>
      </c>
      <c r="D393" s="23" t="str">
        <f>' turmas sistema atual'!E393</f>
        <v>BASES COMPUTACIONAIS DA CIÊNCIA</v>
      </c>
      <c r="E393" s="23" t="str">
        <f>' turmas sistema atual'!G393</f>
        <v>BIS0005-15</v>
      </c>
      <c r="F393" s="23" t="str">
        <f>' turmas sistema atual'!H393</f>
        <v>A4</v>
      </c>
      <c r="G393" s="23" t="str">
        <f>' turmas sistema atual'!AN393</f>
        <v/>
      </c>
      <c r="H393" s="23" t="str">
        <f>' turmas sistema atual'!AO393</f>
        <v xml:space="preserve">sexta das 08:00 às 10:00, semanal </v>
      </c>
      <c r="I393" s="24">
        <f>' turmas sistema atual'!I393</f>
        <v>0</v>
      </c>
      <c r="J393" s="24" t="str">
        <f>' turmas sistema atual'!J393</f>
        <v xml:space="preserve">sexta das 08:00 às 10:00, sala A2-L001-SB, semanal </v>
      </c>
      <c r="K393" s="24" t="str">
        <f>' turmas sistema atual'!K393</f>
        <v>SB</v>
      </c>
      <c r="L393" s="24" t="str">
        <f>' turmas sistema atual'!L393</f>
        <v>Matutino</v>
      </c>
      <c r="M393" s="24" t="str">
        <f>' turmas sistema atual'!M393</f>
        <v>0-2-2</v>
      </c>
      <c r="N393" s="24">
        <f>' turmas sistema atual'!N393</f>
        <v>30</v>
      </c>
      <c r="O393" s="24">
        <f>' turmas sistema atual'!O393</f>
        <v>30</v>
      </c>
      <c r="P393" s="24">
        <f t="shared" si="6"/>
        <v>0</v>
      </c>
      <c r="Q393" s="23">
        <f>' turmas sistema atual'!P393</f>
        <v>0</v>
      </c>
      <c r="R393" s="23">
        <f>' turmas sistema atual'!S393</f>
        <v>0</v>
      </c>
      <c r="S393" s="23">
        <f>' turmas sistema atual'!V393</f>
        <v>0</v>
      </c>
      <c r="T393" s="23" t="str">
        <f>' turmas sistema atual'!Y393</f>
        <v>ANDRE LUIZ BRANDAO</v>
      </c>
      <c r="U393" s="23">
        <f>' turmas sistema atual'!AB393</f>
        <v>0</v>
      </c>
      <c r="V393" s="23">
        <f>' turmas sistema atual'!AE393</f>
        <v>0</v>
      </c>
    </row>
    <row r="394" spans="1:22" ht="47.25" customHeight="1" thickBot="1">
      <c r="A394" s="23" t="str">
        <f>' turmas sistema atual'!A394</f>
        <v>BACHARELADO EM CIÊNCIAS E HUMANIDADES</v>
      </c>
      <c r="B394" s="23" t="str">
        <f>' turmas sistema atual'!B394</f>
        <v>DA5BIS0005-15SB</v>
      </c>
      <c r="C394" s="23" t="str">
        <f>' turmas sistema atual'!C394</f>
        <v>BASES COMPUTACIONAIS DA CIÊNCIA A5-Matutino (SB)</v>
      </c>
      <c r="D394" s="23" t="str">
        <f>' turmas sistema atual'!E394</f>
        <v>BASES COMPUTACIONAIS DA CIÊNCIA</v>
      </c>
      <c r="E394" s="23" t="str">
        <f>' turmas sistema atual'!G394</f>
        <v>BIS0005-15</v>
      </c>
      <c r="F394" s="23" t="str">
        <f>' turmas sistema atual'!H394</f>
        <v>A5</v>
      </c>
      <c r="G394" s="23" t="str">
        <f>' turmas sistema atual'!AN394</f>
        <v/>
      </c>
      <c r="H394" s="23" t="str">
        <f>' turmas sistema atual'!AO394</f>
        <v xml:space="preserve">sexta das 08:00 às 10:00, semanal </v>
      </c>
      <c r="I394" s="24">
        <f>' turmas sistema atual'!I394</f>
        <v>0</v>
      </c>
      <c r="J394" s="24" t="str">
        <f>' turmas sistema atual'!J394</f>
        <v xml:space="preserve">sexta das 08:00 às 10:00, sala Z-L201, semanal </v>
      </c>
      <c r="K394" s="24" t="str">
        <f>' turmas sistema atual'!K394</f>
        <v>SB</v>
      </c>
      <c r="L394" s="24" t="str">
        <f>' turmas sistema atual'!L394</f>
        <v>Matutino</v>
      </c>
      <c r="M394" s="24" t="str">
        <f>' turmas sistema atual'!M394</f>
        <v>0-2-2</v>
      </c>
      <c r="N394" s="24">
        <f>' turmas sistema atual'!N394</f>
        <v>30</v>
      </c>
      <c r="O394" s="24">
        <f>' turmas sistema atual'!O394</f>
        <v>30</v>
      </c>
      <c r="P394" s="24">
        <f t="shared" si="6"/>
        <v>0</v>
      </c>
      <c r="Q394" s="23">
        <f>' turmas sistema atual'!P394</f>
        <v>0</v>
      </c>
      <c r="R394" s="23">
        <f>' turmas sistema atual'!S394</f>
        <v>0</v>
      </c>
      <c r="S394" s="23">
        <f>' turmas sistema atual'!V394</f>
        <v>0</v>
      </c>
      <c r="T394" s="23" t="str">
        <f>' turmas sistema atual'!Y394</f>
        <v>MARIO MINAMI</v>
      </c>
      <c r="U394" s="23">
        <f>' turmas sistema atual'!AB394</f>
        <v>0</v>
      </c>
      <c r="V394" s="23">
        <f>' turmas sistema atual'!AE394</f>
        <v>0</v>
      </c>
    </row>
    <row r="395" spans="1:22" ht="47.25" customHeight="1" thickBot="1">
      <c r="A395" s="23" t="str">
        <f>' turmas sistema atual'!A395</f>
        <v>BACHARELADO EM CIÊNCIAS E HUMANIDADES</v>
      </c>
      <c r="B395" s="23" t="str">
        <f>' turmas sistema atual'!B395</f>
        <v>DA6BIS0005-15SB</v>
      </c>
      <c r="C395" s="23" t="str">
        <f>' turmas sistema atual'!C395</f>
        <v>BASES COMPUTACIONAIS DA CIÊNCIA A6-Matutino (SB)</v>
      </c>
      <c r="D395" s="23" t="str">
        <f>' turmas sistema atual'!E395</f>
        <v>BASES COMPUTACIONAIS DA CIÊNCIA</v>
      </c>
      <c r="E395" s="23" t="str">
        <f>' turmas sistema atual'!G395</f>
        <v>BIS0005-15</v>
      </c>
      <c r="F395" s="23" t="str">
        <f>' turmas sistema atual'!H395</f>
        <v>A6</v>
      </c>
      <c r="G395" s="23" t="str">
        <f>' turmas sistema atual'!AN395</f>
        <v/>
      </c>
      <c r="H395" s="23" t="str">
        <f>' turmas sistema atual'!AO395</f>
        <v xml:space="preserve">sexta das 08:00 às 10:00, semanal </v>
      </c>
      <c r="I395" s="24">
        <f>' turmas sistema atual'!I395</f>
        <v>0</v>
      </c>
      <c r="J395" s="24" t="str">
        <f>' turmas sistema atual'!J395</f>
        <v xml:space="preserve">sexta das 08:00 às 10:00, sala A2-L003-SB, semanal </v>
      </c>
      <c r="K395" s="24" t="str">
        <f>' turmas sistema atual'!K395</f>
        <v>SB</v>
      </c>
      <c r="L395" s="24" t="str">
        <f>' turmas sistema atual'!L395</f>
        <v>Matutino</v>
      </c>
      <c r="M395" s="24" t="str">
        <f>' turmas sistema atual'!M395</f>
        <v>0-2-2</v>
      </c>
      <c r="N395" s="24">
        <f>' turmas sistema atual'!N395</f>
        <v>30</v>
      </c>
      <c r="O395" s="24">
        <f>' turmas sistema atual'!O395</f>
        <v>30</v>
      </c>
      <c r="P395" s="24">
        <f t="shared" si="6"/>
        <v>0</v>
      </c>
      <c r="Q395" s="23">
        <f>' turmas sistema atual'!P395</f>
        <v>0</v>
      </c>
      <c r="R395" s="23">
        <f>' turmas sistema atual'!S395</f>
        <v>0</v>
      </c>
      <c r="S395" s="23">
        <f>' turmas sistema atual'!V395</f>
        <v>0</v>
      </c>
      <c r="T395" s="23" t="str">
        <f>' turmas sistema atual'!Y395</f>
        <v>RODRIGO PAVAO</v>
      </c>
      <c r="U395" s="23">
        <f>' turmas sistema atual'!AB395</f>
        <v>0</v>
      </c>
      <c r="V395" s="23">
        <f>' turmas sistema atual'!AE395</f>
        <v>0</v>
      </c>
    </row>
    <row r="396" spans="1:22" ht="47.25" customHeight="1" thickBot="1">
      <c r="A396" s="23" t="str">
        <f>' turmas sistema atual'!A396</f>
        <v>BACHARELADO EM CIÊNCIAS E HUMANIDADES</v>
      </c>
      <c r="B396" s="23" t="str">
        <f>' turmas sistema atual'!B396</f>
        <v>DB4BIS0005-15SB</v>
      </c>
      <c r="C396" s="23" t="str">
        <f>' turmas sistema atual'!C396</f>
        <v>BASES COMPUTACIONAIS DA CIÊNCIA B4-Matutino (SB)</v>
      </c>
      <c r="D396" s="23" t="str">
        <f>' turmas sistema atual'!E396</f>
        <v>BASES COMPUTACIONAIS DA CIÊNCIA</v>
      </c>
      <c r="E396" s="23" t="str">
        <f>' turmas sistema atual'!G396</f>
        <v>BIS0005-15</v>
      </c>
      <c r="F396" s="23" t="str">
        <f>' turmas sistema atual'!H396</f>
        <v>B4</v>
      </c>
      <c r="G396" s="23" t="str">
        <f>' turmas sistema atual'!AN396</f>
        <v/>
      </c>
      <c r="H396" s="23" t="str">
        <f>' turmas sistema atual'!AO396</f>
        <v xml:space="preserve">sexta das 10:00 às 12:00, semanal </v>
      </c>
      <c r="I396" s="24">
        <f>' turmas sistema atual'!I396</f>
        <v>0</v>
      </c>
      <c r="J396" s="24" t="str">
        <f>' turmas sistema atual'!J396</f>
        <v xml:space="preserve">sexta das 10:00 às 12:00, sala A2-L001-SB, semanal </v>
      </c>
      <c r="K396" s="24" t="str">
        <f>' turmas sistema atual'!K396</f>
        <v>SB</v>
      </c>
      <c r="L396" s="24" t="str">
        <f>' turmas sistema atual'!L396</f>
        <v>Matutino</v>
      </c>
      <c r="M396" s="24" t="str">
        <f>' turmas sistema atual'!M396</f>
        <v>0-2-2</v>
      </c>
      <c r="N396" s="24">
        <f>' turmas sistema atual'!N396</f>
        <v>30</v>
      </c>
      <c r="O396" s="24">
        <f>' turmas sistema atual'!O396</f>
        <v>30</v>
      </c>
      <c r="P396" s="24">
        <f t="shared" si="6"/>
        <v>0</v>
      </c>
      <c r="Q396" s="23">
        <f>' turmas sistema atual'!P396</f>
        <v>0</v>
      </c>
      <c r="R396" s="23">
        <f>' turmas sistema atual'!S396</f>
        <v>0</v>
      </c>
      <c r="S396" s="23">
        <f>' turmas sistema atual'!V396</f>
        <v>0</v>
      </c>
      <c r="T396" s="23" t="str">
        <f>' turmas sistema atual'!Y396</f>
        <v>ANDRE LUIZ BRANDAO</v>
      </c>
      <c r="U396" s="23">
        <f>' turmas sistema atual'!AB396</f>
        <v>0</v>
      </c>
      <c r="V396" s="23">
        <f>' turmas sistema atual'!AE396</f>
        <v>0</v>
      </c>
    </row>
    <row r="397" spans="1:22" ht="47.25" customHeight="1" thickBot="1">
      <c r="A397" s="23" t="str">
        <f>' turmas sistema atual'!A397</f>
        <v>BACHARELADO EM CIÊNCIAS E HUMANIDADES</v>
      </c>
      <c r="B397" s="23" t="str">
        <f>' turmas sistema atual'!B397</f>
        <v>DB5BIS0005-15SB</v>
      </c>
      <c r="C397" s="23" t="str">
        <f>' turmas sistema atual'!C397</f>
        <v>BASES COMPUTACIONAIS DA CIÊNCIA B5-Matutino (SB)</v>
      </c>
      <c r="D397" s="23" t="str">
        <f>' turmas sistema atual'!E397</f>
        <v>BASES COMPUTACIONAIS DA CIÊNCIA</v>
      </c>
      <c r="E397" s="23" t="str">
        <f>' turmas sistema atual'!G397</f>
        <v>BIS0005-15</v>
      </c>
      <c r="F397" s="23" t="str">
        <f>' turmas sistema atual'!H397</f>
        <v>B5</v>
      </c>
      <c r="G397" s="23" t="str">
        <f>' turmas sistema atual'!AN397</f>
        <v/>
      </c>
      <c r="H397" s="23" t="str">
        <f>' turmas sistema atual'!AO397</f>
        <v xml:space="preserve">sexta das 10:00 às 12:00, semanal </v>
      </c>
      <c r="I397" s="24">
        <f>' turmas sistema atual'!I397</f>
        <v>0</v>
      </c>
      <c r="J397" s="24" t="str">
        <f>' turmas sistema atual'!J397</f>
        <v xml:space="preserve">sexta das 10:00 às 12:00, sala Z-L201, semanal </v>
      </c>
      <c r="K397" s="24" t="str">
        <f>' turmas sistema atual'!K397</f>
        <v>SB</v>
      </c>
      <c r="L397" s="24" t="str">
        <f>' turmas sistema atual'!L397</f>
        <v>Matutino</v>
      </c>
      <c r="M397" s="24" t="str">
        <f>' turmas sistema atual'!M397</f>
        <v>0-2-2</v>
      </c>
      <c r="N397" s="24">
        <f>' turmas sistema atual'!N397</f>
        <v>30</v>
      </c>
      <c r="O397" s="24">
        <f>' turmas sistema atual'!O397</f>
        <v>30</v>
      </c>
      <c r="P397" s="24">
        <f t="shared" si="6"/>
        <v>0</v>
      </c>
      <c r="Q397" s="23">
        <f>' turmas sistema atual'!P397</f>
        <v>0</v>
      </c>
      <c r="R397" s="23">
        <f>' turmas sistema atual'!S397</f>
        <v>0</v>
      </c>
      <c r="S397" s="23">
        <f>' turmas sistema atual'!V397</f>
        <v>0</v>
      </c>
      <c r="T397" s="23" t="str">
        <f>' turmas sistema atual'!Y397</f>
        <v>MARIO MINAMI</v>
      </c>
      <c r="U397" s="23">
        <f>' turmas sistema atual'!AB397</f>
        <v>0</v>
      </c>
      <c r="V397" s="23">
        <f>' turmas sistema atual'!AE397</f>
        <v>0</v>
      </c>
    </row>
    <row r="398" spans="1:22" ht="47.25" customHeight="1" thickBot="1">
      <c r="A398" s="23" t="str">
        <f>' turmas sistema atual'!A398</f>
        <v>BACHARELADO EM CIÊNCIAS E HUMANIDADES</v>
      </c>
      <c r="B398" s="23" t="str">
        <f>' turmas sistema atual'!B398</f>
        <v>DB6BIS0005-15SB</v>
      </c>
      <c r="C398" s="23" t="str">
        <f>' turmas sistema atual'!C398</f>
        <v>BASES COMPUTACIONAIS DA CIÊNCIA B6-Matutino (SB)</v>
      </c>
      <c r="D398" s="23" t="str">
        <f>' turmas sistema atual'!E398</f>
        <v>BASES COMPUTACIONAIS DA CIÊNCIA</v>
      </c>
      <c r="E398" s="23" t="str">
        <f>' turmas sistema atual'!G398</f>
        <v>BIS0005-15</v>
      </c>
      <c r="F398" s="23" t="str">
        <f>' turmas sistema atual'!H398</f>
        <v>B6</v>
      </c>
      <c r="G398" s="23" t="str">
        <f>' turmas sistema atual'!AN398</f>
        <v/>
      </c>
      <c r="H398" s="23" t="str">
        <f>' turmas sistema atual'!AO398</f>
        <v xml:space="preserve">sexta das 10:00 às 12:00, semanal </v>
      </c>
      <c r="I398" s="24">
        <f>' turmas sistema atual'!I398</f>
        <v>0</v>
      </c>
      <c r="J398" s="24" t="str">
        <f>' turmas sistema atual'!J398</f>
        <v xml:space="preserve">sexta das 10:00 às 12:00, sala A2-L003-SB, semanal </v>
      </c>
      <c r="K398" s="24" t="str">
        <f>' turmas sistema atual'!K398</f>
        <v>SB</v>
      </c>
      <c r="L398" s="24" t="str">
        <f>' turmas sistema atual'!L398</f>
        <v>Matutino</v>
      </c>
      <c r="M398" s="24" t="str">
        <f>' turmas sistema atual'!M398</f>
        <v>0-2-2</v>
      </c>
      <c r="N398" s="24">
        <f>' turmas sistema atual'!N398</f>
        <v>30</v>
      </c>
      <c r="O398" s="24">
        <f>' turmas sistema atual'!O398</f>
        <v>30</v>
      </c>
      <c r="P398" s="24">
        <f t="shared" si="6"/>
        <v>0</v>
      </c>
      <c r="Q398" s="23">
        <f>' turmas sistema atual'!P398</f>
        <v>0</v>
      </c>
      <c r="R398" s="23">
        <f>' turmas sistema atual'!S398</f>
        <v>0</v>
      </c>
      <c r="S398" s="23">
        <f>' turmas sistema atual'!V398</f>
        <v>0</v>
      </c>
      <c r="T398" s="23" t="str">
        <f>' turmas sistema atual'!Y398</f>
        <v>ANDRE MASCIOLI CRAVO</v>
      </c>
      <c r="U398" s="23">
        <f>' turmas sistema atual'!AB398</f>
        <v>0</v>
      </c>
      <c r="V398" s="23">
        <f>' turmas sistema atual'!AE398</f>
        <v>0</v>
      </c>
    </row>
    <row r="399" spans="1:22" ht="47.25" customHeight="1" thickBot="1">
      <c r="A399" s="23" t="str">
        <f>' turmas sistema atual'!A399</f>
        <v>BACHARELADO EM CIÊNCIAS E HUMANIDADES</v>
      </c>
      <c r="B399" s="23" t="str">
        <f>' turmas sistema atual'!B399</f>
        <v>NA4BIS0005-15SB</v>
      </c>
      <c r="C399" s="23" t="str">
        <f>' turmas sistema atual'!C399</f>
        <v>BASES COMPUTACIONAIS DA CIÊNCIA A4-Noturno (SB)</v>
      </c>
      <c r="D399" s="23" t="str">
        <f>' turmas sistema atual'!E399</f>
        <v>BASES COMPUTACIONAIS DA CIÊNCIA</v>
      </c>
      <c r="E399" s="23" t="str">
        <f>' turmas sistema atual'!G399</f>
        <v>BIS0005-15</v>
      </c>
      <c r="F399" s="23" t="str">
        <f>' turmas sistema atual'!H399</f>
        <v>A4</v>
      </c>
      <c r="G399" s="23" t="str">
        <f>' turmas sistema atual'!AN399</f>
        <v/>
      </c>
      <c r="H399" s="23" t="str">
        <f>' turmas sistema atual'!AO399</f>
        <v xml:space="preserve">sexta das 19:00 às 21:00, semanal </v>
      </c>
      <c r="I399" s="24">
        <f>' turmas sistema atual'!I399</f>
        <v>0</v>
      </c>
      <c r="J399" s="24" t="str">
        <f>' turmas sistema atual'!J399</f>
        <v xml:space="preserve">sexta das 19:00 às 21:00, sala A2-L001-SB, semanal </v>
      </c>
      <c r="K399" s="24" t="str">
        <f>' turmas sistema atual'!K399</f>
        <v>SB</v>
      </c>
      <c r="L399" s="24" t="str">
        <f>' turmas sistema atual'!L399</f>
        <v>Noturno</v>
      </c>
      <c r="M399" s="24" t="str">
        <f>' turmas sistema atual'!M399</f>
        <v>0-2-2</v>
      </c>
      <c r="N399" s="24">
        <f>' turmas sistema atual'!N399</f>
        <v>33</v>
      </c>
      <c r="O399" s="24">
        <f>' turmas sistema atual'!O399</f>
        <v>33</v>
      </c>
      <c r="P399" s="24">
        <f t="shared" si="6"/>
        <v>0</v>
      </c>
      <c r="Q399" s="23">
        <f>' turmas sistema atual'!P399</f>
        <v>0</v>
      </c>
      <c r="R399" s="23">
        <f>' turmas sistema atual'!S399</f>
        <v>0</v>
      </c>
      <c r="S399" s="23">
        <f>' turmas sistema atual'!V399</f>
        <v>0</v>
      </c>
      <c r="T399" s="23" t="str">
        <f>' turmas sistema atual'!Y399</f>
        <v>SANDRO MARCIO DA SILVA PRETO</v>
      </c>
      <c r="U399" s="23">
        <f>' turmas sistema atual'!AB399</f>
        <v>0</v>
      </c>
      <c r="V399" s="23">
        <f>' turmas sistema atual'!AE399</f>
        <v>0</v>
      </c>
    </row>
    <row r="400" spans="1:22" ht="47.25" customHeight="1" thickBot="1">
      <c r="A400" s="23" t="str">
        <f>' turmas sistema atual'!A400</f>
        <v>BACHARELADO EM CIÊNCIAS E HUMANIDADES</v>
      </c>
      <c r="B400" s="23" t="str">
        <f>' turmas sistema atual'!B400</f>
        <v>NA5BIS0005-15SB</v>
      </c>
      <c r="C400" s="23" t="str">
        <f>' turmas sistema atual'!C400</f>
        <v>BASES COMPUTACIONAIS DA CIÊNCIA A5-Noturno (SB)</v>
      </c>
      <c r="D400" s="23" t="str">
        <f>' turmas sistema atual'!E400</f>
        <v>BASES COMPUTACIONAIS DA CIÊNCIA</v>
      </c>
      <c r="E400" s="23" t="str">
        <f>' turmas sistema atual'!G400</f>
        <v>BIS0005-15</v>
      </c>
      <c r="F400" s="23" t="str">
        <f>' turmas sistema atual'!H400</f>
        <v>A5</v>
      </c>
      <c r="G400" s="23" t="str">
        <f>' turmas sistema atual'!AN400</f>
        <v/>
      </c>
      <c r="H400" s="23" t="str">
        <f>' turmas sistema atual'!AO400</f>
        <v xml:space="preserve">sexta das 19:00 às 21:00, semanal </v>
      </c>
      <c r="I400" s="24">
        <f>' turmas sistema atual'!I400</f>
        <v>0</v>
      </c>
      <c r="J400" s="24" t="str">
        <f>' turmas sistema atual'!J400</f>
        <v xml:space="preserve">sexta das 19:00 às 21:00, sala Z-L201, semanal </v>
      </c>
      <c r="K400" s="24" t="str">
        <f>' turmas sistema atual'!K400</f>
        <v>SB</v>
      </c>
      <c r="L400" s="24" t="str">
        <f>' turmas sistema atual'!L400</f>
        <v>Noturno</v>
      </c>
      <c r="M400" s="24" t="str">
        <f>' turmas sistema atual'!M400</f>
        <v>0-2-2</v>
      </c>
      <c r="N400" s="24">
        <f>' turmas sistema atual'!N400</f>
        <v>30</v>
      </c>
      <c r="O400" s="24">
        <f>' turmas sistema atual'!O400</f>
        <v>30</v>
      </c>
      <c r="P400" s="24">
        <f t="shared" si="6"/>
        <v>0</v>
      </c>
      <c r="Q400" s="23">
        <f>' turmas sistema atual'!P400</f>
        <v>0</v>
      </c>
      <c r="R400" s="23">
        <f>' turmas sistema atual'!S400</f>
        <v>0</v>
      </c>
      <c r="S400" s="23">
        <f>' turmas sistema atual'!V400</f>
        <v>0</v>
      </c>
      <c r="T400" s="23" t="str">
        <f>' turmas sistema atual'!Y400</f>
        <v>CAROLINE PIRES ALAVEZ MORAES</v>
      </c>
      <c r="U400" s="23">
        <f>' turmas sistema atual'!AB400</f>
        <v>0</v>
      </c>
      <c r="V400" s="23">
        <f>' turmas sistema atual'!AE400</f>
        <v>0</v>
      </c>
    </row>
    <row r="401" spans="1:22" ht="47.25" customHeight="1" thickBot="1">
      <c r="A401" s="23" t="str">
        <f>' turmas sistema atual'!A401</f>
        <v>BACHARELADO EM CIÊNCIAS E HUMANIDADES</v>
      </c>
      <c r="B401" s="23" t="str">
        <f>' turmas sistema atual'!B401</f>
        <v>NA6BIS0005-15SB</v>
      </c>
      <c r="C401" s="23" t="str">
        <f>' turmas sistema atual'!C401</f>
        <v>BASES COMPUTACIONAIS DA CIÊNCIA A6-Noturno (SB)</v>
      </c>
      <c r="D401" s="23" t="str">
        <f>' turmas sistema atual'!E401</f>
        <v>BASES COMPUTACIONAIS DA CIÊNCIA</v>
      </c>
      <c r="E401" s="23" t="str">
        <f>' turmas sistema atual'!G401</f>
        <v>BIS0005-15</v>
      </c>
      <c r="F401" s="23" t="str">
        <f>' turmas sistema atual'!H401</f>
        <v>A6</v>
      </c>
      <c r="G401" s="23" t="str">
        <f>' turmas sistema atual'!AN401</f>
        <v/>
      </c>
      <c r="H401" s="23" t="str">
        <f>' turmas sistema atual'!AO401</f>
        <v xml:space="preserve">sexta das 19:00 às 21:00, semanal </v>
      </c>
      <c r="I401" s="24">
        <f>' turmas sistema atual'!I401</f>
        <v>0</v>
      </c>
      <c r="J401" s="24" t="str">
        <f>' turmas sistema atual'!J401</f>
        <v xml:space="preserve">sexta das 19:00 às 21:00, sala A2-L003-SB, semanal </v>
      </c>
      <c r="K401" s="24" t="str">
        <f>' turmas sistema atual'!K401</f>
        <v>SB</v>
      </c>
      <c r="L401" s="24" t="str">
        <f>' turmas sistema atual'!L401</f>
        <v>Noturno</v>
      </c>
      <c r="M401" s="24" t="str">
        <f>' turmas sistema atual'!M401</f>
        <v>0-2-2</v>
      </c>
      <c r="N401" s="24">
        <f>' turmas sistema atual'!N401</f>
        <v>30</v>
      </c>
      <c r="O401" s="24">
        <f>' turmas sistema atual'!O401</f>
        <v>30</v>
      </c>
      <c r="P401" s="24">
        <f t="shared" si="6"/>
        <v>0</v>
      </c>
      <c r="Q401" s="23">
        <f>' turmas sistema atual'!P401</f>
        <v>0</v>
      </c>
      <c r="R401" s="23">
        <f>' turmas sistema atual'!S401</f>
        <v>0</v>
      </c>
      <c r="S401" s="23">
        <f>' turmas sistema atual'!V401</f>
        <v>0</v>
      </c>
      <c r="T401" s="23" t="str">
        <f>' turmas sistema atual'!Y401</f>
        <v>RODRIGO PAVAO</v>
      </c>
      <c r="U401" s="23">
        <f>' turmas sistema atual'!AB401</f>
        <v>0</v>
      </c>
      <c r="V401" s="23">
        <f>' turmas sistema atual'!AE401</f>
        <v>0</v>
      </c>
    </row>
    <row r="402" spans="1:22" ht="47.25" customHeight="1" thickBot="1">
      <c r="A402" s="23" t="str">
        <f>' turmas sistema atual'!A402</f>
        <v>BACHARELADO EM CIÊNCIAS E HUMANIDADES</v>
      </c>
      <c r="B402" s="23" t="str">
        <f>' turmas sistema atual'!B402</f>
        <v>NB4BIS0005-15SB</v>
      </c>
      <c r="C402" s="23" t="str">
        <f>' turmas sistema atual'!C402</f>
        <v>BASES COMPUTACIONAIS DA CIÊNCIA B4-Noturno (SB)</v>
      </c>
      <c r="D402" s="23" t="str">
        <f>' turmas sistema atual'!E402</f>
        <v>BASES COMPUTACIONAIS DA CIÊNCIA</v>
      </c>
      <c r="E402" s="23" t="str">
        <f>' turmas sistema atual'!G402</f>
        <v>BIS0005-15</v>
      </c>
      <c r="F402" s="23" t="str">
        <f>' turmas sistema atual'!H402</f>
        <v>B4</v>
      </c>
      <c r="G402" s="23" t="str">
        <f>' turmas sistema atual'!AN402</f>
        <v/>
      </c>
      <c r="H402" s="23" t="str">
        <f>' turmas sistema atual'!AO402</f>
        <v xml:space="preserve">sexta das 21:00 às 23:00, semanal </v>
      </c>
      <c r="I402" s="24">
        <f>' turmas sistema atual'!I402</f>
        <v>0</v>
      </c>
      <c r="J402" s="24" t="str">
        <f>' turmas sistema atual'!J402</f>
        <v xml:space="preserve">sexta das 21:00 às 23:00, sala A2-L001-SB, semanal </v>
      </c>
      <c r="K402" s="24" t="str">
        <f>' turmas sistema atual'!K402</f>
        <v>SB</v>
      </c>
      <c r="L402" s="24" t="str">
        <f>' turmas sistema atual'!L402</f>
        <v>Noturno</v>
      </c>
      <c r="M402" s="24" t="str">
        <f>' turmas sistema atual'!M402</f>
        <v>0-2-2</v>
      </c>
      <c r="N402" s="24">
        <f>' turmas sistema atual'!N402</f>
        <v>30</v>
      </c>
      <c r="O402" s="24">
        <f>' turmas sistema atual'!O402</f>
        <v>30</v>
      </c>
      <c r="P402" s="24">
        <f t="shared" si="6"/>
        <v>0</v>
      </c>
      <c r="Q402" s="23">
        <f>' turmas sistema atual'!P402</f>
        <v>0</v>
      </c>
      <c r="R402" s="23">
        <f>' turmas sistema atual'!S402</f>
        <v>0</v>
      </c>
      <c r="S402" s="23">
        <f>' turmas sistema atual'!V402</f>
        <v>0</v>
      </c>
      <c r="T402" s="23" t="str">
        <f>' turmas sistema atual'!Y402</f>
        <v>SANDRO MARCIO DA SILVA PRETO</v>
      </c>
      <c r="U402" s="23">
        <f>' turmas sistema atual'!AB402</f>
        <v>0</v>
      </c>
      <c r="V402" s="23">
        <f>' turmas sistema atual'!AE402</f>
        <v>0</v>
      </c>
    </row>
    <row r="403" spans="1:22" ht="47.25" customHeight="1" thickBot="1">
      <c r="A403" s="23" t="str">
        <f>' turmas sistema atual'!A403</f>
        <v>BACHARELADO EM CIÊNCIAS E HUMANIDADES</v>
      </c>
      <c r="B403" s="23" t="str">
        <f>' turmas sistema atual'!B403</f>
        <v>NB5BIS0005-15SB</v>
      </c>
      <c r="C403" s="23" t="str">
        <f>' turmas sistema atual'!C403</f>
        <v>BASES COMPUTACIONAIS DA CIÊNCIA B5-Noturno (SB)</v>
      </c>
      <c r="D403" s="23" t="str">
        <f>' turmas sistema atual'!E403</f>
        <v>BASES COMPUTACIONAIS DA CIÊNCIA</v>
      </c>
      <c r="E403" s="23" t="str">
        <f>' turmas sistema atual'!G403</f>
        <v>BIS0005-15</v>
      </c>
      <c r="F403" s="23" t="str">
        <f>' turmas sistema atual'!H403</f>
        <v>B5</v>
      </c>
      <c r="G403" s="23" t="str">
        <f>' turmas sistema atual'!AN403</f>
        <v/>
      </c>
      <c r="H403" s="23" t="str">
        <f>' turmas sistema atual'!AO403</f>
        <v xml:space="preserve">sexta das 21:00 às 23:00, semanal </v>
      </c>
      <c r="I403" s="24">
        <f>' turmas sistema atual'!I403</f>
        <v>0</v>
      </c>
      <c r="J403" s="24" t="str">
        <f>' turmas sistema atual'!J403</f>
        <v xml:space="preserve">sexta das 21:00 às 23:00, sala Z-L201, semanal </v>
      </c>
      <c r="K403" s="24" t="str">
        <f>' turmas sistema atual'!K403</f>
        <v>SB</v>
      </c>
      <c r="L403" s="24" t="str">
        <f>' turmas sistema atual'!L403</f>
        <v>Noturno</v>
      </c>
      <c r="M403" s="24" t="str">
        <f>' turmas sistema atual'!M403</f>
        <v>0-2-2</v>
      </c>
      <c r="N403" s="24">
        <f>' turmas sistema atual'!N403</f>
        <v>30</v>
      </c>
      <c r="O403" s="24">
        <f>' turmas sistema atual'!O403</f>
        <v>30</v>
      </c>
      <c r="P403" s="24">
        <f t="shared" si="6"/>
        <v>0</v>
      </c>
      <c r="Q403" s="23">
        <f>' turmas sistema atual'!P403</f>
        <v>0</v>
      </c>
      <c r="R403" s="23">
        <f>' turmas sistema atual'!S403</f>
        <v>0</v>
      </c>
      <c r="S403" s="23">
        <f>' turmas sistema atual'!V403</f>
        <v>0</v>
      </c>
      <c r="T403" s="23" t="str">
        <f>' turmas sistema atual'!Y403</f>
        <v>CAROLINE PIRES ALAVEZ MORAES</v>
      </c>
      <c r="U403" s="23">
        <f>' turmas sistema atual'!AB403</f>
        <v>0</v>
      </c>
      <c r="V403" s="23">
        <f>' turmas sistema atual'!AE403</f>
        <v>0</v>
      </c>
    </row>
    <row r="404" spans="1:22" ht="47.25" customHeight="1" thickBot="1">
      <c r="A404" s="23" t="str">
        <f>' turmas sistema atual'!A404</f>
        <v>BACHARELADO EM CIÊNCIAS E HUMANIDADES</v>
      </c>
      <c r="B404" s="23" t="str">
        <f>' turmas sistema atual'!B404</f>
        <v>NB6BIS0005-15SB</v>
      </c>
      <c r="C404" s="23" t="str">
        <f>' turmas sistema atual'!C404</f>
        <v>BASES COMPUTACIONAIS DA CIÊNCIA B6-Noturno (SB)</v>
      </c>
      <c r="D404" s="23" t="str">
        <f>' turmas sistema atual'!E404</f>
        <v>BASES COMPUTACIONAIS DA CIÊNCIA</v>
      </c>
      <c r="E404" s="23" t="str">
        <f>' turmas sistema atual'!G404</f>
        <v>BIS0005-15</v>
      </c>
      <c r="F404" s="23" t="str">
        <f>' turmas sistema atual'!H404</f>
        <v>B6</v>
      </c>
      <c r="G404" s="23" t="str">
        <f>' turmas sistema atual'!AN404</f>
        <v/>
      </c>
      <c r="H404" s="23" t="str">
        <f>' turmas sistema atual'!AO404</f>
        <v xml:space="preserve">sexta das 21:00 às 23:00, semanal </v>
      </c>
      <c r="I404" s="24">
        <f>' turmas sistema atual'!I404</f>
        <v>0</v>
      </c>
      <c r="J404" s="24" t="str">
        <f>' turmas sistema atual'!J404</f>
        <v xml:space="preserve">sexta das 21:00 às 23:00, sala A2-L003-SB, semanal </v>
      </c>
      <c r="K404" s="24" t="str">
        <f>' turmas sistema atual'!K404</f>
        <v>SB</v>
      </c>
      <c r="L404" s="24" t="str">
        <f>' turmas sistema atual'!L404</f>
        <v>Noturno</v>
      </c>
      <c r="M404" s="24" t="str">
        <f>' turmas sistema atual'!M404</f>
        <v>0-2-2</v>
      </c>
      <c r="N404" s="24">
        <f>' turmas sistema atual'!N404</f>
        <v>30</v>
      </c>
      <c r="O404" s="24">
        <f>' turmas sistema atual'!O404</f>
        <v>30</v>
      </c>
      <c r="P404" s="24">
        <f t="shared" si="6"/>
        <v>0</v>
      </c>
      <c r="Q404" s="23">
        <f>' turmas sistema atual'!P404</f>
        <v>0</v>
      </c>
      <c r="R404" s="23">
        <f>' turmas sistema atual'!S404</f>
        <v>0</v>
      </c>
      <c r="S404" s="23">
        <f>' turmas sistema atual'!V404</f>
        <v>0</v>
      </c>
      <c r="T404" s="23" t="str">
        <f>' turmas sistema atual'!Y404</f>
        <v>ANDRE MASCIOLI CRAVO</v>
      </c>
      <c r="U404" s="23">
        <f>' turmas sistema atual'!AB404</f>
        <v>0</v>
      </c>
      <c r="V404" s="23">
        <f>' turmas sistema atual'!AE404</f>
        <v>0</v>
      </c>
    </row>
    <row r="405" spans="1:22" ht="47.25" customHeight="1" thickBot="1">
      <c r="A405" s="23" t="str">
        <f>' turmas sistema atual'!A405</f>
        <v>BACHARELADO EM CIÊNCIAS E HUMANIDADES</v>
      </c>
      <c r="B405" s="23" t="str">
        <f>' turmas sistema atual'!B405</f>
        <v>DA2BIR0004-15SB</v>
      </c>
      <c r="C405" s="23" t="str">
        <f>' turmas sistema atual'!C405</f>
        <v>BASES EPISTEMOLÓGICAS DA CIÊNCIA MODERNA A2-Matutino (SB)</v>
      </c>
      <c r="D405" s="23" t="str">
        <f>' turmas sistema atual'!E405</f>
        <v>BASES EPISTEMOLÓGICAS DA CIÊNCIA MODERNA</v>
      </c>
      <c r="E405" s="23" t="str">
        <f>' turmas sistema atual'!G405</f>
        <v>BIR0004-15</v>
      </c>
      <c r="F405" s="23" t="str">
        <f>' turmas sistema atual'!H405</f>
        <v>A2</v>
      </c>
      <c r="G405" s="23" t="str">
        <f>' turmas sistema atual'!AN405</f>
        <v>segunda das 10:00 às 12:00, semanal ; quinta das 08:00 às 10:00, quinzenal I</v>
      </c>
      <c r="H405" s="23" t="str">
        <f>' turmas sistema atual'!AO405</f>
        <v/>
      </c>
      <c r="I405" s="24" t="str">
        <f>' turmas sistema atual'!I405</f>
        <v>segunda das 10:00 às 12:00, sala A2-S103-SB, semanal , quinta das 08:00 às 10:00, sala A2-S103-SB, quinzenal I</v>
      </c>
      <c r="J405" s="24">
        <f>' turmas sistema atual'!J405</f>
        <v>0</v>
      </c>
      <c r="K405" s="24" t="str">
        <f>' turmas sistema atual'!K405</f>
        <v>SB</v>
      </c>
      <c r="L405" s="24" t="str">
        <f>' turmas sistema atual'!L405</f>
        <v>Matutino</v>
      </c>
      <c r="M405" s="24" t="str">
        <f>' turmas sistema atual'!M405</f>
        <v>3-0-4</v>
      </c>
      <c r="N405" s="24">
        <f>' turmas sistema atual'!N405</f>
        <v>90</v>
      </c>
      <c r="O405" s="24">
        <f>' turmas sistema atual'!O405</f>
        <v>0</v>
      </c>
      <c r="P405" s="24">
        <f t="shared" si="6"/>
        <v>90</v>
      </c>
      <c r="Q405" s="23" t="str">
        <f>' turmas sistema atual'!P405</f>
        <v>RAQUEL ALBIERI KREMPEL</v>
      </c>
      <c r="R405" s="23">
        <f>' turmas sistema atual'!S405</f>
        <v>0</v>
      </c>
      <c r="S405" s="23">
        <f>' turmas sistema atual'!V405</f>
        <v>0</v>
      </c>
      <c r="T405" s="23">
        <f>' turmas sistema atual'!Y405</f>
        <v>0</v>
      </c>
      <c r="U405" s="23">
        <f>' turmas sistema atual'!AB405</f>
        <v>0</v>
      </c>
      <c r="V405" s="23">
        <f>' turmas sistema atual'!AE405</f>
        <v>0</v>
      </c>
    </row>
    <row r="406" spans="1:22" ht="47.25" customHeight="1" thickBot="1">
      <c r="A406" s="23" t="str">
        <f>' turmas sistema atual'!A406</f>
        <v>BACHARELADO EM CIÊNCIAS E HUMANIDADES</v>
      </c>
      <c r="B406" s="23" t="str">
        <f>' turmas sistema atual'!B406</f>
        <v>DB2BIR0004-15SB</v>
      </c>
      <c r="C406" s="23" t="str">
        <f>' turmas sistema atual'!C406</f>
        <v>BASES EPISTEMOLÓGICAS DA CIÊNCIA MODERNA B2-Matutino (SB)</v>
      </c>
      <c r="D406" s="23" t="str">
        <f>' turmas sistema atual'!E406</f>
        <v>BASES EPISTEMOLÓGICAS DA CIÊNCIA MODERNA</v>
      </c>
      <c r="E406" s="23" t="str">
        <f>' turmas sistema atual'!G406</f>
        <v>BIR0004-15</v>
      </c>
      <c r="F406" s="23" t="str">
        <f>' turmas sistema atual'!H406</f>
        <v>B2</v>
      </c>
      <c r="G406" s="23" t="str">
        <f>' turmas sistema atual'!AN406</f>
        <v>segunda das 08:00 às 10:00, semanal ; quinta das 10:00 às 12:00, quinzenal I</v>
      </c>
      <c r="H406" s="23" t="str">
        <f>' turmas sistema atual'!AO406</f>
        <v/>
      </c>
      <c r="I406" s="24" t="str">
        <f>' turmas sistema atual'!I406</f>
        <v>segunda das 08:00 às 10:00, sala A2-S104-SB, semanal , quinta das 10:00 às 12:00, sala A2-S104-SB, quinzenal I</v>
      </c>
      <c r="J406" s="24">
        <f>' turmas sistema atual'!J406</f>
        <v>0</v>
      </c>
      <c r="K406" s="24" t="str">
        <f>' turmas sistema atual'!K406</f>
        <v>SB</v>
      </c>
      <c r="L406" s="24" t="str">
        <f>' turmas sistema atual'!L406</f>
        <v>Matutino</v>
      </c>
      <c r="M406" s="24" t="str">
        <f>' turmas sistema atual'!M406</f>
        <v>3-0-4</v>
      </c>
      <c r="N406" s="24">
        <f>' turmas sistema atual'!N406</f>
        <v>90</v>
      </c>
      <c r="O406" s="24">
        <f>' turmas sistema atual'!O406</f>
        <v>0</v>
      </c>
      <c r="P406" s="24">
        <f t="shared" si="6"/>
        <v>90</v>
      </c>
      <c r="Q406" s="23" t="str">
        <f>' turmas sistema atual'!P406</f>
        <v>RAQUEL ALBIERI KREMPEL</v>
      </c>
      <c r="R406" s="23">
        <f>' turmas sistema atual'!S406</f>
        <v>0</v>
      </c>
      <c r="S406" s="23">
        <f>' turmas sistema atual'!V406</f>
        <v>0</v>
      </c>
      <c r="T406" s="23">
        <f>' turmas sistema atual'!Y406</f>
        <v>0</v>
      </c>
      <c r="U406" s="23">
        <f>' turmas sistema atual'!AB406</f>
        <v>0</v>
      </c>
      <c r="V406" s="23">
        <f>' turmas sistema atual'!AE406</f>
        <v>0</v>
      </c>
    </row>
    <row r="407" spans="1:22" ht="47.25" customHeight="1" thickBot="1">
      <c r="A407" s="23" t="str">
        <f>' turmas sistema atual'!A407</f>
        <v>BACHARELADO EM CIÊNCIAS E HUMANIDADES</v>
      </c>
      <c r="B407" s="23" t="str">
        <f>' turmas sistema atual'!B407</f>
        <v>NA2BIR0004-15SB</v>
      </c>
      <c r="C407" s="23" t="str">
        <f>' turmas sistema atual'!C407</f>
        <v>BASES EPISTEMOLÓGICAS DA CIÊNCIA MODERNA A2-Noturno (SB)</v>
      </c>
      <c r="D407" s="23" t="str">
        <f>' turmas sistema atual'!E407</f>
        <v>BASES EPISTEMOLÓGICAS DA CIÊNCIA MODERNA</v>
      </c>
      <c r="E407" s="23" t="str">
        <f>' turmas sistema atual'!G407</f>
        <v>BIR0004-15</v>
      </c>
      <c r="F407" s="23" t="str">
        <f>' turmas sistema atual'!H407</f>
        <v>A2</v>
      </c>
      <c r="G407" s="23" t="str">
        <f>' turmas sistema atual'!AN407</f>
        <v>segunda das 21:00 às 23:00, semanal ; quinta das 19:00 às 21:00, quinzenal I</v>
      </c>
      <c r="H407" s="23" t="str">
        <f>' turmas sistema atual'!AO407</f>
        <v/>
      </c>
      <c r="I407" s="24" t="str">
        <f>' turmas sistema atual'!I407</f>
        <v>segunda das 21:00 às 23:00, sala A2-S103-SB, semanal , quinta das 19:00 às 21:00, sala A2-S103-SB, quinzenal I</v>
      </c>
      <c r="J407" s="24">
        <f>' turmas sistema atual'!J407</f>
        <v>0</v>
      </c>
      <c r="K407" s="24" t="str">
        <f>' turmas sistema atual'!K407</f>
        <v>SB</v>
      </c>
      <c r="L407" s="24" t="str">
        <f>' turmas sistema atual'!L407</f>
        <v>Noturno</v>
      </c>
      <c r="M407" s="24" t="str">
        <f>' turmas sistema atual'!M407</f>
        <v>3-0-4</v>
      </c>
      <c r="N407" s="24">
        <f>' turmas sistema atual'!N407</f>
        <v>90</v>
      </c>
      <c r="O407" s="24">
        <f>' turmas sistema atual'!O407</f>
        <v>0</v>
      </c>
      <c r="P407" s="24">
        <f t="shared" si="6"/>
        <v>90</v>
      </c>
      <c r="Q407" s="23" t="str">
        <f>' turmas sistema atual'!P407</f>
        <v>WILLIAM JOSE STEINLE</v>
      </c>
      <c r="R407" s="23">
        <f>' turmas sistema atual'!S407</f>
        <v>0</v>
      </c>
      <c r="S407" s="23">
        <f>' turmas sistema atual'!V407</f>
        <v>0</v>
      </c>
      <c r="T407" s="23">
        <f>' turmas sistema atual'!Y407</f>
        <v>0</v>
      </c>
      <c r="U407" s="23">
        <f>' turmas sistema atual'!AB407</f>
        <v>0</v>
      </c>
      <c r="V407" s="23">
        <f>' turmas sistema atual'!AE407</f>
        <v>0</v>
      </c>
    </row>
    <row r="408" spans="1:22" ht="47.25" customHeight="1" thickBot="1">
      <c r="A408" s="23" t="str">
        <f>' turmas sistema atual'!A408</f>
        <v>BACHARELADO EM CIÊNCIAS E HUMANIDADES</v>
      </c>
      <c r="B408" s="23" t="str">
        <f>' turmas sistema atual'!B408</f>
        <v>NB2BIR0004-15SB</v>
      </c>
      <c r="C408" s="23" t="str">
        <f>' turmas sistema atual'!C408</f>
        <v>BASES EPISTEMOLÓGICAS DA CIÊNCIA MODERNA B2-Noturno (SB)</v>
      </c>
      <c r="D408" s="23" t="str">
        <f>' turmas sistema atual'!E408</f>
        <v>BASES EPISTEMOLÓGICAS DA CIÊNCIA MODERNA</v>
      </c>
      <c r="E408" s="23" t="str">
        <f>' turmas sistema atual'!G408</f>
        <v>BIR0004-15</v>
      </c>
      <c r="F408" s="23" t="str">
        <f>' turmas sistema atual'!H408</f>
        <v>B2</v>
      </c>
      <c r="G408" s="23" t="str">
        <f>' turmas sistema atual'!AN408</f>
        <v>segunda das 19:00 às 21:00, semanal ; quinta das 21:00 às 23:00, quinzenal I</v>
      </c>
      <c r="H408" s="23" t="str">
        <f>' turmas sistema atual'!AO408</f>
        <v/>
      </c>
      <c r="I408" s="24" t="str">
        <f>' turmas sistema atual'!I408</f>
        <v>segunda das 19:00 às 21:00, sala A2-S104-SB, semanal , quinta das 21:00 às 23:00, sala A2-S104-SB, quinzenal I</v>
      </c>
      <c r="J408" s="24">
        <f>' turmas sistema atual'!J408</f>
        <v>0</v>
      </c>
      <c r="K408" s="24" t="str">
        <f>' turmas sistema atual'!K408</f>
        <v>SB</v>
      </c>
      <c r="L408" s="24" t="str">
        <f>' turmas sistema atual'!L408</f>
        <v>Noturno</v>
      </c>
      <c r="M408" s="24" t="str">
        <f>' turmas sistema atual'!M408</f>
        <v>3-0-4</v>
      </c>
      <c r="N408" s="24">
        <f>' turmas sistema atual'!N408</f>
        <v>90</v>
      </c>
      <c r="O408" s="24">
        <f>' turmas sistema atual'!O408</f>
        <v>0</v>
      </c>
      <c r="P408" s="24">
        <f t="shared" si="6"/>
        <v>90</v>
      </c>
      <c r="Q408" s="23" t="str">
        <f>' turmas sistema atual'!P408</f>
        <v>WILLIAM JOSE STEINLE</v>
      </c>
      <c r="R408" s="23">
        <f>' turmas sistema atual'!S408</f>
        <v>0</v>
      </c>
      <c r="S408" s="23">
        <f>' turmas sistema atual'!V408</f>
        <v>0</v>
      </c>
      <c r="T408" s="23">
        <f>' turmas sistema atual'!Y408</f>
        <v>0</v>
      </c>
      <c r="U408" s="23">
        <f>' turmas sistema atual'!AB408</f>
        <v>0</v>
      </c>
      <c r="V408" s="23">
        <f>' turmas sistema atual'!AE408</f>
        <v>0</v>
      </c>
    </row>
    <row r="409" spans="1:22" ht="47.25" customHeight="1" thickBot="1">
      <c r="A409" s="23" t="str">
        <f>' turmas sistema atual'!A409</f>
        <v>BACHARELADO EM CIÊNCIAS E HUMANIDADES</v>
      </c>
      <c r="B409" s="23" t="str">
        <f>' turmas sistema atual'!B409</f>
        <v>DA1BHO0102-15SB</v>
      </c>
      <c r="C409" s="23" t="str">
        <f>' turmas sistema atual'!C409</f>
        <v>DESENVOLVIMENTO E SUSTENTABILIDADE A1-Matutino (SB)</v>
      </c>
      <c r="D409" s="23" t="str">
        <f>' turmas sistema atual'!E409</f>
        <v>DESENVOLVIMENTO E SUSTENTABILIDADE</v>
      </c>
      <c r="E409" s="23" t="str">
        <f>' turmas sistema atual'!G409</f>
        <v>BHO0102-15</v>
      </c>
      <c r="F409" s="23" t="str">
        <f>' turmas sistema atual'!H409</f>
        <v>A1</v>
      </c>
      <c r="G409" s="23" t="str">
        <f>' turmas sistema atual'!AN409</f>
        <v xml:space="preserve">segunda das 08:00 às 10:00, semanal ; quarta das 10:00 às 12:00, semanal </v>
      </c>
      <c r="H409" s="23" t="str">
        <f>' turmas sistema atual'!AO409</f>
        <v/>
      </c>
      <c r="I409" s="24" t="str">
        <f>' turmas sistema atual'!I409</f>
        <v xml:space="preserve">segunda das 08:00 às 10:00, sala A2-S103-SB, semanal , quarta das 10:00 às 12:00, sala A2-S103-SB, semanal </v>
      </c>
      <c r="J409" s="24">
        <f>' turmas sistema atual'!J409</f>
        <v>0</v>
      </c>
      <c r="K409" s="24" t="str">
        <f>' turmas sistema atual'!K409</f>
        <v>SB</v>
      </c>
      <c r="L409" s="24" t="str">
        <f>' turmas sistema atual'!L409</f>
        <v>Matutino</v>
      </c>
      <c r="M409" s="24" t="str">
        <f>' turmas sistema atual'!M409</f>
        <v>4-0-4</v>
      </c>
      <c r="N409" s="24">
        <f>' turmas sistema atual'!N409</f>
        <v>90</v>
      </c>
      <c r="O409" s="24">
        <f>' turmas sistema atual'!O409</f>
        <v>0</v>
      </c>
      <c r="P409" s="24">
        <f t="shared" si="6"/>
        <v>90</v>
      </c>
      <c r="Q409" s="23" t="str">
        <f>' turmas sistema atual'!P409</f>
        <v>LUCIANA RODRIGUES FAGNONI COSTA TRAVASSOS</v>
      </c>
      <c r="R409" s="23">
        <f>' turmas sistema atual'!S409</f>
        <v>0</v>
      </c>
      <c r="S409" s="23">
        <f>' turmas sistema atual'!V409</f>
        <v>0</v>
      </c>
      <c r="T409" s="23">
        <f>' turmas sistema atual'!Y409</f>
        <v>0</v>
      </c>
      <c r="U409" s="23">
        <f>' turmas sistema atual'!AB409</f>
        <v>0</v>
      </c>
      <c r="V409" s="23">
        <f>' turmas sistema atual'!AE409</f>
        <v>0</v>
      </c>
    </row>
    <row r="410" spans="1:22" ht="47.25" customHeight="1" thickBot="1">
      <c r="A410" s="23" t="str">
        <f>' turmas sistema atual'!A410</f>
        <v>BACHARELADO EM CIÊNCIAS E HUMANIDADES</v>
      </c>
      <c r="B410" s="23" t="str">
        <f>' turmas sistema atual'!B410</f>
        <v>DB1BHO0102-15SB</v>
      </c>
      <c r="C410" s="23" t="str">
        <f>' turmas sistema atual'!C410</f>
        <v>DESENVOLVIMENTO E SUSTENTABILIDADE B1-Matutino (SB)</v>
      </c>
      <c r="D410" s="23" t="str">
        <f>' turmas sistema atual'!E410</f>
        <v>DESENVOLVIMENTO E SUSTENTABILIDADE</v>
      </c>
      <c r="E410" s="23" t="str">
        <f>' turmas sistema atual'!G410</f>
        <v>BHO0102-15</v>
      </c>
      <c r="F410" s="23" t="str">
        <f>' turmas sistema atual'!H410</f>
        <v>B1</v>
      </c>
      <c r="G410" s="23" t="str">
        <f>' turmas sistema atual'!AN410</f>
        <v xml:space="preserve">segunda das 10:00 às 12:00, semanal ; quarta das 08:00 às 10:00, semanal </v>
      </c>
      <c r="H410" s="23" t="str">
        <f>' turmas sistema atual'!AO410</f>
        <v/>
      </c>
      <c r="I410" s="24" t="str">
        <f>' turmas sistema atual'!I410</f>
        <v xml:space="preserve">segunda das 10:00 às 12:00, sala A2-S104-SB, semanal , quarta das 08:00 às 10:00, sala A2-S104-SB, semanal </v>
      </c>
      <c r="J410" s="24">
        <f>' turmas sistema atual'!J410</f>
        <v>0</v>
      </c>
      <c r="K410" s="24" t="str">
        <f>' turmas sistema atual'!K410</f>
        <v>SB</v>
      </c>
      <c r="L410" s="24" t="str">
        <f>' turmas sistema atual'!L410</f>
        <v>Matutino</v>
      </c>
      <c r="M410" s="24" t="str">
        <f>' turmas sistema atual'!M410</f>
        <v>4-0-4</v>
      </c>
      <c r="N410" s="24">
        <f>' turmas sistema atual'!N410</f>
        <v>90</v>
      </c>
      <c r="O410" s="24">
        <f>' turmas sistema atual'!O410</f>
        <v>0</v>
      </c>
      <c r="P410" s="24">
        <f t="shared" si="6"/>
        <v>90</v>
      </c>
      <c r="Q410" s="23" t="str">
        <f>' turmas sistema atual'!P410</f>
        <v>CAROLINA SIMOES GALVANESE</v>
      </c>
      <c r="R410" s="23">
        <f>' turmas sistema atual'!S410</f>
        <v>0</v>
      </c>
      <c r="S410" s="23">
        <f>' turmas sistema atual'!V410</f>
        <v>0</v>
      </c>
      <c r="T410" s="23">
        <f>' turmas sistema atual'!Y410</f>
        <v>0</v>
      </c>
      <c r="U410" s="23">
        <f>' turmas sistema atual'!AB410</f>
        <v>0</v>
      </c>
      <c r="V410" s="23">
        <f>' turmas sistema atual'!AE410</f>
        <v>0</v>
      </c>
    </row>
    <row r="411" spans="1:22" ht="47.25" customHeight="1" thickBot="1">
      <c r="A411" s="23" t="str">
        <f>' turmas sistema atual'!A411</f>
        <v>BACHARELADO EM CIÊNCIAS E HUMANIDADES</v>
      </c>
      <c r="B411" s="23" t="str">
        <f>' turmas sistema atual'!B411</f>
        <v>NA1BHO0102-15SB</v>
      </c>
      <c r="C411" s="23" t="str">
        <f>' turmas sistema atual'!C411</f>
        <v>DESENVOLVIMENTO E SUSTENTABILIDADE A1-Noturno (SB)</v>
      </c>
      <c r="D411" s="23" t="str">
        <f>' turmas sistema atual'!E411</f>
        <v>DESENVOLVIMENTO E SUSTENTABILIDADE</v>
      </c>
      <c r="E411" s="23" t="str">
        <f>' turmas sistema atual'!G411</f>
        <v>BHO0102-15</v>
      </c>
      <c r="F411" s="23" t="str">
        <f>' turmas sistema atual'!H411</f>
        <v>A1</v>
      </c>
      <c r="G411" s="23" t="str">
        <f>' turmas sistema atual'!AN411</f>
        <v xml:space="preserve">segunda das 19:00 às 21:00, semanal ; quarta das 21:00 às 23:00, semanal </v>
      </c>
      <c r="H411" s="23" t="str">
        <f>' turmas sistema atual'!AO411</f>
        <v/>
      </c>
      <c r="I411" s="24" t="str">
        <f>' turmas sistema atual'!I411</f>
        <v xml:space="preserve">segunda das 19:00 às 21:00, sala A2-S103-SB, semanal , quarta das 21:00 às 23:00, sala A2-S103-SB, semanal </v>
      </c>
      <c r="J411" s="24">
        <f>' turmas sistema atual'!J411</f>
        <v>0</v>
      </c>
      <c r="K411" s="24" t="str">
        <f>' turmas sistema atual'!K411</f>
        <v>SB</v>
      </c>
      <c r="L411" s="24" t="str">
        <f>' turmas sistema atual'!L411</f>
        <v>Noturno</v>
      </c>
      <c r="M411" s="24" t="str">
        <f>' turmas sistema atual'!M411</f>
        <v>4-0-4</v>
      </c>
      <c r="N411" s="24">
        <f>' turmas sistema atual'!N411</f>
        <v>90</v>
      </c>
      <c r="O411" s="24">
        <f>' turmas sistema atual'!O411</f>
        <v>0</v>
      </c>
      <c r="P411" s="24">
        <f t="shared" si="6"/>
        <v>90</v>
      </c>
      <c r="Q411" s="23" t="str">
        <f>' turmas sistema atual'!P411</f>
        <v>SANDRA IRENE MOMM SCHULT</v>
      </c>
      <c r="R411" s="23">
        <f>' turmas sistema atual'!S411</f>
        <v>0</v>
      </c>
      <c r="S411" s="23">
        <f>' turmas sistema atual'!V411</f>
        <v>0</v>
      </c>
      <c r="T411" s="23">
        <f>' turmas sistema atual'!Y411</f>
        <v>0</v>
      </c>
      <c r="U411" s="23">
        <f>' turmas sistema atual'!AB411</f>
        <v>0</v>
      </c>
      <c r="V411" s="23">
        <f>' turmas sistema atual'!AE411</f>
        <v>0</v>
      </c>
    </row>
    <row r="412" spans="1:22" ht="47.25" customHeight="1" thickBot="1">
      <c r="A412" s="23" t="str">
        <f>' turmas sistema atual'!A412</f>
        <v>BACHARELADO EM CIÊNCIAS E HUMANIDADES</v>
      </c>
      <c r="B412" s="23" t="str">
        <f>' turmas sistema atual'!B412</f>
        <v>NB1BHO0102-15SB</v>
      </c>
      <c r="C412" s="23" t="str">
        <f>' turmas sistema atual'!C412</f>
        <v>DESENVOLVIMENTO E SUSTENTABILIDADE B1-Noturno (SB)</v>
      </c>
      <c r="D412" s="23" t="str">
        <f>' turmas sistema atual'!E412</f>
        <v>DESENVOLVIMENTO E SUSTENTABILIDADE</v>
      </c>
      <c r="E412" s="23" t="str">
        <f>' turmas sistema atual'!G412</f>
        <v>BHO0102-15</v>
      </c>
      <c r="F412" s="23" t="str">
        <f>' turmas sistema atual'!H412</f>
        <v>B1</v>
      </c>
      <c r="G412" s="23" t="str">
        <f>' turmas sistema atual'!AN412</f>
        <v xml:space="preserve">segunda das 21:00 às 23:00, semanal ; quarta das 19:00 às 21:00, semanal </v>
      </c>
      <c r="H412" s="23" t="str">
        <f>' turmas sistema atual'!AO412</f>
        <v/>
      </c>
      <c r="I412" s="24" t="str">
        <f>' turmas sistema atual'!I412</f>
        <v xml:space="preserve">segunda das 21:00 às 23:00, sala A2-S104-SB, semanal , quarta das 19:00 às 21:00, sala A2-S104-SB, semanal </v>
      </c>
      <c r="J412" s="24">
        <f>' turmas sistema atual'!J412</f>
        <v>0</v>
      </c>
      <c r="K412" s="24" t="str">
        <f>' turmas sistema atual'!K412</f>
        <v>SB</v>
      </c>
      <c r="L412" s="24" t="str">
        <f>' turmas sistema atual'!L412</f>
        <v>Noturno</v>
      </c>
      <c r="M412" s="24" t="str">
        <f>' turmas sistema atual'!M412</f>
        <v>4-0-4</v>
      </c>
      <c r="N412" s="24">
        <f>' turmas sistema atual'!N412</f>
        <v>90</v>
      </c>
      <c r="O412" s="24">
        <f>' turmas sistema atual'!O412</f>
        <v>0</v>
      </c>
      <c r="P412" s="24">
        <f t="shared" si="6"/>
        <v>90</v>
      </c>
      <c r="Q412" s="23" t="str">
        <f>' turmas sistema atual'!P412</f>
        <v>SANDRA IRENE MOMM SCHULT</v>
      </c>
      <c r="R412" s="23">
        <f>' turmas sistema atual'!S412</f>
        <v>0</v>
      </c>
      <c r="S412" s="23">
        <f>' turmas sistema atual'!V412</f>
        <v>0</v>
      </c>
      <c r="T412" s="23">
        <f>' turmas sistema atual'!Y412</f>
        <v>0</v>
      </c>
      <c r="U412" s="23">
        <f>' turmas sistema atual'!AB412</f>
        <v>0</v>
      </c>
      <c r="V412" s="23">
        <f>' turmas sistema atual'!AE412</f>
        <v>0</v>
      </c>
    </row>
    <row r="413" spans="1:22" ht="47.25" customHeight="1" thickBot="1">
      <c r="A413" s="23" t="str">
        <f>' turmas sistema atual'!A413</f>
        <v>BACHARELADO EM CIÊNCIAS E HUMANIDADES</v>
      </c>
      <c r="B413" s="23" t="str">
        <f>' turmas sistema atual'!B413</f>
        <v>DA1BHS0004-23SB</v>
      </c>
      <c r="C413" s="23" t="str">
        <f>' turmas sistema atual'!C413</f>
        <v>ENCONTROS SOBRE GÊNERO E SEXUALIDADES A1-Matutino (SB)</v>
      </c>
      <c r="D413" s="23" t="str">
        <f>' turmas sistema atual'!E413</f>
        <v>ENCONTROS SOBRE GÊNERO E SEXUALIDADES</v>
      </c>
      <c r="E413" s="23" t="str">
        <f>' turmas sistema atual'!G413</f>
        <v>BHS0004-23</v>
      </c>
      <c r="F413" s="23" t="str">
        <f>' turmas sistema atual'!H413</f>
        <v>A1</v>
      </c>
      <c r="G413" s="23" t="str">
        <f>' turmas sistema atual'!AN413</f>
        <v xml:space="preserve">sexta das 10:00 às 12:00, semanal </v>
      </c>
      <c r="H413" s="23" t="str">
        <f>' turmas sistema atual'!AO413</f>
        <v/>
      </c>
      <c r="I413" s="24" t="str">
        <f>' turmas sistema atual'!I413</f>
        <v xml:space="preserve">sexta das 10:00 às 12:00, sala A2-S104-SB, semanal </v>
      </c>
      <c r="J413" s="24">
        <f>' turmas sistema atual'!J413</f>
        <v>0</v>
      </c>
      <c r="K413" s="24" t="str">
        <f>' turmas sistema atual'!K413</f>
        <v>SB</v>
      </c>
      <c r="L413" s="24" t="str">
        <f>' turmas sistema atual'!L413</f>
        <v>Matutino</v>
      </c>
      <c r="M413" s="24" t="str">
        <f>' turmas sistema atual'!M413</f>
        <v>2-6-8-0</v>
      </c>
      <c r="N413" s="24">
        <f>' turmas sistema atual'!N413</f>
        <v>90</v>
      </c>
      <c r="O413" s="24">
        <f>' turmas sistema atual'!O413</f>
        <v>0</v>
      </c>
      <c r="P413" s="24">
        <f t="shared" si="6"/>
        <v>90</v>
      </c>
      <c r="Q413" s="23" t="str">
        <f>' turmas sistema atual'!P413</f>
        <v>BRUNA MENDES DE VASCONCELLOS</v>
      </c>
      <c r="R413" s="23">
        <f>' turmas sistema atual'!S413</f>
        <v>0</v>
      </c>
      <c r="S413" s="23">
        <f>' turmas sistema atual'!V413</f>
        <v>0</v>
      </c>
      <c r="T413" s="23">
        <f>' turmas sistema atual'!Y413</f>
        <v>0</v>
      </c>
      <c r="U413" s="23">
        <f>' turmas sistema atual'!AB413</f>
        <v>0</v>
      </c>
      <c r="V413" s="23">
        <f>' turmas sistema atual'!AE413</f>
        <v>0</v>
      </c>
    </row>
    <row r="414" spans="1:22" ht="47.25" customHeight="1" thickBot="1">
      <c r="A414" s="23" t="str">
        <f>' turmas sistema atual'!A414</f>
        <v>BACHARELADO EM CIÊNCIAS E HUMANIDADES</v>
      </c>
      <c r="B414" s="23" t="str">
        <f>' turmas sistema atual'!B414</f>
        <v>DA2BIQ0602-15SB</v>
      </c>
      <c r="C414" s="23" t="str">
        <f>' turmas sistema atual'!C414</f>
        <v>ESTRUTURA E DINÂMICA SOCIAL A2-Matutino (SB)</v>
      </c>
      <c r="D414" s="23" t="str">
        <f>' turmas sistema atual'!E414</f>
        <v>ESTRUTURA E DINÂMICA SOCIAL</v>
      </c>
      <c r="E414" s="23" t="str">
        <f>' turmas sistema atual'!G414</f>
        <v>BIQ0602-15</v>
      </c>
      <c r="F414" s="23" t="str">
        <f>' turmas sistema atual'!H414</f>
        <v>A2</v>
      </c>
      <c r="G414" s="23" t="str">
        <f>' turmas sistema atual'!AN414</f>
        <v>segunda das 10:00 às 12:00, semanal ; quinta das 08:00 às 10:00, quinzenal I</v>
      </c>
      <c r="H414" s="23" t="str">
        <f>' turmas sistema atual'!AO414</f>
        <v/>
      </c>
      <c r="I414" s="24" t="str">
        <f>' turmas sistema atual'!I414</f>
        <v>segunda das 10:00 às 12:00, sala A2-S101-SB, semanal , quinta das 08:00 às 10:00, sala A2-S101-SB, quinzenal I</v>
      </c>
      <c r="J414" s="24">
        <f>' turmas sistema atual'!J414</f>
        <v>0</v>
      </c>
      <c r="K414" s="24" t="str">
        <f>' turmas sistema atual'!K414</f>
        <v>SB</v>
      </c>
      <c r="L414" s="24" t="str">
        <f>' turmas sistema atual'!L414</f>
        <v>Matutino</v>
      </c>
      <c r="M414" s="24" t="str">
        <f>' turmas sistema atual'!M414</f>
        <v>3-0-4</v>
      </c>
      <c r="N414" s="24">
        <f>' turmas sistema atual'!N414</f>
        <v>90</v>
      </c>
      <c r="O414" s="24">
        <f>' turmas sistema atual'!O414</f>
        <v>88</v>
      </c>
      <c r="P414" s="24">
        <f t="shared" si="6"/>
        <v>2</v>
      </c>
      <c r="Q414" s="23" t="str">
        <f>' turmas sistema atual'!P414</f>
        <v>VALERIA LOPES RIBEIRO</v>
      </c>
      <c r="R414" s="23">
        <f>' turmas sistema atual'!S414</f>
        <v>0</v>
      </c>
      <c r="S414" s="23">
        <f>' turmas sistema atual'!V414</f>
        <v>0</v>
      </c>
      <c r="T414" s="23">
        <f>' turmas sistema atual'!Y414</f>
        <v>0</v>
      </c>
      <c r="U414" s="23">
        <f>' turmas sistema atual'!AB414</f>
        <v>0</v>
      </c>
      <c r="V414" s="23">
        <f>' turmas sistema atual'!AE414</f>
        <v>0</v>
      </c>
    </row>
    <row r="415" spans="1:22" ht="47.25" customHeight="1" thickBot="1">
      <c r="A415" s="23" t="str">
        <f>' turmas sistema atual'!A415</f>
        <v>BACHARELADO EM CIÊNCIAS E HUMANIDADES</v>
      </c>
      <c r="B415" s="23" t="str">
        <f>' turmas sistema atual'!B415</f>
        <v>DB2BIQ0602-15SB</v>
      </c>
      <c r="C415" s="23" t="str">
        <f>' turmas sistema atual'!C415</f>
        <v>ESTRUTURA E DINÂMICA SOCIAL B2-Matutino (SB)</v>
      </c>
      <c r="D415" s="23" t="str">
        <f>' turmas sistema atual'!E415</f>
        <v>ESTRUTURA E DINÂMICA SOCIAL</v>
      </c>
      <c r="E415" s="23" t="str">
        <f>' turmas sistema atual'!G415</f>
        <v>BIQ0602-15</v>
      </c>
      <c r="F415" s="23" t="str">
        <f>' turmas sistema atual'!H415</f>
        <v>B2</v>
      </c>
      <c r="G415" s="23" t="str">
        <f>' turmas sistema atual'!AN415</f>
        <v>segunda das 08:00 às 10:00, semanal ; quinta das 10:00 às 12:00, quinzenal I</v>
      </c>
      <c r="H415" s="23" t="str">
        <f>' turmas sistema atual'!AO415</f>
        <v/>
      </c>
      <c r="I415" s="24" t="str">
        <f>' turmas sistema atual'!I415</f>
        <v>segunda das 08:00 às 10:00, sala A2-S102-SB, semanal , quinta das 10:00 às 12:00, sala A2-S102-SB, quinzenal I</v>
      </c>
      <c r="J415" s="24">
        <f>' turmas sistema atual'!J415</f>
        <v>0</v>
      </c>
      <c r="K415" s="24" t="str">
        <f>' turmas sistema atual'!K415</f>
        <v>SB</v>
      </c>
      <c r="L415" s="24" t="str">
        <f>' turmas sistema atual'!L415</f>
        <v>Matutino</v>
      </c>
      <c r="M415" s="24" t="str">
        <f>' turmas sistema atual'!M415</f>
        <v>3-0-4</v>
      </c>
      <c r="N415" s="24">
        <f>' turmas sistema atual'!N415</f>
        <v>90</v>
      </c>
      <c r="O415" s="24">
        <f>' turmas sistema atual'!O415</f>
        <v>88</v>
      </c>
      <c r="P415" s="24">
        <f t="shared" si="6"/>
        <v>2</v>
      </c>
      <c r="Q415" s="23" t="str">
        <f>' turmas sistema atual'!P415</f>
        <v>VALERIA LOPES RIBEIRO</v>
      </c>
      <c r="R415" s="23">
        <f>' turmas sistema atual'!S415</f>
        <v>0</v>
      </c>
      <c r="S415" s="23">
        <f>' turmas sistema atual'!V415</f>
        <v>0</v>
      </c>
      <c r="T415" s="23">
        <f>' turmas sistema atual'!Y415</f>
        <v>0</v>
      </c>
      <c r="U415" s="23">
        <f>' turmas sistema atual'!AB415</f>
        <v>0</v>
      </c>
      <c r="V415" s="23">
        <f>' turmas sistema atual'!AE415</f>
        <v>0</v>
      </c>
    </row>
    <row r="416" spans="1:22" ht="47.25" customHeight="1" thickBot="1">
      <c r="A416" s="23" t="str">
        <f>' turmas sistema atual'!A416</f>
        <v>BACHARELADO EM CIÊNCIAS E HUMANIDADES</v>
      </c>
      <c r="B416" s="23" t="str">
        <f>' turmas sistema atual'!B416</f>
        <v>NA2BIQ0602-15SB</v>
      </c>
      <c r="C416" s="23" t="str">
        <f>' turmas sistema atual'!C416</f>
        <v>ESTRUTURA E DINÂMICA SOCIAL A2-Noturno (SB)</v>
      </c>
      <c r="D416" s="23" t="str">
        <f>' turmas sistema atual'!E416</f>
        <v>ESTRUTURA E DINÂMICA SOCIAL</v>
      </c>
      <c r="E416" s="23" t="str">
        <f>' turmas sistema atual'!G416</f>
        <v>BIQ0602-15</v>
      </c>
      <c r="F416" s="23" t="str">
        <f>' turmas sistema atual'!H416</f>
        <v>A2</v>
      </c>
      <c r="G416" s="23" t="str">
        <f>' turmas sistema atual'!AN416</f>
        <v xml:space="preserve">quinta das 19:00 às 21:00, quinzenal I; segunda das 21:00 às 23:00, semanal </v>
      </c>
      <c r="H416" s="23" t="str">
        <f>' turmas sistema atual'!AO416</f>
        <v/>
      </c>
      <c r="I416" s="24" t="str">
        <f>' turmas sistema atual'!I416</f>
        <v xml:space="preserve">quinta das 19:00 às 21:00, sala A2-S101-SB, quinzenal I, segunda das 21:00 às 23:00, sala A2-S101-SB, semanal </v>
      </c>
      <c r="J416" s="24">
        <f>' turmas sistema atual'!J416</f>
        <v>0</v>
      </c>
      <c r="K416" s="24" t="str">
        <f>' turmas sistema atual'!K416</f>
        <v>SB</v>
      </c>
      <c r="L416" s="24" t="str">
        <f>' turmas sistema atual'!L416</f>
        <v>Noturno</v>
      </c>
      <c r="M416" s="24" t="str">
        <f>' turmas sistema atual'!M416</f>
        <v>3-0-4</v>
      </c>
      <c r="N416" s="24">
        <f>' turmas sistema atual'!N416</f>
        <v>90</v>
      </c>
      <c r="O416" s="24">
        <f>' turmas sistema atual'!O416</f>
        <v>88</v>
      </c>
      <c r="P416" s="24">
        <f t="shared" si="6"/>
        <v>2</v>
      </c>
      <c r="Q416" s="23" t="str">
        <f>' turmas sistema atual'!P416</f>
        <v>YARLENIS ILEINIS MESTRE MALFRAN</v>
      </c>
      <c r="R416" s="23">
        <f>' turmas sistema atual'!S416</f>
        <v>0</v>
      </c>
      <c r="S416" s="23">
        <f>' turmas sistema atual'!V416</f>
        <v>0</v>
      </c>
      <c r="T416" s="23">
        <f>' turmas sistema atual'!Y416</f>
        <v>0</v>
      </c>
      <c r="U416" s="23">
        <f>' turmas sistema atual'!AB416</f>
        <v>0</v>
      </c>
      <c r="V416" s="23">
        <f>' turmas sistema atual'!AE416</f>
        <v>0</v>
      </c>
    </row>
    <row r="417" spans="1:22" ht="47.25" customHeight="1" thickBot="1">
      <c r="A417" s="23" t="str">
        <f>' turmas sistema atual'!A417</f>
        <v>BACHARELADO EM CIÊNCIAS E HUMANIDADES</v>
      </c>
      <c r="B417" s="23" t="str">
        <f>' turmas sistema atual'!B417</f>
        <v>NB2BIQ0602-15SB</v>
      </c>
      <c r="C417" s="23" t="str">
        <f>' turmas sistema atual'!C417</f>
        <v>ESTRUTURA E DINÂMICA SOCIAL B2-Noturno (SB)</v>
      </c>
      <c r="D417" s="23" t="str">
        <f>' turmas sistema atual'!E417</f>
        <v>ESTRUTURA E DINÂMICA SOCIAL</v>
      </c>
      <c r="E417" s="23" t="str">
        <f>' turmas sistema atual'!G417</f>
        <v>BIQ0602-15</v>
      </c>
      <c r="F417" s="23" t="str">
        <f>' turmas sistema atual'!H417</f>
        <v>B2</v>
      </c>
      <c r="G417" s="23" t="str">
        <f>' turmas sistema atual'!AN417</f>
        <v>segunda das 19:00 às 21:00, semanal ; quinta das 21:00 às 23:00, quinzenal I</v>
      </c>
      <c r="H417" s="23" t="str">
        <f>' turmas sistema atual'!AO417</f>
        <v/>
      </c>
      <c r="I417" s="24" t="str">
        <f>' turmas sistema atual'!I417</f>
        <v>segunda das 19:00 às 21:00, sala A2-S102-SB, semanal , quinta das 21:00 às 23:00, sala A2-S102-SB, quinzenal I</v>
      </c>
      <c r="J417" s="24">
        <f>' turmas sistema atual'!J417</f>
        <v>0</v>
      </c>
      <c r="K417" s="24" t="str">
        <f>' turmas sistema atual'!K417</f>
        <v>SB</v>
      </c>
      <c r="L417" s="24" t="str">
        <f>' turmas sistema atual'!L417</f>
        <v>Noturno</v>
      </c>
      <c r="M417" s="24" t="str">
        <f>' turmas sistema atual'!M417</f>
        <v>3-0-4</v>
      </c>
      <c r="N417" s="24">
        <f>' turmas sistema atual'!N417</f>
        <v>90</v>
      </c>
      <c r="O417" s="24">
        <f>' turmas sistema atual'!O417</f>
        <v>88</v>
      </c>
      <c r="P417" s="24">
        <f t="shared" si="6"/>
        <v>2</v>
      </c>
      <c r="Q417" s="23" t="str">
        <f>' turmas sistema atual'!P417</f>
        <v>YARLENIS ILEINIS MESTRE MALFRAN</v>
      </c>
      <c r="R417" s="23">
        <f>' turmas sistema atual'!S417</f>
        <v>0</v>
      </c>
      <c r="S417" s="23">
        <f>' turmas sistema atual'!V417</f>
        <v>0</v>
      </c>
      <c r="T417" s="23">
        <f>' turmas sistema atual'!Y417</f>
        <v>0</v>
      </c>
      <c r="U417" s="23">
        <f>' turmas sistema atual'!AB417</f>
        <v>0</v>
      </c>
      <c r="V417" s="23">
        <f>' turmas sistema atual'!AE417</f>
        <v>0</v>
      </c>
    </row>
    <row r="418" spans="1:22" ht="47.25" customHeight="1" thickBot="1">
      <c r="A418" s="23" t="str">
        <f>' turmas sistema atual'!A418</f>
        <v>BACHARELADO EM CIÊNCIAS E HUMANIDADES</v>
      </c>
      <c r="B418" s="23" t="str">
        <f>' turmas sistema atual'!B418</f>
        <v>DA1BHQ0004-19SB</v>
      </c>
      <c r="C418" s="23" t="str">
        <f>' turmas sistema atual'!C418</f>
        <v>ESTUDOS DE GÊNERO A1-Matutino (SB)</v>
      </c>
      <c r="D418" s="23" t="str">
        <f>' turmas sistema atual'!E418</f>
        <v>ESTUDOS DE GÊNERO</v>
      </c>
      <c r="E418" s="23" t="str">
        <f>' turmas sistema atual'!G418</f>
        <v>BHQ0004-19</v>
      </c>
      <c r="F418" s="23" t="str">
        <f>' turmas sistema atual'!H418</f>
        <v>A1</v>
      </c>
      <c r="G418" s="23" t="str">
        <f>' turmas sistema atual'!AN418</f>
        <v xml:space="preserve">terça das 08:00 às 10:00, quinzenal II; quinta das 10:00 às 12:00, semanal </v>
      </c>
      <c r="H418" s="23" t="str">
        <f>' turmas sistema atual'!AO418</f>
        <v/>
      </c>
      <c r="I418" s="24" t="str">
        <f>' turmas sistema atual'!I418</f>
        <v xml:space="preserve">terça das 08:00 às 10:00, sala A2-S103-SB, quinzenal II, quinta das 10:00 às 12:00, sala A2-S103-SB, semanal </v>
      </c>
      <c r="J418" s="24">
        <f>' turmas sistema atual'!J418</f>
        <v>0</v>
      </c>
      <c r="K418" s="24" t="str">
        <f>' turmas sistema atual'!K418</f>
        <v>SB</v>
      </c>
      <c r="L418" s="24" t="str">
        <f>' turmas sistema atual'!L418</f>
        <v>Matutino</v>
      </c>
      <c r="M418" s="24" t="str">
        <f>' turmas sistema atual'!M418</f>
        <v>3-0-4</v>
      </c>
      <c r="N418" s="24">
        <f>' turmas sistema atual'!N418</f>
        <v>90</v>
      </c>
      <c r="O418" s="24">
        <f>' turmas sistema atual'!O418</f>
        <v>0</v>
      </c>
      <c r="P418" s="24">
        <f t="shared" si="6"/>
        <v>90</v>
      </c>
      <c r="Q418" s="23" t="str">
        <f>' turmas sistema atual'!P418</f>
        <v>REGIMEIRE OLIVEIRA MACIEL</v>
      </c>
      <c r="R418" s="23">
        <f>' turmas sistema atual'!S418</f>
        <v>0</v>
      </c>
      <c r="S418" s="23">
        <f>' turmas sistema atual'!V418</f>
        <v>0</v>
      </c>
      <c r="T418" s="23">
        <f>' turmas sistema atual'!Y418</f>
        <v>0</v>
      </c>
      <c r="U418" s="23">
        <f>' turmas sistema atual'!AB418</f>
        <v>0</v>
      </c>
      <c r="V418" s="23">
        <f>' turmas sistema atual'!AE418</f>
        <v>0</v>
      </c>
    </row>
    <row r="419" spans="1:22" ht="47.25" customHeight="1" thickBot="1">
      <c r="A419" s="23" t="str">
        <f>' turmas sistema atual'!A419</f>
        <v>BACHARELADO EM CIÊNCIAS E HUMANIDADES</v>
      </c>
      <c r="B419" s="23" t="str">
        <f>' turmas sistema atual'!B419</f>
        <v>DB1BHQ0004-19SB</v>
      </c>
      <c r="C419" s="23" t="str">
        <f>' turmas sistema atual'!C419</f>
        <v>ESTUDOS DE GÊNERO B1-Matutino (SB)</v>
      </c>
      <c r="D419" s="23" t="str">
        <f>' turmas sistema atual'!E419</f>
        <v>ESTUDOS DE GÊNERO</v>
      </c>
      <c r="E419" s="23" t="str">
        <f>' turmas sistema atual'!G419</f>
        <v>BHQ0004-19</v>
      </c>
      <c r="F419" s="23" t="str">
        <f>' turmas sistema atual'!H419</f>
        <v>B1</v>
      </c>
      <c r="G419" s="23" t="str">
        <f>' turmas sistema atual'!AN419</f>
        <v xml:space="preserve">terça das 10:00 às 12:00, quinzenal II; quinta das 08:00 às 10:00, semanal </v>
      </c>
      <c r="H419" s="23" t="str">
        <f>' turmas sistema atual'!AO419</f>
        <v/>
      </c>
      <c r="I419" s="24" t="str">
        <f>' turmas sistema atual'!I419</f>
        <v xml:space="preserve">terça das 10:00 às 12:00, sala A2-S104-SB, quinzenal II, quinta das 08:00 às 10:00, sala A2-S104-SB, semanal </v>
      </c>
      <c r="J419" s="24">
        <f>' turmas sistema atual'!J419</f>
        <v>0</v>
      </c>
      <c r="K419" s="24" t="str">
        <f>' turmas sistema atual'!K419</f>
        <v>SB</v>
      </c>
      <c r="L419" s="24" t="str">
        <f>' turmas sistema atual'!L419</f>
        <v>Matutino</v>
      </c>
      <c r="M419" s="24" t="str">
        <f>' turmas sistema atual'!M419</f>
        <v>3-0-4</v>
      </c>
      <c r="N419" s="24">
        <f>' turmas sistema atual'!N419</f>
        <v>90</v>
      </c>
      <c r="O419" s="24">
        <f>' turmas sistema atual'!O419</f>
        <v>0</v>
      </c>
      <c r="P419" s="24">
        <f t="shared" si="6"/>
        <v>90</v>
      </c>
      <c r="Q419" s="23" t="str">
        <f>' turmas sistema atual'!P419</f>
        <v>REGIMEIRE OLIVEIRA MACIEL</v>
      </c>
      <c r="R419" s="23">
        <f>' turmas sistema atual'!S419</f>
        <v>0</v>
      </c>
      <c r="S419" s="23">
        <f>' turmas sistema atual'!V419</f>
        <v>0</v>
      </c>
      <c r="T419" s="23">
        <f>' turmas sistema atual'!Y419</f>
        <v>0</v>
      </c>
      <c r="U419" s="23">
        <f>' turmas sistema atual'!AB419</f>
        <v>0</v>
      </c>
      <c r="V419" s="23">
        <f>' turmas sistema atual'!AE419</f>
        <v>0</v>
      </c>
    </row>
    <row r="420" spans="1:22" ht="47.25" customHeight="1" thickBot="1">
      <c r="A420" s="23" t="str">
        <f>' turmas sistema atual'!A420</f>
        <v>BACHARELADO EM CIÊNCIAS E HUMANIDADES</v>
      </c>
      <c r="B420" s="23" t="str">
        <f>' turmas sistema atual'!B420</f>
        <v>NA1BHQ0004-19SB</v>
      </c>
      <c r="C420" s="23" t="str">
        <f>' turmas sistema atual'!C420</f>
        <v>ESTUDOS DE GÊNERO A1-Noturno (SB)</v>
      </c>
      <c r="D420" s="23" t="str">
        <f>' turmas sistema atual'!E420</f>
        <v>ESTUDOS DE GÊNERO</v>
      </c>
      <c r="E420" s="23" t="str">
        <f>' turmas sistema atual'!G420</f>
        <v>BHQ0004-19</v>
      </c>
      <c r="F420" s="23" t="str">
        <f>' turmas sistema atual'!H420</f>
        <v>A1</v>
      </c>
      <c r="G420" s="23" t="str">
        <f>' turmas sistema atual'!AN420</f>
        <v xml:space="preserve">terça das 19:00 às 21:00, quinzenal II; quinta das 21:00 às 23:00, semanal </v>
      </c>
      <c r="H420" s="23" t="str">
        <f>' turmas sistema atual'!AO420</f>
        <v/>
      </c>
      <c r="I420" s="24" t="str">
        <f>' turmas sistema atual'!I420</f>
        <v xml:space="preserve">terça das 19:00 às 21:00, sala A2-S103-SB, quinzenal II, quinta das 21:00 às 23:00, sala A2-S103-SB, semanal </v>
      </c>
      <c r="J420" s="24">
        <f>' turmas sistema atual'!J420</f>
        <v>0</v>
      </c>
      <c r="K420" s="24" t="str">
        <f>' turmas sistema atual'!K420</f>
        <v>SB</v>
      </c>
      <c r="L420" s="24" t="str">
        <f>' turmas sistema atual'!L420</f>
        <v>Noturno</v>
      </c>
      <c r="M420" s="24" t="str">
        <f>' turmas sistema atual'!M420</f>
        <v>3-0-4</v>
      </c>
      <c r="N420" s="24">
        <f>' turmas sistema atual'!N420</f>
        <v>90</v>
      </c>
      <c r="O420" s="24">
        <f>' turmas sistema atual'!O420</f>
        <v>0</v>
      </c>
      <c r="P420" s="24">
        <f t="shared" si="6"/>
        <v>90</v>
      </c>
      <c r="Q420" s="23" t="str">
        <f>' turmas sistema atual'!P420</f>
        <v>ANASTASIA GUIDI</v>
      </c>
      <c r="R420" s="23">
        <f>' turmas sistema atual'!S420</f>
        <v>0</v>
      </c>
      <c r="S420" s="23">
        <f>' turmas sistema atual'!V420</f>
        <v>0</v>
      </c>
      <c r="T420" s="23">
        <f>' turmas sistema atual'!Y420</f>
        <v>0</v>
      </c>
      <c r="U420" s="23">
        <f>' turmas sistema atual'!AB420</f>
        <v>0</v>
      </c>
      <c r="V420" s="23">
        <f>' turmas sistema atual'!AE420</f>
        <v>0</v>
      </c>
    </row>
    <row r="421" spans="1:22" ht="47.25" customHeight="1" thickBot="1">
      <c r="A421" s="23" t="str">
        <f>' turmas sistema atual'!A421</f>
        <v>BACHARELADO EM CIÊNCIAS E HUMANIDADES</v>
      </c>
      <c r="B421" s="23" t="str">
        <f>' turmas sistema atual'!B421</f>
        <v>NB1BHQ0004-19SB</v>
      </c>
      <c r="C421" s="23" t="str">
        <f>' turmas sistema atual'!C421</f>
        <v>ESTUDOS DE GÊNERO B1-Noturno (SB)</v>
      </c>
      <c r="D421" s="23" t="str">
        <f>' turmas sistema atual'!E421</f>
        <v>ESTUDOS DE GÊNERO</v>
      </c>
      <c r="E421" s="23" t="str">
        <f>' turmas sistema atual'!G421</f>
        <v>BHQ0004-19</v>
      </c>
      <c r="F421" s="23" t="str">
        <f>' turmas sistema atual'!H421</f>
        <v>B1</v>
      </c>
      <c r="G421" s="23" t="str">
        <f>' turmas sistema atual'!AN421</f>
        <v xml:space="preserve">terça das 21:00 às 23:00, quinzenal II; quinta das 19:00 às 21:00, semanal </v>
      </c>
      <c r="H421" s="23" t="str">
        <f>' turmas sistema atual'!AO421</f>
        <v/>
      </c>
      <c r="I421" s="24" t="str">
        <f>' turmas sistema atual'!I421</f>
        <v xml:space="preserve">terça das 21:00 às 23:00, sala A2-S104-SB, quinzenal II, quinta das 19:00 às 21:00, sala A2-S104-SB, semanal </v>
      </c>
      <c r="J421" s="24">
        <f>' turmas sistema atual'!J421</f>
        <v>0</v>
      </c>
      <c r="K421" s="24" t="str">
        <f>' turmas sistema atual'!K421</f>
        <v>SB</v>
      </c>
      <c r="L421" s="24" t="str">
        <f>' turmas sistema atual'!L421</f>
        <v>Noturno</v>
      </c>
      <c r="M421" s="24" t="str">
        <f>' turmas sistema atual'!M421</f>
        <v>3-0-4</v>
      </c>
      <c r="N421" s="24">
        <f>' turmas sistema atual'!N421</f>
        <v>90</v>
      </c>
      <c r="O421" s="24">
        <f>' turmas sistema atual'!O421</f>
        <v>0</v>
      </c>
      <c r="P421" s="24">
        <f t="shared" si="6"/>
        <v>90</v>
      </c>
      <c r="Q421" s="23" t="str">
        <f>' turmas sistema atual'!P421</f>
        <v>ANASTASIA GUIDI</v>
      </c>
      <c r="R421" s="23">
        <f>' turmas sistema atual'!S421</f>
        <v>0</v>
      </c>
      <c r="S421" s="23">
        <f>' turmas sistema atual'!V421</f>
        <v>0</v>
      </c>
      <c r="T421" s="23">
        <f>' turmas sistema atual'!Y421</f>
        <v>0</v>
      </c>
      <c r="U421" s="23">
        <f>' turmas sistema atual'!AB421</f>
        <v>0</v>
      </c>
      <c r="V421" s="23">
        <f>' turmas sistema atual'!AE421</f>
        <v>0</v>
      </c>
    </row>
    <row r="422" spans="1:22" ht="47.25" customHeight="1" thickBot="1">
      <c r="A422" s="23" t="str">
        <f>' turmas sistema atual'!A422</f>
        <v>BACHARELADO EM CIÊNCIAS E HUMANIDADES</v>
      </c>
      <c r="B422" s="23" t="str">
        <f>' turmas sistema atual'!B422</f>
        <v>DA1BHQ0001-15SB</v>
      </c>
      <c r="C422" s="23" t="str">
        <f>' turmas sistema atual'!C422</f>
        <v>IDENTIDADE E CULTURA A1-Matutino (SB)</v>
      </c>
      <c r="D422" s="23" t="str">
        <f>' turmas sistema atual'!E422</f>
        <v>IDENTIDADE E CULTURA</v>
      </c>
      <c r="E422" s="23" t="str">
        <f>' turmas sistema atual'!G422</f>
        <v>BHQ0001-15</v>
      </c>
      <c r="F422" s="23" t="str">
        <f>' turmas sistema atual'!H422</f>
        <v>A1</v>
      </c>
      <c r="G422" s="23" t="str">
        <f>' turmas sistema atual'!AN422</f>
        <v xml:space="preserve">quinta das 08:00 às 10:00, quinzenal II; terça das 08:00 às 10:00, semanal </v>
      </c>
      <c r="H422" s="23" t="str">
        <f>' turmas sistema atual'!AO422</f>
        <v/>
      </c>
      <c r="I422" s="24" t="str">
        <f>' turmas sistema atual'!I422</f>
        <v xml:space="preserve">quinta das 08:00 às 10:00, sala A2-S101-SB, quinzenal II, terça das 08:00 às 10:00, sala A2-S101-SB, semanal </v>
      </c>
      <c r="J422" s="24">
        <f>' turmas sistema atual'!J422</f>
        <v>0</v>
      </c>
      <c r="K422" s="24" t="str">
        <f>' turmas sistema atual'!K422</f>
        <v>SB</v>
      </c>
      <c r="L422" s="24" t="str">
        <f>' turmas sistema atual'!L422</f>
        <v>Matutino</v>
      </c>
      <c r="M422" s="24" t="str">
        <f>' turmas sistema atual'!M422</f>
        <v>3-0-4</v>
      </c>
      <c r="N422" s="24">
        <f>' turmas sistema atual'!N422</f>
        <v>90</v>
      </c>
      <c r="O422" s="24">
        <f>' turmas sistema atual'!O422</f>
        <v>88</v>
      </c>
      <c r="P422" s="24">
        <f t="shared" si="6"/>
        <v>2</v>
      </c>
      <c r="Q422" s="23" t="str">
        <f>' turmas sistema atual'!P422</f>
        <v>ANA MARIA DIETRICH</v>
      </c>
      <c r="R422" s="23">
        <f>' turmas sistema atual'!S422</f>
        <v>0</v>
      </c>
      <c r="S422" s="23">
        <f>' turmas sistema atual'!V422</f>
        <v>0</v>
      </c>
      <c r="T422" s="23">
        <f>' turmas sistema atual'!Y422</f>
        <v>0</v>
      </c>
      <c r="U422" s="23">
        <f>' turmas sistema atual'!AB422</f>
        <v>0</v>
      </c>
      <c r="V422" s="23">
        <f>' turmas sistema atual'!AE422</f>
        <v>0</v>
      </c>
    </row>
    <row r="423" spans="1:22" ht="47.25" customHeight="1" thickBot="1">
      <c r="A423" s="23" t="str">
        <f>' turmas sistema atual'!A423</f>
        <v>BACHARELADO EM CIÊNCIAS E HUMANIDADES</v>
      </c>
      <c r="B423" s="23" t="str">
        <f>' turmas sistema atual'!B423</f>
        <v>DB1BHQ0001-15SB</v>
      </c>
      <c r="C423" s="23" t="str">
        <f>' turmas sistema atual'!C423</f>
        <v>IDENTIDADE E CULTURA B1-Matutino (SB)</v>
      </c>
      <c r="D423" s="23" t="str">
        <f>' turmas sistema atual'!E423</f>
        <v>IDENTIDADE E CULTURA</v>
      </c>
      <c r="E423" s="23" t="str">
        <f>' turmas sistema atual'!G423</f>
        <v>BHQ0001-15</v>
      </c>
      <c r="F423" s="23" t="str">
        <f>' turmas sistema atual'!H423</f>
        <v>B1</v>
      </c>
      <c r="G423" s="23" t="str">
        <f>' turmas sistema atual'!AN423</f>
        <v>terça das 10:00 às 12:00, semanal ; quinta das 10:00 às 12:00, quinzenal II</v>
      </c>
      <c r="H423" s="23" t="str">
        <f>' turmas sistema atual'!AO423</f>
        <v/>
      </c>
      <c r="I423" s="24" t="str">
        <f>' turmas sistema atual'!I423</f>
        <v>terça das 10:00 às 12:00, sala A2-S102-SB, semanal , quinta das 10:00 às 12:00, sala A2-S102-SB, quinzenal II</v>
      </c>
      <c r="J423" s="24">
        <f>' turmas sistema atual'!J423</f>
        <v>0</v>
      </c>
      <c r="K423" s="24" t="str">
        <f>' turmas sistema atual'!K423</f>
        <v>SB</v>
      </c>
      <c r="L423" s="24" t="str">
        <f>' turmas sistema atual'!L423</f>
        <v>Matutino</v>
      </c>
      <c r="M423" s="24" t="str">
        <f>' turmas sistema atual'!M423</f>
        <v>3-0-4</v>
      </c>
      <c r="N423" s="24">
        <f>' turmas sistema atual'!N423</f>
        <v>90</v>
      </c>
      <c r="O423" s="24">
        <f>' turmas sistema atual'!O423</f>
        <v>88</v>
      </c>
      <c r="P423" s="24">
        <f t="shared" si="6"/>
        <v>2</v>
      </c>
      <c r="Q423" s="23" t="str">
        <f>' turmas sistema atual'!P423</f>
        <v>ANA MARIA DIETRICH</v>
      </c>
      <c r="R423" s="23">
        <f>' turmas sistema atual'!S423</f>
        <v>0</v>
      </c>
      <c r="S423" s="23">
        <f>' turmas sistema atual'!V423</f>
        <v>0</v>
      </c>
      <c r="T423" s="23">
        <f>' turmas sistema atual'!Y423</f>
        <v>0</v>
      </c>
      <c r="U423" s="23">
        <f>' turmas sistema atual'!AB423</f>
        <v>0</v>
      </c>
      <c r="V423" s="23">
        <f>' turmas sistema atual'!AE423</f>
        <v>0</v>
      </c>
    </row>
    <row r="424" spans="1:22" ht="47.25" customHeight="1" thickBot="1">
      <c r="A424" s="23" t="str">
        <f>' turmas sistema atual'!A424</f>
        <v>BACHARELADO EM CIÊNCIAS E HUMANIDADES</v>
      </c>
      <c r="B424" s="23" t="str">
        <f>' turmas sistema atual'!B424</f>
        <v>NA1BHQ0001-15SB</v>
      </c>
      <c r="C424" s="23" t="str">
        <f>' turmas sistema atual'!C424</f>
        <v>IDENTIDADE E CULTURA A1-Noturno (SB)</v>
      </c>
      <c r="D424" s="23" t="str">
        <f>' turmas sistema atual'!E424</f>
        <v>IDENTIDADE E CULTURA</v>
      </c>
      <c r="E424" s="23" t="str">
        <f>' turmas sistema atual'!G424</f>
        <v>BHQ0001-15</v>
      </c>
      <c r="F424" s="23" t="str">
        <f>' turmas sistema atual'!H424</f>
        <v>A1</v>
      </c>
      <c r="G424" s="23" t="str">
        <f>' turmas sistema atual'!AN424</f>
        <v>terça das 19:00 às 21:00, semanal ; quinta das 19:00 às 21:00, quinzenal II</v>
      </c>
      <c r="H424" s="23" t="str">
        <f>' turmas sistema atual'!AO424</f>
        <v/>
      </c>
      <c r="I424" s="24" t="str">
        <f>' turmas sistema atual'!I424</f>
        <v>terça das 19:00 às 21:00, sala A2-S101-SB, semanal , quinta das 19:00 às 21:00, sala A2-S101-SB, quinzenal II</v>
      </c>
      <c r="J424" s="24">
        <f>' turmas sistema atual'!J424</f>
        <v>0</v>
      </c>
      <c r="K424" s="24" t="str">
        <f>' turmas sistema atual'!K424</f>
        <v>SB</v>
      </c>
      <c r="L424" s="24" t="str">
        <f>' turmas sistema atual'!L424</f>
        <v>Noturno</v>
      </c>
      <c r="M424" s="24" t="str">
        <f>' turmas sistema atual'!M424</f>
        <v>3-0-4</v>
      </c>
      <c r="N424" s="24">
        <f>' turmas sistema atual'!N424</f>
        <v>90</v>
      </c>
      <c r="O424" s="24">
        <f>' turmas sistema atual'!O424</f>
        <v>88</v>
      </c>
      <c r="P424" s="24">
        <f t="shared" si="6"/>
        <v>2</v>
      </c>
      <c r="Q424" s="23" t="str">
        <f>' turmas sistema atual'!P424</f>
        <v>LUCIANA XAVIER DE OLIVEIRA</v>
      </c>
      <c r="R424" s="23">
        <f>' turmas sistema atual'!S424</f>
        <v>0</v>
      </c>
      <c r="S424" s="23">
        <f>' turmas sistema atual'!V424</f>
        <v>0</v>
      </c>
      <c r="T424" s="23">
        <f>' turmas sistema atual'!Y424</f>
        <v>0</v>
      </c>
      <c r="U424" s="23">
        <f>' turmas sistema atual'!AB424</f>
        <v>0</v>
      </c>
      <c r="V424" s="23">
        <f>' turmas sistema atual'!AE424</f>
        <v>0</v>
      </c>
    </row>
    <row r="425" spans="1:22" ht="47.25" customHeight="1" thickBot="1">
      <c r="A425" s="23" t="str">
        <f>' turmas sistema atual'!A425</f>
        <v>BACHARELADO EM CIÊNCIAS E HUMANIDADES</v>
      </c>
      <c r="B425" s="23" t="str">
        <f>' turmas sistema atual'!B425</f>
        <v>NB1BHQ0001-15SB</v>
      </c>
      <c r="C425" s="23" t="str">
        <f>' turmas sistema atual'!C425</f>
        <v>IDENTIDADE E CULTURA B1-Noturno (SB)</v>
      </c>
      <c r="D425" s="23" t="str">
        <f>' turmas sistema atual'!E425</f>
        <v>IDENTIDADE E CULTURA</v>
      </c>
      <c r="E425" s="23" t="str">
        <f>' turmas sistema atual'!G425</f>
        <v>BHQ0001-15</v>
      </c>
      <c r="F425" s="23" t="str">
        <f>' turmas sistema atual'!H425</f>
        <v>B1</v>
      </c>
      <c r="G425" s="23" t="str">
        <f>' turmas sistema atual'!AN425</f>
        <v>terça das 21:00 às 23:00, semanal ; quinta das 21:00 às 23:00, quinzenal II</v>
      </c>
      <c r="H425" s="23" t="str">
        <f>' turmas sistema atual'!AO425</f>
        <v/>
      </c>
      <c r="I425" s="24" t="str">
        <f>' turmas sistema atual'!I425</f>
        <v>terça das 21:00 às 23:00, sala A2-S102-SB, semanal , quinta das 21:00 às 23:00, sala A2-S102-SB, quinzenal II</v>
      </c>
      <c r="J425" s="24">
        <f>' turmas sistema atual'!J425</f>
        <v>0</v>
      </c>
      <c r="K425" s="24" t="str">
        <f>' turmas sistema atual'!K425</f>
        <v>SB</v>
      </c>
      <c r="L425" s="24" t="str">
        <f>' turmas sistema atual'!L425</f>
        <v>Noturno</v>
      </c>
      <c r="M425" s="24" t="str">
        <f>' turmas sistema atual'!M425</f>
        <v>3-0-4</v>
      </c>
      <c r="N425" s="24">
        <f>' turmas sistema atual'!N425</f>
        <v>90</v>
      </c>
      <c r="O425" s="24">
        <f>' turmas sistema atual'!O425</f>
        <v>88</v>
      </c>
      <c r="P425" s="24">
        <f t="shared" si="6"/>
        <v>2</v>
      </c>
      <c r="Q425" s="23" t="str">
        <f>' turmas sistema atual'!P425</f>
        <v>LUCIANA XAVIER DE OLIVEIRA</v>
      </c>
      <c r="R425" s="23">
        <f>' turmas sistema atual'!S425</f>
        <v>0</v>
      </c>
      <c r="S425" s="23">
        <f>' turmas sistema atual'!V425</f>
        <v>0</v>
      </c>
      <c r="T425" s="23">
        <f>' turmas sistema atual'!Y425</f>
        <v>0</v>
      </c>
      <c r="U425" s="23">
        <f>' turmas sistema atual'!AB425</f>
        <v>0</v>
      </c>
      <c r="V425" s="23">
        <f>' turmas sistema atual'!AE425</f>
        <v>0</v>
      </c>
    </row>
    <row r="426" spans="1:22" ht="47.25" customHeight="1" thickBot="1">
      <c r="A426" s="23" t="str">
        <f>' turmas sistema atual'!A426</f>
        <v>BACHARELADO EM CIÊNCIAS E HUMANIDADES</v>
      </c>
      <c r="B426" s="23" t="str">
        <f>' turmas sistema atual'!B426</f>
        <v>DA1BHQ0003-15SB</v>
      </c>
      <c r="C426" s="23" t="str">
        <f>' turmas sistema atual'!C426</f>
        <v>INTERPRETAÇÕES DO BRASIL A1-Matutino (SB)</v>
      </c>
      <c r="D426" s="23" t="str">
        <f>' turmas sistema atual'!E426</f>
        <v>INTERPRETAÇÕES DO BRASIL</v>
      </c>
      <c r="E426" s="23" t="str">
        <f>' turmas sistema atual'!G426</f>
        <v>BHQ0003-15</v>
      </c>
      <c r="F426" s="23" t="str">
        <f>' turmas sistema atual'!H426</f>
        <v>A1</v>
      </c>
      <c r="G426" s="23" t="str">
        <f>' turmas sistema atual'!AN426</f>
        <v xml:space="preserve">quarta das 08:00 às 10:00, semanal ; sexta das 10:00 às 12:00, semanal </v>
      </c>
      <c r="H426" s="23" t="str">
        <f>' turmas sistema atual'!AO426</f>
        <v/>
      </c>
      <c r="I426" s="24" t="str">
        <f>' turmas sistema atual'!I426</f>
        <v xml:space="preserve">quarta das 08:00 às 10:00, sala A2-S101-SB, semanal , sexta das 10:00 às 12:00, sala A2-S101-SB, semanal </v>
      </c>
      <c r="J426" s="24">
        <f>' turmas sistema atual'!J426</f>
        <v>0</v>
      </c>
      <c r="K426" s="24" t="str">
        <f>' turmas sistema atual'!K426</f>
        <v>SB</v>
      </c>
      <c r="L426" s="24" t="str">
        <f>' turmas sistema atual'!L426</f>
        <v>Matutino</v>
      </c>
      <c r="M426" s="24" t="str">
        <f>' turmas sistema atual'!M426</f>
        <v>4-0-4</v>
      </c>
      <c r="N426" s="24">
        <f>' turmas sistema atual'!N426</f>
        <v>90</v>
      </c>
      <c r="O426" s="24">
        <f>' turmas sistema atual'!O426</f>
        <v>88</v>
      </c>
      <c r="P426" s="24">
        <f t="shared" si="6"/>
        <v>2</v>
      </c>
      <c r="Q426" s="23" t="str">
        <f>' turmas sistema atual'!P426</f>
        <v>PATRICIA HELENA FERNANDES CUNHA</v>
      </c>
      <c r="R426" s="23">
        <f>' turmas sistema atual'!S426</f>
        <v>0</v>
      </c>
      <c r="S426" s="23">
        <f>' turmas sistema atual'!V426</f>
        <v>0</v>
      </c>
      <c r="T426" s="23">
        <f>' turmas sistema atual'!Y426</f>
        <v>0</v>
      </c>
      <c r="U426" s="23">
        <f>' turmas sistema atual'!AB426</f>
        <v>0</v>
      </c>
      <c r="V426" s="23">
        <f>' turmas sistema atual'!AE426</f>
        <v>0</v>
      </c>
    </row>
    <row r="427" spans="1:22" ht="47.25" customHeight="1" thickBot="1">
      <c r="A427" s="23" t="str">
        <f>' turmas sistema atual'!A427</f>
        <v>BACHARELADO EM CIÊNCIAS E HUMANIDADES</v>
      </c>
      <c r="B427" s="23" t="str">
        <f>' turmas sistema atual'!B427</f>
        <v>DB1BHQ0003-15SB</v>
      </c>
      <c r="C427" s="23" t="str">
        <f>' turmas sistema atual'!C427</f>
        <v>INTERPRETAÇÕES DO BRASIL B1-Matutino (SB)</v>
      </c>
      <c r="D427" s="23" t="str">
        <f>' turmas sistema atual'!E427</f>
        <v>INTERPRETAÇÕES DO BRASIL</v>
      </c>
      <c r="E427" s="23" t="str">
        <f>' turmas sistema atual'!G427</f>
        <v>BHQ0003-15</v>
      </c>
      <c r="F427" s="23" t="str">
        <f>' turmas sistema atual'!H427</f>
        <v>B1</v>
      </c>
      <c r="G427" s="23" t="str">
        <f>' turmas sistema atual'!AN427</f>
        <v xml:space="preserve">quarta das 10:00 às 12:00, semanal ; sexta das 08:00 às 10:00, semanal </v>
      </c>
      <c r="H427" s="23" t="str">
        <f>' turmas sistema atual'!AO427</f>
        <v/>
      </c>
      <c r="I427" s="24" t="str">
        <f>' turmas sistema atual'!I427</f>
        <v xml:space="preserve">quarta das 10:00 às 12:00, sala A2-S102-SB, semanal , sexta das 08:00 às 10:00, sala A2-S102-SB, semanal </v>
      </c>
      <c r="J427" s="24">
        <f>' turmas sistema atual'!J427</f>
        <v>0</v>
      </c>
      <c r="K427" s="24" t="str">
        <f>' turmas sistema atual'!K427</f>
        <v>SB</v>
      </c>
      <c r="L427" s="24" t="str">
        <f>' turmas sistema atual'!L427</f>
        <v>Matutino</v>
      </c>
      <c r="M427" s="24" t="str">
        <f>' turmas sistema atual'!M427</f>
        <v>4-0-4</v>
      </c>
      <c r="N427" s="24">
        <f>' turmas sistema atual'!N427</f>
        <v>90</v>
      </c>
      <c r="O427" s="24">
        <f>' turmas sistema atual'!O427</f>
        <v>88</v>
      </c>
      <c r="P427" s="24">
        <f t="shared" si="6"/>
        <v>2</v>
      </c>
      <c r="Q427" s="23" t="str">
        <f>' turmas sistema atual'!P427</f>
        <v>PATRICIA HELENA FERNANDES CUNHA</v>
      </c>
      <c r="R427" s="23">
        <f>' turmas sistema atual'!S427</f>
        <v>0</v>
      </c>
      <c r="S427" s="23">
        <f>' turmas sistema atual'!V427</f>
        <v>0</v>
      </c>
      <c r="T427" s="23">
        <f>' turmas sistema atual'!Y427</f>
        <v>0</v>
      </c>
      <c r="U427" s="23">
        <f>' turmas sistema atual'!AB427</f>
        <v>0</v>
      </c>
      <c r="V427" s="23">
        <f>' turmas sistema atual'!AE427</f>
        <v>0</v>
      </c>
    </row>
    <row r="428" spans="1:22" ht="47.25" customHeight="1" thickBot="1">
      <c r="A428" s="23" t="str">
        <f>' turmas sistema atual'!A428</f>
        <v>BACHARELADO EM CIÊNCIAS E HUMANIDADES</v>
      </c>
      <c r="B428" s="23" t="str">
        <f>' turmas sistema atual'!B428</f>
        <v>NA1BHQ0003-15SB</v>
      </c>
      <c r="C428" s="23" t="str">
        <f>' turmas sistema atual'!C428</f>
        <v>INTERPRETAÇÕES DO BRASIL A1-Noturno (SB)</v>
      </c>
      <c r="D428" s="23" t="str">
        <f>' turmas sistema atual'!E428</f>
        <v>INTERPRETAÇÕES DO BRASIL</v>
      </c>
      <c r="E428" s="23" t="str">
        <f>' turmas sistema atual'!G428</f>
        <v>BHQ0003-15</v>
      </c>
      <c r="F428" s="23" t="str">
        <f>' turmas sistema atual'!H428</f>
        <v>A1</v>
      </c>
      <c r="G428" s="23" t="str">
        <f>' turmas sistema atual'!AN428</f>
        <v xml:space="preserve">quarta das 19:00 às 21:00, semanal ; sexta das 21:00 às 23:00, semanal </v>
      </c>
      <c r="H428" s="23" t="str">
        <f>' turmas sistema atual'!AO428</f>
        <v/>
      </c>
      <c r="I428" s="24" t="str">
        <f>' turmas sistema atual'!I428</f>
        <v xml:space="preserve">quarta das 19:00 às 21:00, sala A2-S101-SB, semanal , sexta das 21:00 às 23:00, sala A2-S101-SB, semanal </v>
      </c>
      <c r="J428" s="24">
        <f>' turmas sistema atual'!J428</f>
        <v>0</v>
      </c>
      <c r="K428" s="24" t="str">
        <f>' turmas sistema atual'!K428</f>
        <v>SB</v>
      </c>
      <c r="L428" s="24" t="str">
        <f>' turmas sistema atual'!L428</f>
        <v>Noturno</v>
      </c>
      <c r="M428" s="24" t="str">
        <f>' turmas sistema atual'!M428</f>
        <v>4-0-4</v>
      </c>
      <c r="N428" s="24">
        <f>' turmas sistema atual'!N428</f>
        <v>90</v>
      </c>
      <c r="O428" s="24">
        <f>' turmas sistema atual'!O428</f>
        <v>88</v>
      </c>
      <c r="P428" s="24">
        <f t="shared" si="6"/>
        <v>2</v>
      </c>
      <c r="Q428" s="23" t="str">
        <f>' turmas sistema atual'!P428</f>
        <v>RAMATIS JACINO</v>
      </c>
      <c r="R428" s="23">
        <f>' turmas sistema atual'!S428</f>
        <v>0</v>
      </c>
      <c r="S428" s="23">
        <f>' turmas sistema atual'!V428</f>
        <v>0</v>
      </c>
      <c r="T428" s="23">
        <f>' turmas sistema atual'!Y428</f>
        <v>0</v>
      </c>
      <c r="U428" s="23">
        <f>' turmas sistema atual'!AB428</f>
        <v>0</v>
      </c>
      <c r="V428" s="23">
        <f>' turmas sistema atual'!AE428</f>
        <v>0</v>
      </c>
    </row>
    <row r="429" spans="1:22" ht="47.25" customHeight="1" thickBot="1">
      <c r="A429" s="23" t="str">
        <f>' turmas sistema atual'!A429</f>
        <v>BACHARELADO EM CIÊNCIAS E HUMANIDADES</v>
      </c>
      <c r="B429" s="23" t="str">
        <f>' turmas sistema atual'!B429</f>
        <v>NB1BHQ0003-15SB</v>
      </c>
      <c r="C429" s="23" t="str">
        <f>' turmas sistema atual'!C429</f>
        <v>INTERPRETAÇÕES DO BRASIL B1-Noturno (SB)</v>
      </c>
      <c r="D429" s="23" t="str">
        <f>' turmas sistema atual'!E429</f>
        <v>INTERPRETAÇÕES DO BRASIL</v>
      </c>
      <c r="E429" s="23" t="str">
        <f>' turmas sistema atual'!G429</f>
        <v>BHQ0003-15</v>
      </c>
      <c r="F429" s="23" t="str">
        <f>' turmas sistema atual'!H429</f>
        <v>B1</v>
      </c>
      <c r="G429" s="23" t="str">
        <f>' turmas sistema atual'!AN429</f>
        <v xml:space="preserve">quarta das 21:00 às 23:00, semanal ; sexta das 19:00 às 21:00, semanal </v>
      </c>
      <c r="H429" s="23" t="str">
        <f>' turmas sistema atual'!AO429</f>
        <v/>
      </c>
      <c r="I429" s="24" t="str">
        <f>' turmas sistema atual'!I429</f>
        <v xml:space="preserve">quarta das 21:00 às 23:00, sala A2-S102-SB, semanal , sexta das 19:00 às 21:00, sala A2-S102-SB, semanal </v>
      </c>
      <c r="J429" s="24">
        <f>' turmas sistema atual'!J429</f>
        <v>0</v>
      </c>
      <c r="K429" s="24" t="str">
        <f>' turmas sistema atual'!K429</f>
        <v>SB</v>
      </c>
      <c r="L429" s="24" t="str">
        <f>' turmas sistema atual'!L429</f>
        <v>Noturno</v>
      </c>
      <c r="M429" s="24" t="str">
        <f>' turmas sistema atual'!M429</f>
        <v>4-0-4</v>
      </c>
      <c r="N429" s="24">
        <f>' turmas sistema atual'!N429</f>
        <v>90</v>
      </c>
      <c r="O429" s="24">
        <f>' turmas sistema atual'!O429</f>
        <v>88</v>
      </c>
      <c r="P429" s="24">
        <f t="shared" si="6"/>
        <v>2</v>
      </c>
      <c r="Q429" s="23" t="str">
        <f>' turmas sistema atual'!P429</f>
        <v>RAMATIS JACINO</v>
      </c>
      <c r="R429" s="23">
        <f>' turmas sistema atual'!S429</f>
        <v>0</v>
      </c>
      <c r="S429" s="23">
        <f>' turmas sistema atual'!V429</f>
        <v>0</v>
      </c>
      <c r="T429" s="23">
        <f>' turmas sistema atual'!Y429</f>
        <v>0</v>
      </c>
      <c r="U429" s="23">
        <f>' turmas sistema atual'!AB429</f>
        <v>0</v>
      </c>
      <c r="V429" s="23">
        <f>' turmas sistema atual'!AE429</f>
        <v>0</v>
      </c>
    </row>
    <row r="430" spans="1:22" ht="47.25" customHeight="1" thickBot="1">
      <c r="A430" s="23" t="str">
        <f>' turmas sistema atual'!A430</f>
        <v>BACHARELADO EM CIÊNCIAS E HUMANIDADES</v>
      </c>
      <c r="B430" s="23" t="str">
        <f>' turmas sistema atual'!B430</f>
        <v>DA1BHO1102-19SB</v>
      </c>
      <c r="C430" s="23" t="str">
        <f>' turmas sistema atual'!C430</f>
        <v>INTRODUÇÃO À ECONOMIA A1-Matutino (SB)</v>
      </c>
      <c r="D430" s="23" t="str">
        <f>' turmas sistema atual'!E430</f>
        <v>INTRODUÇÃO À ECONOMIA</v>
      </c>
      <c r="E430" s="23" t="str">
        <f>' turmas sistema atual'!G430</f>
        <v>BHO1102-19</v>
      </c>
      <c r="F430" s="23" t="str">
        <f>' turmas sistema atual'!H430</f>
        <v>A1</v>
      </c>
      <c r="G430" s="23" t="str">
        <f>' turmas sistema atual'!AN430</f>
        <v>terça das 10:00 às 12:00, semanal ; quinta das 08:00 às 10:00, quinzenal II</v>
      </c>
      <c r="H430" s="23" t="str">
        <f>' turmas sistema atual'!AO430</f>
        <v/>
      </c>
      <c r="I430" s="24" t="str">
        <f>' turmas sistema atual'!I430</f>
        <v>terça das 10:00 às 12:00, sala A2-S103-SB, semanal , quinta das 08:00 às 10:00, sala A2-S103-SB, quinzenal II</v>
      </c>
      <c r="J430" s="24">
        <f>' turmas sistema atual'!J430</f>
        <v>0</v>
      </c>
      <c r="K430" s="24" t="str">
        <f>' turmas sistema atual'!K430</f>
        <v>SB</v>
      </c>
      <c r="L430" s="24" t="str">
        <f>' turmas sistema atual'!L430</f>
        <v>Matutino</v>
      </c>
      <c r="M430" s="24" t="str">
        <f>' turmas sistema atual'!M430</f>
        <v>3-0-4</v>
      </c>
      <c r="N430" s="24">
        <f>' turmas sistema atual'!N430</f>
        <v>90</v>
      </c>
      <c r="O430" s="24">
        <f>' turmas sistema atual'!O430</f>
        <v>0</v>
      </c>
      <c r="P430" s="24">
        <f t="shared" si="6"/>
        <v>90</v>
      </c>
      <c r="Q430" s="23" t="str">
        <f>' turmas sistema atual'!P430</f>
        <v>DARLENE RAMOS DIAS</v>
      </c>
      <c r="R430" s="23">
        <f>' turmas sistema atual'!S430</f>
        <v>0</v>
      </c>
      <c r="S430" s="23">
        <f>' turmas sistema atual'!V430</f>
        <v>0</v>
      </c>
      <c r="T430" s="23">
        <f>' turmas sistema atual'!Y430</f>
        <v>0</v>
      </c>
      <c r="U430" s="23">
        <f>' turmas sistema atual'!AB430</f>
        <v>0</v>
      </c>
      <c r="V430" s="23">
        <f>' turmas sistema atual'!AE430</f>
        <v>0</v>
      </c>
    </row>
    <row r="431" spans="1:22" ht="47.25" customHeight="1" thickBot="1">
      <c r="A431" s="23" t="str">
        <f>' turmas sistema atual'!A431</f>
        <v>BACHARELADO EM CIÊNCIAS E HUMANIDADES</v>
      </c>
      <c r="B431" s="23" t="str">
        <f>' turmas sistema atual'!B431</f>
        <v>DB1BHO1102-19SB</v>
      </c>
      <c r="C431" s="23" t="str">
        <f>' turmas sistema atual'!C431</f>
        <v>INTRODUÇÃO À ECONOMIA B1-Matutino (SB)</v>
      </c>
      <c r="D431" s="23" t="str">
        <f>' turmas sistema atual'!E431</f>
        <v>INTRODUÇÃO À ECONOMIA</v>
      </c>
      <c r="E431" s="23" t="str">
        <f>' turmas sistema atual'!G431</f>
        <v>BHO1102-19</v>
      </c>
      <c r="F431" s="23" t="str">
        <f>' turmas sistema atual'!H431</f>
        <v>B1</v>
      </c>
      <c r="G431" s="23" t="str">
        <f>' turmas sistema atual'!AN431</f>
        <v xml:space="preserve">quinta das 10:00 às 12:00, quinzenal II; terça das 08:00 às 10:00, semanal </v>
      </c>
      <c r="H431" s="23" t="str">
        <f>' turmas sistema atual'!AO431</f>
        <v/>
      </c>
      <c r="I431" s="24" t="str">
        <f>' turmas sistema atual'!I431</f>
        <v xml:space="preserve">quinta das 10:00 às 12:00, sala A2-S104-SB, quinzenal II, terça das 08:00 às 10:00, sala A2-S104-SB, semanal </v>
      </c>
      <c r="J431" s="24">
        <f>' turmas sistema atual'!J431</f>
        <v>0</v>
      </c>
      <c r="K431" s="24" t="str">
        <f>' turmas sistema atual'!K431</f>
        <v>SB</v>
      </c>
      <c r="L431" s="24" t="str">
        <f>' turmas sistema atual'!L431</f>
        <v>Matutino</v>
      </c>
      <c r="M431" s="24" t="str">
        <f>' turmas sistema atual'!M431</f>
        <v>3-0-4</v>
      </c>
      <c r="N431" s="24">
        <f>' turmas sistema atual'!N431</f>
        <v>90</v>
      </c>
      <c r="O431" s="24">
        <f>' turmas sistema atual'!O431</f>
        <v>0</v>
      </c>
      <c r="P431" s="24">
        <f t="shared" si="6"/>
        <v>90</v>
      </c>
      <c r="Q431" s="23" t="str">
        <f>' turmas sistema atual'!P431</f>
        <v>DARLENE RAMOS DIAS</v>
      </c>
      <c r="R431" s="23">
        <f>' turmas sistema atual'!S431</f>
        <v>0</v>
      </c>
      <c r="S431" s="23">
        <f>' turmas sistema atual'!V431</f>
        <v>0</v>
      </c>
      <c r="T431" s="23">
        <f>' turmas sistema atual'!Y431</f>
        <v>0</v>
      </c>
      <c r="U431" s="23">
        <f>' turmas sistema atual'!AB431</f>
        <v>0</v>
      </c>
      <c r="V431" s="23">
        <f>' turmas sistema atual'!AE431</f>
        <v>0</v>
      </c>
    </row>
    <row r="432" spans="1:22" ht="47.25" customHeight="1" thickBot="1">
      <c r="A432" s="23" t="str">
        <f>' turmas sistema atual'!A432</f>
        <v>BACHARELADO EM CIÊNCIAS E HUMANIDADES</v>
      </c>
      <c r="B432" s="23" t="str">
        <f>' turmas sistema atual'!B432</f>
        <v>NA1BHO1102-19SB</v>
      </c>
      <c r="C432" s="23" t="str">
        <f>' turmas sistema atual'!C432</f>
        <v>INTRODUÇÃO À ECONOMIA A1-Noturno (SB)</v>
      </c>
      <c r="D432" s="23" t="str">
        <f>' turmas sistema atual'!E432</f>
        <v>INTRODUÇÃO À ECONOMIA</v>
      </c>
      <c r="E432" s="23" t="str">
        <f>' turmas sistema atual'!G432</f>
        <v>BHO1102-19</v>
      </c>
      <c r="F432" s="23" t="str">
        <f>' turmas sistema atual'!H432</f>
        <v>A1</v>
      </c>
      <c r="G432" s="23" t="str">
        <f>' turmas sistema atual'!AN432</f>
        <v>terça das 21:00 às 23:00, semanal ; quinta das 19:00 às 21:00, quinzenal II</v>
      </c>
      <c r="H432" s="23" t="str">
        <f>' turmas sistema atual'!AO432</f>
        <v/>
      </c>
      <c r="I432" s="24" t="str">
        <f>' turmas sistema atual'!I432</f>
        <v>terça das 21:00 às 23:00, sala A2-S103-SB, semanal , quinta das 19:00 às 21:00, sala A2-S103-SB, quinzenal II</v>
      </c>
      <c r="J432" s="24">
        <f>' turmas sistema atual'!J432</f>
        <v>0</v>
      </c>
      <c r="K432" s="24" t="str">
        <f>' turmas sistema atual'!K432</f>
        <v>SB</v>
      </c>
      <c r="L432" s="24" t="str">
        <f>' turmas sistema atual'!L432</f>
        <v>Noturno</v>
      </c>
      <c r="M432" s="24" t="str">
        <f>' turmas sistema atual'!M432</f>
        <v>3-0-4</v>
      </c>
      <c r="N432" s="24">
        <f>' turmas sistema atual'!N432</f>
        <v>90</v>
      </c>
      <c r="O432" s="24">
        <f>' turmas sistema atual'!O432</f>
        <v>0</v>
      </c>
      <c r="P432" s="24">
        <f t="shared" si="6"/>
        <v>90</v>
      </c>
      <c r="Q432" s="23" t="str">
        <f>' turmas sistema atual'!P432</f>
        <v>JOSE HENRIQUE BASSI SOUZA SPERANCINI</v>
      </c>
      <c r="R432" s="23">
        <f>' turmas sistema atual'!S432</f>
        <v>0</v>
      </c>
      <c r="S432" s="23">
        <f>' turmas sistema atual'!V432</f>
        <v>0</v>
      </c>
      <c r="T432" s="23">
        <f>' turmas sistema atual'!Y432</f>
        <v>0</v>
      </c>
      <c r="U432" s="23">
        <f>' turmas sistema atual'!AB432</f>
        <v>0</v>
      </c>
      <c r="V432" s="23">
        <f>' turmas sistema atual'!AE432</f>
        <v>0</v>
      </c>
    </row>
    <row r="433" spans="1:22" ht="47.25" customHeight="1" thickBot="1">
      <c r="A433" s="23" t="str">
        <f>' turmas sistema atual'!A433</f>
        <v>BACHARELADO EM CIÊNCIAS E HUMANIDADES</v>
      </c>
      <c r="B433" s="23" t="str">
        <f>' turmas sistema atual'!B433</f>
        <v>NB1BHO1102-19SB</v>
      </c>
      <c r="C433" s="23" t="str">
        <f>' turmas sistema atual'!C433</f>
        <v>INTRODUÇÃO À ECONOMIA B1-Noturno (SB)</v>
      </c>
      <c r="D433" s="23" t="str">
        <f>' turmas sistema atual'!E433</f>
        <v>INTRODUÇÃO À ECONOMIA</v>
      </c>
      <c r="E433" s="23" t="str">
        <f>' turmas sistema atual'!G433</f>
        <v>BHO1102-19</v>
      </c>
      <c r="F433" s="23" t="str">
        <f>' turmas sistema atual'!H433</f>
        <v>B1</v>
      </c>
      <c r="G433" s="23" t="str">
        <f>' turmas sistema atual'!AN433</f>
        <v>terça das 19:00 às 21:00, semanal ; quinta das 21:00 às 23:00, quinzenal II</v>
      </c>
      <c r="H433" s="23" t="str">
        <f>' turmas sistema atual'!AO433</f>
        <v/>
      </c>
      <c r="I433" s="24" t="str">
        <f>' turmas sistema atual'!I433</f>
        <v>terça das 19:00 às 21:00, sala A2-S104-SB, semanal , quinta das 21:00 às 23:00, sala A2-S104-SB, quinzenal II</v>
      </c>
      <c r="J433" s="24">
        <f>' turmas sistema atual'!J433</f>
        <v>0</v>
      </c>
      <c r="K433" s="24" t="str">
        <f>' turmas sistema atual'!K433</f>
        <v>SB</v>
      </c>
      <c r="L433" s="24" t="str">
        <f>' turmas sistema atual'!L433</f>
        <v>Noturno</v>
      </c>
      <c r="M433" s="24" t="str">
        <f>' turmas sistema atual'!M433</f>
        <v>3-0-4</v>
      </c>
      <c r="N433" s="24">
        <f>' turmas sistema atual'!N433</f>
        <v>90</v>
      </c>
      <c r="O433" s="24">
        <f>' turmas sistema atual'!O433</f>
        <v>0</v>
      </c>
      <c r="P433" s="24">
        <f t="shared" si="6"/>
        <v>90</v>
      </c>
      <c r="Q433" s="23" t="str">
        <f>' turmas sistema atual'!P433</f>
        <v>JOSE HENRIQUE BASSI SOUZA SPERANCINI</v>
      </c>
      <c r="R433" s="23">
        <f>' turmas sistema atual'!S433</f>
        <v>0</v>
      </c>
      <c r="S433" s="23">
        <f>' turmas sistema atual'!V433</f>
        <v>0</v>
      </c>
      <c r="T433" s="23">
        <f>' turmas sistema atual'!Y433</f>
        <v>0</v>
      </c>
      <c r="U433" s="23">
        <f>' turmas sistema atual'!AB433</f>
        <v>0</v>
      </c>
      <c r="V433" s="23">
        <f>' turmas sistema atual'!AE433</f>
        <v>0</v>
      </c>
    </row>
    <row r="434" spans="1:22" ht="47.25" customHeight="1" thickBot="1">
      <c r="A434" s="23" t="str">
        <f>' turmas sistema atual'!A434</f>
        <v>BACHARELADO EM CIÊNCIAS E HUMANIDADES</v>
      </c>
      <c r="B434" s="23" t="str">
        <f>' turmas sistema atual'!B434</f>
        <v>DA2BIN0406-15SB</v>
      </c>
      <c r="C434" s="23" t="str">
        <f>' turmas sistema atual'!C434</f>
        <v>INTRODUÇÃO À PROBABILIDADE E À ESTATÍSTICA A2-Matutino (SB)</v>
      </c>
      <c r="D434" s="23" t="str">
        <f>' turmas sistema atual'!E434</f>
        <v>INTRODUÇÃO À PROBABILIDADE E À ESTATÍSTICA</v>
      </c>
      <c r="E434" s="23" t="str">
        <f>' turmas sistema atual'!G434</f>
        <v>BIN0406-15</v>
      </c>
      <c r="F434" s="23" t="str">
        <f>' turmas sistema atual'!H434</f>
        <v>A2</v>
      </c>
      <c r="G434" s="23" t="str">
        <f>' turmas sistema atual'!AN434</f>
        <v xml:space="preserve">quarta das 08:00 às 10:00, quinzenal II; sexta das 10:00 às 12:00, semanal </v>
      </c>
      <c r="H434" s="23" t="str">
        <f>' turmas sistema atual'!AO434</f>
        <v/>
      </c>
      <c r="I434" s="24" t="str">
        <f>' turmas sistema atual'!I434</f>
        <v xml:space="preserve">quarta das 08:00 às 10:00, sala A2-S103-SB, quinzenal II, sexta das 10:00 às 12:00, sala A2-S103-SB, semanal </v>
      </c>
      <c r="J434" s="24">
        <f>' turmas sistema atual'!J434</f>
        <v>0</v>
      </c>
      <c r="K434" s="24" t="str">
        <f>' turmas sistema atual'!K434</f>
        <v>SB</v>
      </c>
      <c r="L434" s="24" t="str">
        <f>' turmas sistema atual'!L434</f>
        <v>Matutino</v>
      </c>
      <c r="M434" s="24" t="str">
        <f>' turmas sistema atual'!M434</f>
        <v>3-0-4</v>
      </c>
      <c r="N434" s="24">
        <f>' turmas sistema atual'!N434</f>
        <v>90</v>
      </c>
      <c r="O434" s="24">
        <f>' turmas sistema atual'!O434</f>
        <v>0</v>
      </c>
      <c r="P434" s="24">
        <f t="shared" si="6"/>
        <v>90</v>
      </c>
      <c r="Q434" s="23" t="str">
        <f>' turmas sistema atual'!P434</f>
        <v>MARINA RASSKAZOVA</v>
      </c>
      <c r="R434" s="23">
        <f>' turmas sistema atual'!S434</f>
        <v>0</v>
      </c>
      <c r="S434" s="23">
        <f>' turmas sistema atual'!V434</f>
        <v>0</v>
      </c>
      <c r="T434" s="23">
        <f>' turmas sistema atual'!Y434</f>
        <v>0</v>
      </c>
      <c r="U434" s="23">
        <f>' turmas sistema atual'!AB434</f>
        <v>0</v>
      </c>
      <c r="V434" s="23">
        <f>' turmas sistema atual'!AE434</f>
        <v>0</v>
      </c>
    </row>
    <row r="435" spans="1:22" ht="47.25" customHeight="1" thickBot="1">
      <c r="A435" s="23" t="str">
        <f>' turmas sistema atual'!A435</f>
        <v>BACHARELADO EM CIÊNCIAS E HUMANIDADES</v>
      </c>
      <c r="B435" s="23" t="str">
        <f>' turmas sistema atual'!B435</f>
        <v>DB2BIN0406-15SB</v>
      </c>
      <c r="C435" s="23" t="str">
        <f>' turmas sistema atual'!C435</f>
        <v>INTRODUÇÃO À PROBABILIDADE E À ESTATÍSTICA B2-Matutino (SB)</v>
      </c>
      <c r="D435" s="23" t="str">
        <f>' turmas sistema atual'!E435</f>
        <v>INTRODUÇÃO À PROBABILIDADE E À ESTATÍSTICA</v>
      </c>
      <c r="E435" s="23" t="str">
        <f>' turmas sistema atual'!G435</f>
        <v>BIN0406-15</v>
      </c>
      <c r="F435" s="23" t="str">
        <f>' turmas sistema atual'!H435</f>
        <v>B2</v>
      </c>
      <c r="G435" s="23" t="str">
        <f>' turmas sistema atual'!AN435</f>
        <v xml:space="preserve">quarta das 10:00 às 12:00, quinzenal II; sexta das 08:00 às 10:00, semanal </v>
      </c>
      <c r="H435" s="23" t="str">
        <f>' turmas sistema atual'!AO435</f>
        <v/>
      </c>
      <c r="I435" s="24" t="str">
        <f>' turmas sistema atual'!I435</f>
        <v xml:space="preserve">quarta das 10:00 às 12:00, sala A2-S104-SB, quinzenal II, sexta das 08:00 às 10:00, sala A2-S104-SB, semanal </v>
      </c>
      <c r="J435" s="24">
        <f>' turmas sistema atual'!J435</f>
        <v>0</v>
      </c>
      <c r="K435" s="24" t="str">
        <f>' turmas sistema atual'!K435</f>
        <v>SB</v>
      </c>
      <c r="L435" s="24" t="str">
        <f>' turmas sistema atual'!L435</f>
        <v>Matutino</v>
      </c>
      <c r="M435" s="24" t="str">
        <f>' turmas sistema atual'!M435</f>
        <v>3-0-4</v>
      </c>
      <c r="N435" s="24">
        <f>' turmas sistema atual'!N435</f>
        <v>90</v>
      </c>
      <c r="O435" s="24">
        <f>' turmas sistema atual'!O435</f>
        <v>0</v>
      </c>
      <c r="P435" s="24">
        <f t="shared" si="6"/>
        <v>90</v>
      </c>
      <c r="Q435" s="23" t="str">
        <f>' turmas sistema atual'!P435</f>
        <v>MARINA RASSKAZOVA</v>
      </c>
      <c r="R435" s="23">
        <f>' turmas sistema atual'!S435</f>
        <v>0</v>
      </c>
      <c r="S435" s="23">
        <f>' turmas sistema atual'!V435</f>
        <v>0</v>
      </c>
      <c r="T435" s="23">
        <f>' turmas sistema atual'!Y435</f>
        <v>0</v>
      </c>
      <c r="U435" s="23">
        <f>' turmas sistema atual'!AB435</f>
        <v>0</v>
      </c>
      <c r="V435" s="23">
        <f>' turmas sistema atual'!AE435</f>
        <v>0</v>
      </c>
    </row>
    <row r="436" spans="1:22" ht="47.25" customHeight="1" thickBot="1">
      <c r="A436" s="23" t="str">
        <f>' turmas sistema atual'!A436</f>
        <v>BACHARELADO EM CIÊNCIAS E HUMANIDADES</v>
      </c>
      <c r="B436" s="23" t="str">
        <f>' turmas sistema atual'!B436</f>
        <v>NA2BIN0406-15SB</v>
      </c>
      <c r="C436" s="23" t="str">
        <f>' turmas sistema atual'!C436</f>
        <v>INTRODUÇÃO À PROBABILIDADE E À ESTATÍSTICA A2-Noturno (SB)</v>
      </c>
      <c r="D436" s="23" t="str">
        <f>' turmas sistema atual'!E436</f>
        <v>INTRODUÇÃO À PROBABILIDADE E À ESTATÍSTICA</v>
      </c>
      <c r="E436" s="23" t="str">
        <f>' turmas sistema atual'!G436</f>
        <v>BIN0406-15</v>
      </c>
      <c r="F436" s="23" t="str">
        <f>' turmas sistema atual'!H436</f>
        <v>A2</v>
      </c>
      <c r="G436" s="23" t="str">
        <f>' turmas sistema atual'!AN436</f>
        <v xml:space="preserve">quarta das 19:00 às 21:00, quinzenal II; sexta das 21:00 às 23:00, semanal </v>
      </c>
      <c r="H436" s="23" t="str">
        <f>' turmas sistema atual'!AO436</f>
        <v/>
      </c>
      <c r="I436" s="24" t="str">
        <f>' turmas sistema atual'!I436</f>
        <v xml:space="preserve">quarta das 19:00 às 21:00, sala A2-S103-SB, quinzenal II, sexta das 21:00 às 23:00, sala A2-S103-SB, semanal </v>
      </c>
      <c r="J436" s="24">
        <f>' turmas sistema atual'!J436</f>
        <v>0</v>
      </c>
      <c r="K436" s="24" t="str">
        <f>' turmas sistema atual'!K436</f>
        <v>SB</v>
      </c>
      <c r="L436" s="24" t="str">
        <f>' turmas sistema atual'!L436</f>
        <v>Noturno</v>
      </c>
      <c r="M436" s="24" t="str">
        <f>' turmas sistema atual'!M436</f>
        <v>3-0-4</v>
      </c>
      <c r="N436" s="24">
        <f>' turmas sistema atual'!N436</f>
        <v>90</v>
      </c>
      <c r="O436" s="24">
        <f>' turmas sistema atual'!O436</f>
        <v>0</v>
      </c>
      <c r="P436" s="24">
        <f t="shared" si="6"/>
        <v>90</v>
      </c>
      <c r="Q436" s="23" t="str">
        <f>' turmas sistema atual'!P436</f>
        <v>LEONEL ZUAZNABAR MOLINER</v>
      </c>
      <c r="R436" s="23">
        <f>' turmas sistema atual'!S436</f>
        <v>0</v>
      </c>
      <c r="S436" s="23">
        <f>' turmas sistema atual'!V436</f>
        <v>0</v>
      </c>
      <c r="T436" s="23">
        <f>' turmas sistema atual'!Y436</f>
        <v>0</v>
      </c>
      <c r="U436" s="23">
        <f>' turmas sistema atual'!AB436</f>
        <v>0</v>
      </c>
      <c r="V436" s="23">
        <f>' turmas sistema atual'!AE436</f>
        <v>0</v>
      </c>
    </row>
    <row r="437" spans="1:22" ht="47.25" customHeight="1" thickBot="1">
      <c r="A437" s="23" t="str">
        <f>' turmas sistema atual'!A437</f>
        <v>BACHARELADO EM CIÊNCIAS E HUMANIDADES</v>
      </c>
      <c r="B437" s="23" t="str">
        <f>' turmas sistema atual'!B437</f>
        <v>NB2BIN0406-15SB</v>
      </c>
      <c r="C437" s="23" t="str">
        <f>' turmas sistema atual'!C437</f>
        <v>INTRODUÇÃO À PROBABILIDADE E À ESTATÍSTICA B2-Noturno (SB)</v>
      </c>
      <c r="D437" s="23" t="str">
        <f>' turmas sistema atual'!E437</f>
        <v>INTRODUÇÃO À PROBABILIDADE E À ESTATÍSTICA</v>
      </c>
      <c r="E437" s="23" t="str">
        <f>' turmas sistema atual'!G437</f>
        <v>BIN0406-15</v>
      </c>
      <c r="F437" s="23" t="str">
        <f>' turmas sistema atual'!H437</f>
        <v>B2</v>
      </c>
      <c r="G437" s="23" t="str">
        <f>' turmas sistema atual'!AN437</f>
        <v xml:space="preserve">quarta das 21:00 às 23:00, quinzenal II; sexta das 19:00 às 21:00, semanal </v>
      </c>
      <c r="H437" s="23" t="str">
        <f>' turmas sistema atual'!AO437</f>
        <v/>
      </c>
      <c r="I437" s="24" t="str">
        <f>' turmas sistema atual'!I437</f>
        <v xml:space="preserve">quarta das 21:00 às 23:00, sala A2-S104-SB, quinzenal II, sexta das 19:00 às 21:00, sala A2-S104-SB, semanal </v>
      </c>
      <c r="J437" s="24">
        <f>' turmas sistema atual'!J437</f>
        <v>0</v>
      </c>
      <c r="K437" s="24" t="str">
        <f>' turmas sistema atual'!K437</f>
        <v>SB</v>
      </c>
      <c r="L437" s="24" t="str">
        <f>' turmas sistema atual'!L437</f>
        <v>Noturno</v>
      </c>
      <c r="M437" s="24" t="str">
        <f>' turmas sistema atual'!M437</f>
        <v>3-0-4</v>
      </c>
      <c r="N437" s="24">
        <f>' turmas sistema atual'!N437</f>
        <v>90</v>
      </c>
      <c r="O437" s="24">
        <f>' turmas sistema atual'!O437</f>
        <v>0</v>
      </c>
      <c r="P437" s="24">
        <f t="shared" si="6"/>
        <v>90</v>
      </c>
      <c r="Q437" s="23" t="str">
        <f>' turmas sistema atual'!P437</f>
        <v>LEONEL ZUAZNABAR MOLINER</v>
      </c>
      <c r="R437" s="23">
        <f>' turmas sistema atual'!S437</f>
        <v>0</v>
      </c>
      <c r="S437" s="23">
        <f>' turmas sistema atual'!V437</f>
        <v>0</v>
      </c>
      <c r="T437" s="23">
        <f>' turmas sistema atual'!Y437</f>
        <v>0</v>
      </c>
      <c r="U437" s="23">
        <f>' turmas sistema atual'!AB437</f>
        <v>0</v>
      </c>
      <c r="V437" s="23">
        <f>' turmas sistema atual'!AE437</f>
        <v>0</v>
      </c>
    </row>
    <row r="438" spans="1:22" ht="47.25" customHeight="1" thickBot="1">
      <c r="A438" s="23" t="str">
        <f>' turmas sistema atual'!A438</f>
        <v>BACHARELADO EM CIÊNCIAS E HUMANIDADES</v>
      </c>
      <c r="B438" s="23" t="str">
        <f>' turmas sistema atual'!B438</f>
        <v>DA1BHO0001-19SB</v>
      </c>
      <c r="C438" s="23" t="str">
        <f>' turmas sistema atual'!C438</f>
        <v>INTRODUÇÃO ÀS HUMANIDADES E ÀS CIÊNCIAS SOCIAIS A1-Matutino (SB)</v>
      </c>
      <c r="D438" s="23" t="str">
        <f>' turmas sistema atual'!E438</f>
        <v>INTRODUÇÃO ÀS HUMANIDADES E ÀS CIÊNCIAS SOCIAIS</v>
      </c>
      <c r="E438" s="23" t="str">
        <f>' turmas sistema atual'!G438</f>
        <v>BHO0001-19</v>
      </c>
      <c r="F438" s="23" t="str">
        <f>' turmas sistema atual'!H438</f>
        <v>A1</v>
      </c>
      <c r="G438" s="23" t="str">
        <f>' turmas sistema atual'!AN438</f>
        <v xml:space="preserve">quinta das 10:00 às 12:00, semanal </v>
      </c>
      <c r="H438" s="23" t="str">
        <f>' turmas sistema atual'!AO438</f>
        <v/>
      </c>
      <c r="I438" s="24" t="str">
        <f>' turmas sistema atual'!I438</f>
        <v xml:space="preserve">quinta das 10:00 às 12:00, sala A2-S101-SB, semanal </v>
      </c>
      <c r="J438" s="24">
        <f>' turmas sistema atual'!J438</f>
        <v>0</v>
      </c>
      <c r="K438" s="24" t="str">
        <f>' turmas sistema atual'!K438</f>
        <v>SB</v>
      </c>
      <c r="L438" s="24" t="str">
        <f>' turmas sistema atual'!L438</f>
        <v>Matutino</v>
      </c>
      <c r="M438" s="24" t="str">
        <f>' turmas sistema atual'!M438</f>
        <v>2-0-3</v>
      </c>
      <c r="N438" s="24">
        <f>' turmas sistema atual'!N438</f>
        <v>90</v>
      </c>
      <c r="O438" s="24">
        <f>' turmas sistema atual'!O438</f>
        <v>88</v>
      </c>
      <c r="P438" s="24">
        <f t="shared" si="6"/>
        <v>2</v>
      </c>
      <c r="Q438" s="23" t="str">
        <f>' turmas sistema atual'!P438</f>
        <v>OLYMPIO BARBANTI JUNIOR</v>
      </c>
      <c r="R438" s="23">
        <f>' turmas sistema atual'!S438</f>
        <v>0</v>
      </c>
      <c r="S438" s="23">
        <f>' turmas sistema atual'!V438</f>
        <v>0</v>
      </c>
      <c r="T438" s="23">
        <f>' turmas sistema atual'!Y438</f>
        <v>0</v>
      </c>
      <c r="U438" s="23">
        <f>' turmas sistema atual'!AB438</f>
        <v>0</v>
      </c>
      <c r="V438" s="23">
        <f>' turmas sistema atual'!AE438</f>
        <v>0</v>
      </c>
    </row>
    <row r="439" spans="1:22" ht="47.25" customHeight="1" thickBot="1">
      <c r="A439" s="23" t="str">
        <f>' turmas sistema atual'!A439</f>
        <v>BACHARELADO EM CIÊNCIAS E HUMANIDADES</v>
      </c>
      <c r="B439" s="23" t="str">
        <f>' turmas sistema atual'!B439</f>
        <v>DB1BHO0001-19SB</v>
      </c>
      <c r="C439" s="23" t="str">
        <f>' turmas sistema atual'!C439</f>
        <v>INTRODUÇÃO ÀS HUMANIDADES E ÀS CIÊNCIAS SOCIAIS B1-Matutino (SB)</v>
      </c>
      <c r="D439" s="23" t="str">
        <f>' turmas sistema atual'!E439</f>
        <v>INTRODUÇÃO ÀS HUMANIDADES E ÀS CIÊNCIAS SOCIAIS</v>
      </c>
      <c r="E439" s="23" t="str">
        <f>' turmas sistema atual'!G439</f>
        <v>BHO0001-19</v>
      </c>
      <c r="F439" s="23" t="str">
        <f>' turmas sistema atual'!H439</f>
        <v>B1</v>
      </c>
      <c r="G439" s="23" t="str">
        <f>' turmas sistema atual'!AN439</f>
        <v xml:space="preserve">quinta das 08:00 às 10:00, semanal </v>
      </c>
      <c r="H439" s="23" t="str">
        <f>' turmas sistema atual'!AO439</f>
        <v/>
      </c>
      <c r="I439" s="24" t="str">
        <f>' turmas sistema atual'!I439</f>
        <v xml:space="preserve">quinta das 08:00 às 10:00, sala A2-S102-SB, semanal </v>
      </c>
      <c r="J439" s="24">
        <f>' turmas sistema atual'!J439</f>
        <v>0</v>
      </c>
      <c r="K439" s="24" t="str">
        <f>' turmas sistema atual'!K439</f>
        <v>SB</v>
      </c>
      <c r="L439" s="24" t="str">
        <f>' turmas sistema atual'!L439</f>
        <v>Matutino</v>
      </c>
      <c r="M439" s="24" t="str">
        <f>' turmas sistema atual'!M439</f>
        <v>2-0-3</v>
      </c>
      <c r="N439" s="24">
        <f>' turmas sistema atual'!N439</f>
        <v>90</v>
      </c>
      <c r="O439" s="24">
        <f>' turmas sistema atual'!O439</f>
        <v>88</v>
      </c>
      <c r="P439" s="24">
        <f t="shared" si="6"/>
        <v>2</v>
      </c>
      <c r="Q439" s="23" t="str">
        <f>' turmas sistema atual'!P439</f>
        <v>JEROEN JOHANNES KLINK</v>
      </c>
      <c r="R439" s="23">
        <f>' turmas sistema atual'!S439</f>
        <v>0</v>
      </c>
      <c r="S439" s="23">
        <f>' turmas sistema atual'!V439</f>
        <v>0</v>
      </c>
      <c r="T439" s="23">
        <f>' turmas sistema atual'!Y439</f>
        <v>0</v>
      </c>
      <c r="U439" s="23">
        <f>' turmas sistema atual'!AB439</f>
        <v>0</v>
      </c>
      <c r="V439" s="23">
        <f>' turmas sistema atual'!AE439</f>
        <v>0</v>
      </c>
    </row>
    <row r="440" spans="1:22" ht="47.25" customHeight="1" thickBot="1">
      <c r="A440" s="23" t="str">
        <f>' turmas sistema atual'!A440</f>
        <v>BACHARELADO EM CIÊNCIAS E HUMANIDADES</v>
      </c>
      <c r="B440" s="23" t="str">
        <f>' turmas sistema atual'!B440</f>
        <v>NA1BHO0001-19SB</v>
      </c>
      <c r="C440" s="23" t="str">
        <f>' turmas sistema atual'!C440</f>
        <v>INTRODUÇÃO ÀS HUMANIDADES E ÀS CIÊNCIAS SOCIAIS A1-Noturno (SB)</v>
      </c>
      <c r="D440" s="23" t="str">
        <f>' turmas sistema atual'!E440</f>
        <v>INTRODUÇÃO ÀS HUMANIDADES E ÀS CIÊNCIAS SOCIAIS</v>
      </c>
      <c r="E440" s="23" t="str">
        <f>' turmas sistema atual'!G440</f>
        <v>BHO0001-19</v>
      </c>
      <c r="F440" s="23" t="str">
        <f>' turmas sistema atual'!H440</f>
        <v>A1</v>
      </c>
      <c r="G440" s="23" t="str">
        <f>' turmas sistema atual'!AN440</f>
        <v xml:space="preserve">quinta das 21:00 às 23:00, semanal </v>
      </c>
      <c r="H440" s="23" t="str">
        <f>' turmas sistema atual'!AO440</f>
        <v/>
      </c>
      <c r="I440" s="24" t="str">
        <f>' turmas sistema atual'!I440</f>
        <v xml:space="preserve">quinta das 21:00 às 23:00, sala A2-S101-SB, semanal </v>
      </c>
      <c r="J440" s="24">
        <f>' turmas sistema atual'!J440</f>
        <v>0</v>
      </c>
      <c r="K440" s="24" t="str">
        <f>' turmas sistema atual'!K440</f>
        <v>SB</v>
      </c>
      <c r="L440" s="24" t="str">
        <f>' turmas sistema atual'!L440</f>
        <v>Noturno</v>
      </c>
      <c r="M440" s="24" t="str">
        <f>' turmas sistema atual'!M440</f>
        <v>2-0-3</v>
      </c>
      <c r="N440" s="24">
        <f>' turmas sistema atual'!N440</f>
        <v>90</v>
      </c>
      <c r="O440" s="24">
        <f>' turmas sistema atual'!O440</f>
        <v>88</v>
      </c>
      <c r="P440" s="24">
        <f t="shared" si="6"/>
        <v>2</v>
      </c>
      <c r="Q440" s="23" t="str">
        <f>' turmas sistema atual'!P440</f>
        <v>OLYMPIO BARBANTI JUNIOR</v>
      </c>
      <c r="R440" s="23">
        <f>' turmas sistema atual'!S440</f>
        <v>0</v>
      </c>
      <c r="S440" s="23">
        <f>' turmas sistema atual'!V440</f>
        <v>0</v>
      </c>
      <c r="T440" s="23">
        <f>' turmas sistema atual'!Y440</f>
        <v>0</v>
      </c>
      <c r="U440" s="23">
        <f>' turmas sistema atual'!AB440</f>
        <v>0</v>
      </c>
      <c r="V440" s="23">
        <f>' turmas sistema atual'!AE440</f>
        <v>0</v>
      </c>
    </row>
    <row r="441" spans="1:22" ht="47.25" customHeight="1" thickBot="1">
      <c r="A441" s="23" t="str">
        <f>' turmas sistema atual'!A441</f>
        <v>BACHARELADO EM CIÊNCIAS E HUMANIDADES</v>
      </c>
      <c r="B441" s="23" t="str">
        <f>' turmas sistema atual'!B441</f>
        <v>NB1BHO0001-19SB</v>
      </c>
      <c r="C441" s="23" t="str">
        <f>' turmas sistema atual'!C441</f>
        <v>INTRODUÇÃO ÀS HUMANIDADES E ÀS CIÊNCIAS SOCIAIS B1-Noturno (SB)</v>
      </c>
      <c r="D441" s="23" t="str">
        <f>' turmas sistema atual'!E441</f>
        <v>INTRODUÇÃO ÀS HUMANIDADES E ÀS CIÊNCIAS SOCIAIS</v>
      </c>
      <c r="E441" s="23" t="str">
        <f>' turmas sistema atual'!G441</f>
        <v>BHO0001-19</v>
      </c>
      <c r="F441" s="23" t="str">
        <f>' turmas sistema atual'!H441</f>
        <v>B1</v>
      </c>
      <c r="G441" s="23" t="str">
        <f>' turmas sistema atual'!AN441</f>
        <v xml:space="preserve">quinta das 19:00 às 21:00, semanal </v>
      </c>
      <c r="H441" s="23" t="str">
        <f>' turmas sistema atual'!AO441</f>
        <v/>
      </c>
      <c r="I441" s="24" t="str">
        <f>' turmas sistema atual'!I441</f>
        <v xml:space="preserve">quinta das 19:00 às 21:00, sala A2-S102-SB, semanal </v>
      </c>
      <c r="J441" s="24">
        <f>' turmas sistema atual'!J441</f>
        <v>0</v>
      </c>
      <c r="K441" s="24" t="str">
        <f>' turmas sistema atual'!K441</f>
        <v>SB</v>
      </c>
      <c r="L441" s="24" t="str">
        <f>' turmas sistema atual'!L441</f>
        <v>Noturno</v>
      </c>
      <c r="M441" s="24" t="str">
        <f>' turmas sistema atual'!M441</f>
        <v>2-0-3</v>
      </c>
      <c r="N441" s="24">
        <f>' turmas sistema atual'!N441</f>
        <v>90</v>
      </c>
      <c r="O441" s="24">
        <f>' turmas sistema atual'!O441</f>
        <v>88</v>
      </c>
      <c r="P441" s="24">
        <f t="shared" si="6"/>
        <v>2</v>
      </c>
      <c r="Q441" s="23" t="str">
        <f>' turmas sistema atual'!P441</f>
        <v>OLYMPIO BARBANTI JUNIOR</v>
      </c>
      <c r="R441" s="23">
        <f>' turmas sistema atual'!S441</f>
        <v>0</v>
      </c>
      <c r="S441" s="23">
        <f>' turmas sistema atual'!V441</f>
        <v>0</v>
      </c>
      <c r="T441" s="23">
        <f>' turmas sistema atual'!Y441</f>
        <v>0</v>
      </c>
      <c r="U441" s="23">
        <f>' turmas sistema atual'!AB441</f>
        <v>0</v>
      </c>
      <c r="V441" s="23">
        <f>' turmas sistema atual'!AE441</f>
        <v>0</v>
      </c>
    </row>
    <row r="442" spans="1:22" ht="47.25" customHeight="1" thickBot="1">
      <c r="A442" s="23" t="str">
        <f>' turmas sistema atual'!A442</f>
        <v>BACHARELADO EM CIÊNCIAS E HUMANIDADES</v>
      </c>
      <c r="B442" s="23" t="str">
        <f>' turmas sistema atual'!B442</f>
        <v>DA1BHS0005-19SB</v>
      </c>
      <c r="C442" s="23" t="str">
        <f>' turmas sistema atual'!C442</f>
        <v>PRÁTICAS EM CIÊNCIAS E HUMANIDADES A1-Matutino (SB)</v>
      </c>
      <c r="D442" s="23" t="str">
        <f>' turmas sistema atual'!E442</f>
        <v>PRÁTICAS EM CIÊNCIAS E HUMANIDADES</v>
      </c>
      <c r="E442" s="23" t="str">
        <f>' turmas sistema atual'!G442</f>
        <v>BHS0005-19</v>
      </c>
      <c r="F442" s="23" t="str">
        <f>' turmas sistema atual'!H442</f>
        <v>A1</v>
      </c>
      <c r="G442" s="23" t="str">
        <f>' turmas sistema atual'!AN442</f>
        <v xml:space="preserve">terça das 10:00 às 13:00, semanal </v>
      </c>
      <c r="H442" s="23" t="str">
        <f>' turmas sistema atual'!AO442</f>
        <v/>
      </c>
      <c r="I442" s="24" t="str">
        <f>' turmas sistema atual'!I442</f>
        <v xml:space="preserve">terça das 10:00 às 13:00, sala A2-S101-SB, semanal </v>
      </c>
      <c r="J442" s="24">
        <f>' turmas sistema atual'!J442</f>
        <v>0</v>
      </c>
      <c r="K442" s="24" t="str">
        <f>' turmas sistema atual'!K442</f>
        <v>SB</v>
      </c>
      <c r="L442" s="24" t="str">
        <f>' turmas sistema atual'!L442</f>
        <v>Matutino</v>
      </c>
      <c r="M442" s="24" t="str">
        <f>' turmas sistema atual'!M442</f>
        <v>1-2-0</v>
      </c>
      <c r="N442" s="24">
        <f>' turmas sistema atual'!N442</f>
        <v>60</v>
      </c>
      <c r="O442" s="24">
        <f>' turmas sistema atual'!O442</f>
        <v>0</v>
      </c>
      <c r="P442" s="24">
        <f t="shared" si="6"/>
        <v>60</v>
      </c>
      <c r="Q442" s="23" t="str">
        <f>' turmas sistema atual'!P442</f>
        <v>GERARDO ALBERTO SILVA</v>
      </c>
      <c r="R442" s="23">
        <f>' turmas sistema atual'!S442</f>
        <v>0</v>
      </c>
      <c r="S442" s="23">
        <f>' turmas sistema atual'!V442</f>
        <v>0</v>
      </c>
      <c r="T442" s="23" t="str">
        <f>' turmas sistema atual'!Y442</f>
        <v>GERARDO ALBERTO SILVA</v>
      </c>
      <c r="U442" s="23">
        <f>' turmas sistema atual'!AB442</f>
        <v>0</v>
      </c>
      <c r="V442" s="23">
        <f>' turmas sistema atual'!AE442</f>
        <v>0</v>
      </c>
    </row>
    <row r="443" spans="1:22" ht="47.25" customHeight="1" thickBot="1">
      <c r="A443" s="23" t="str">
        <f>' turmas sistema atual'!A443</f>
        <v>BACHARELADO EM CIÊNCIAS E HUMANIDADES</v>
      </c>
      <c r="B443" s="23" t="str">
        <f>' turmas sistema atual'!B443</f>
        <v>NA1BHS0005-19SB</v>
      </c>
      <c r="C443" s="23" t="str">
        <f>' turmas sistema atual'!C443</f>
        <v>PRÁTICAS EM CIÊNCIAS E HUMANIDADES A1-Noturno (SB)</v>
      </c>
      <c r="D443" s="23" t="str">
        <f>' turmas sistema atual'!E443</f>
        <v>PRÁTICAS EM CIÊNCIAS E HUMANIDADES</v>
      </c>
      <c r="E443" s="23" t="str">
        <f>' turmas sistema atual'!G443</f>
        <v>BHS0005-19</v>
      </c>
      <c r="F443" s="23" t="str">
        <f>' turmas sistema atual'!H443</f>
        <v>A1</v>
      </c>
      <c r="G443" s="23" t="str">
        <f>' turmas sistema atual'!AN443</f>
        <v xml:space="preserve">terça das 18:00 às 21:00, semanal </v>
      </c>
      <c r="H443" s="23" t="str">
        <f>' turmas sistema atual'!AO443</f>
        <v/>
      </c>
      <c r="I443" s="24" t="str">
        <f>' turmas sistema atual'!I443</f>
        <v xml:space="preserve">terça das 18:00 às 21:00, sala A2-S102-SB, semanal </v>
      </c>
      <c r="J443" s="24">
        <f>' turmas sistema atual'!J443</f>
        <v>0</v>
      </c>
      <c r="K443" s="24" t="str">
        <f>' turmas sistema atual'!K443</f>
        <v>SB</v>
      </c>
      <c r="L443" s="24" t="str">
        <f>' turmas sistema atual'!L443</f>
        <v>Noturno</v>
      </c>
      <c r="M443" s="24" t="str">
        <f>' turmas sistema atual'!M443</f>
        <v>1-2-0</v>
      </c>
      <c r="N443" s="24">
        <f>' turmas sistema atual'!N443</f>
        <v>60</v>
      </c>
      <c r="O443" s="24">
        <f>' turmas sistema atual'!O443</f>
        <v>0</v>
      </c>
      <c r="P443" s="24">
        <f t="shared" si="6"/>
        <v>60</v>
      </c>
      <c r="Q443" s="23" t="str">
        <f>' turmas sistema atual'!P443</f>
        <v>FLAVIO ROCHA DE OLIVEIRA</v>
      </c>
      <c r="R443" s="23">
        <f>' turmas sistema atual'!S443</f>
        <v>0</v>
      </c>
      <c r="S443" s="23">
        <f>' turmas sistema atual'!V443</f>
        <v>0</v>
      </c>
      <c r="T443" s="23" t="str">
        <f>' turmas sistema atual'!Y443</f>
        <v>FLAVIO ROCHA DE OLIVEIRA</v>
      </c>
      <c r="U443" s="23">
        <f>' turmas sistema atual'!AB443</f>
        <v>0</v>
      </c>
      <c r="V443" s="23">
        <f>' turmas sistema atual'!AE443</f>
        <v>0</v>
      </c>
    </row>
    <row r="444" spans="1:22" ht="47.25" customHeight="1" thickBot="1">
      <c r="A444" s="23" t="str">
        <f>' turmas sistema atual'!A444</f>
        <v>BACHARELADO EM CIÊNCIAS E HUMANIDADES</v>
      </c>
      <c r="B444" s="23" t="str">
        <f>' turmas sistema atual'!B444</f>
        <v>DA1BHP0202-19SB</v>
      </c>
      <c r="C444" s="23" t="str">
        <f>' turmas sistema atual'!C444</f>
        <v>TEMAS E PROBLEMAS EM FILOSOFIA A1-Matutino (SB)</v>
      </c>
      <c r="D444" s="23" t="str">
        <f>' turmas sistema atual'!E444</f>
        <v>TEMAS E PROBLEMAS EM FILOSOFIA</v>
      </c>
      <c r="E444" s="23" t="str">
        <f>' turmas sistema atual'!G444</f>
        <v>BHP0202-19</v>
      </c>
      <c r="F444" s="23" t="str">
        <f>' turmas sistema atual'!H444</f>
        <v>A1</v>
      </c>
      <c r="G444" s="23" t="str">
        <f>' turmas sistema atual'!AN444</f>
        <v>segunda das 08:00 às 10:00, semanal ; quarta das 10:00 às 12:00, quinzenal I</v>
      </c>
      <c r="H444" s="23" t="str">
        <f>' turmas sistema atual'!AO444</f>
        <v/>
      </c>
      <c r="I444" s="24" t="str">
        <f>' turmas sistema atual'!I444</f>
        <v>segunda das 08:00 às 10:00, sala A2-S101-SB, semanal , quarta das 10:00 às 12:00, sala A2-S101-SB, quinzenal I</v>
      </c>
      <c r="J444" s="24">
        <f>' turmas sistema atual'!J444</f>
        <v>0</v>
      </c>
      <c r="K444" s="24" t="str">
        <f>' turmas sistema atual'!K444</f>
        <v>SB</v>
      </c>
      <c r="L444" s="24" t="str">
        <f>' turmas sistema atual'!L444</f>
        <v>Matutino</v>
      </c>
      <c r="M444" s="24" t="str">
        <f>' turmas sistema atual'!M444</f>
        <v>3-0-4</v>
      </c>
      <c r="N444" s="24">
        <f>' turmas sistema atual'!N444</f>
        <v>90</v>
      </c>
      <c r="O444" s="24">
        <f>' turmas sistema atual'!O444</f>
        <v>88</v>
      </c>
      <c r="P444" s="24">
        <f t="shared" si="6"/>
        <v>2</v>
      </c>
      <c r="Q444" s="23" t="str">
        <f>' turmas sistema atual'!P444</f>
        <v>FERNANDO COSTA MATTOS</v>
      </c>
      <c r="R444" s="23">
        <f>' turmas sistema atual'!S444</f>
        <v>0</v>
      </c>
      <c r="S444" s="23">
        <f>' turmas sistema atual'!V444</f>
        <v>0</v>
      </c>
      <c r="T444" s="23">
        <f>' turmas sistema atual'!Y444</f>
        <v>0</v>
      </c>
      <c r="U444" s="23">
        <f>' turmas sistema atual'!AB444</f>
        <v>0</v>
      </c>
      <c r="V444" s="23">
        <f>' turmas sistema atual'!AE444</f>
        <v>0</v>
      </c>
    </row>
    <row r="445" spans="1:22" ht="47.25" customHeight="1" thickBot="1">
      <c r="A445" s="23" t="str">
        <f>' turmas sistema atual'!A445</f>
        <v>BACHARELADO EM CIÊNCIAS E HUMANIDADES</v>
      </c>
      <c r="B445" s="23" t="str">
        <f>' turmas sistema atual'!B445</f>
        <v>DB1BHP0202-19SB</v>
      </c>
      <c r="C445" s="23" t="str">
        <f>' turmas sistema atual'!C445</f>
        <v>TEMAS E PROBLEMAS EM FILOSOFIA B1-Matutino (SB)</v>
      </c>
      <c r="D445" s="23" t="str">
        <f>' turmas sistema atual'!E445</f>
        <v>TEMAS E PROBLEMAS EM FILOSOFIA</v>
      </c>
      <c r="E445" s="23" t="str">
        <f>' turmas sistema atual'!G445</f>
        <v>BHP0202-19</v>
      </c>
      <c r="F445" s="23" t="str">
        <f>' turmas sistema atual'!H445</f>
        <v>B1</v>
      </c>
      <c r="G445" s="23" t="str">
        <f>' turmas sistema atual'!AN445</f>
        <v>segunda das 10:00 às 12:00, semanal ; quarta das 08:00 às 10:00, quinzenal I</v>
      </c>
      <c r="H445" s="23" t="str">
        <f>' turmas sistema atual'!AO445</f>
        <v/>
      </c>
      <c r="I445" s="24" t="str">
        <f>' turmas sistema atual'!I445</f>
        <v>segunda das 10:00 às 12:00, sala A2-S102-SB, semanal , quarta das 08:00 às 10:00, sala A2-S102-SB, quinzenal I</v>
      </c>
      <c r="J445" s="24">
        <f>' turmas sistema atual'!J445</f>
        <v>0</v>
      </c>
      <c r="K445" s="24" t="str">
        <f>' turmas sistema atual'!K445</f>
        <v>SB</v>
      </c>
      <c r="L445" s="24" t="str">
        <f>' turmas sistema atual'!L445</f>
        <v>Matutino</v>
      </c>
      <c r="M445" s="24" t="str">
        <f>' turmas sistema atual'!M445</f>
        <v>3-0-4</v>
      </c>
      <c r="N445" s="24">
        <f>' turmas sistema atual'!N445</f>
        <v>90</v>
      </c>
      <c r="O445" s="24">
        <f>' turmas sistema atual'!O445</f>
        <v>88</v>
      </c>
      <c r="P445" s="24">
        <f t="shared" si="6"/>
        <v>2</v>
      </c>
      <c r="Q445" s="23" t="str">
        <f>' turmas sistema atual'!P445</f>
        <v>FERNANDO COSTA MATTOS</v>
      </c>
      <c r="R445" s="23">
        <f>' turmas sistema atual'!S445</f>
        <v>0</v>
      </c>
      <c r="S445" s="23">
        <f>' turmas sistema atual'!V445</f>
        <v>0</v>
      </c>
      <c r="T445" s="23">
        <f>' turmas sistema atual'!Y445</f>
        <v>0</v>
      </c>
      <c r="U445" s="23">
        <f>' turmas sistema atual'!AB445</f>
        <v>0</v>
      </c>
      <c r="V445" s="23">
        <f>' turmas sistema atual'!AE445</f>
        <v>0</v>
      </c>
    </row>
    <row r="446" spans="1:22" ht="47.25" customHeight="1" thickBot="1">
      <c r="A446" s="23" t="str">
        <f>' turmas sistema atual'!A446</f>
        <v>BACHARELADO EM CIÊNCIAS E HUMANIDADES</v>
      </c>
      <c r="B446" s="23" t="str">
        <f>' turmas sistema atual'!B446</f>
        <v>NA1BHP0202-19SB</v>
      </c>
      <c r="C446" s="23" t="str">
        <f>' turmas sistema atual'!C446</f>
        <v>TEMAS E PROBLEMAS EM FILOSOFIA A1-Noturno (SB)</v>
      </c>
      <c r="D446" s="23" t="str">
        <f>' turmas sistema atual'!E446</f>
        <v>TEMAS E PROBLEMAS EM FILOSOFIA</v>
      </c>
      <c r="E446" s="23" t="str">
        <f>' turmas sistema atual'!G446</f>
        <v>BHP0202-19</v>
      </c>
      <c r="F446" s="23" t="str">
        <f>' turmas sistema atual'!H446</f>
        <v>A1</v>
      </c>
      <c r="G446" s="23" t="str">
        <f>' turmas sistema atual'!AN446</f>
        <v>segunda das 19:00 às 21:00, semanal ; quarta das 21:00 às 23:00, quinzenal I</v>
      </c>
      <c r="H446" s="23" t="str">
        <f>' turmas sistema atual'!AO446</f>
        <v/>
      </c>
      <c r="I446" s="24" t="str">
        <f>' turmas sistema atual'!I446</f>
        <v>segunda das 19:00 às 21:00, sala A2-S101-SB, semanal , quarta das 21:00 às 23:00, sala A2-S101-SB, quinzenal I</v>
      </c>
      <c r="J446" s="24">
        <f>' turmas sistema atual'!J446</f>
        <v>0</v>
      </c>
      <c r="K446" s="24" t="str">
        <f>' turmas sistema atual'!K446</f>
        <v>SB</v>
      </c>
      <c r="L446" s="24" t="str">
        <f>' turmas sistema atual'!L446</f>
        <v>Noturno</v>
      </c>
      <c r="M446" s="24" t="str">
        <f>' turmas sistema atual'!M446</f>
        <v>3-0-4</v>
      </c>
      <c r="N446" s="24">
        <f>' turmas sistema atual'!N446</f>
        <v>90</v>
      </c>
      <c r="O446" s="24">
        <f>' turmas sistema atual'!O446</f>
        <v>88</v>
      </c>
      <c r="P446" s="24">
        <f t="shared" si="6"/>
        <v>2</v>
      </c>
      <c r="Q446" s="23" t="str">
        <f>' turmas sistema atual'!P446</f>
        <v>BRUNO NADAI</v>
      </c>
      <c r="R446" s="23">
        <f>' turmas sistema atual'!S446</f>
        <v>0</v>
      </c>
      <c r="S446" s="23">
        <f>' turmas sistema atual'!V446</f>
        <v>0</v>
      </c>
      <c r="T446" s="23">
        <f>' turmas sistema atual'!Y446</f>
        <v>0</v>
      </c>
      <c r="U446" s="23">
        <f>' turmas sistema atual'!AB446</f>
        <v>0</v>
      </c>
      <c r="V446" s="23">
        <f>' turmas sistema atual'!AE446</f>
        <v>0</v>
      </c>
    </row>
    <row r="447" spans="1:22" ht="47.25" customHeight="1" thickBot="1">
      <c r="A447" s="23" t="str">
        <f>' turmas sistema atual'!A447</f>
        <v>BACHARELADO EM CIÊNCIAS E HUMANIDADES</v>
      </c>
      <c r="B447" s="23" t="str">
        <f>' turmas sistema atual'!B447</f>
        <v>NB1BHP0202-19SB</v>
      </c>
      <c r="C447" s="23" t="str">
        <f>' turmas sistema atual'!C447</f>
        <v>TEMAS E PROBLEMAS EM FILOSOFIA B1-Noturno (SB)</v>
      </c>
      <c r="D447" s="23" t="str">
        <f>' turmas sistema atual'!E447</f>
        <v>TEMAS E PROBLEMAS EM FILOSOFIA</v>
      </c>
      <c r="E447" s="23" t="str">
        <f>' turmas sistema atual'!G447</f>
        <v>BHP0202-19</v>
      </c>
      <c r="F447" s="23" t="str">
        <f>' turmas sistema atual'!H447</f>
        <v>B1</v>
      </c>
      <c r="G447" s="23" t="str">
        <f>' turmas sistema atual'!AN447</f>
        <v>segunda das 21:00 às 23:00, semanal ; quarta das 19:00 às 21:00, quinzenal I</v>
      </c>
      <c r="H447" s="23" t="str">
        <f>' turmas sistema atual'!AO447</f>
        <v/>
      </c>
      <c r="I447" s="24" t="str">
        <f>' turmas sistema atual'!I447</f>
        <v>segunda das 21:00 às 23:00, sala A2-S102-SB, semanal , quarta das 19:00 às 21:00, sala A2-S102-SB, quinzenal I</v>
      </c>
      <c r="J447" s="24">
        <f>' turmas sistema atual'!J447</f>
        <v>0</v>
      </c>
      <c r="K447" s="24" t="str">
        <f>' turmas sistema atual'!K447</f>
        <v>SB</v>
      </c>
      <c r="L447" s="24" t="str">
        <f>' turmas sistema atual'!L447</f>
        <v>Noturno</v>
      </c>
      <c r="M447" s="24" t="str">
        <f>' turmas sistema atual'!M447</f>
        <v>3-0-4</v>
      </c>
      <c r="N447" s="24">
        <f>' turmas sistema atual'!N447</f>
        <v>90</v>
      </c>
      <c r="O447" s="24">
        <f>' turmas sistema atual'!O447</f>
        <v>88</v>
      </c>
      <c r="P447" s="24">
        <f t="shared" si="6"/>
        <v>2</v>
      </c>
      <c r="Q447" s="23" t="str">
        <f>' turmas sistema atual'!P447</f>
        <v>BRUNO NADAI</v>
      </c>
      <c r="R447" s="23">
        <f>' turmas sistema atual'!S447</f>
        <v>0</v>
      </c>
      <c r="S447" s="23">
        <f>' turmas sistema atual'!V447</f>
        <v>0</v>
      </c>
      <c r="T447" s="23">
        <f>' turmas sistema atual'!Y447</f>
        <v>0</v>
      </c>
      <c r="U447" s="23">
        <f>' turmas sistema atual'!AB447</f>
        <v>0</v>
      </c>
      <c r="V447" s="23">
        <f>' turmas sistema atual'!AE447</f>
        <v>0</v>
      </c>
    </row>
    <row r="448" spans="1:22" ht="47.25" customHeight="1" thickBot="1">
      <c r="A448" s="23" t="str">
        <f>' turmas sistema atual'!A448</f>
        <v>BACHARELADO EM CIÊNCIAS E HUMANIDADES</v>
      </c>
      <c r="B448" s="23" t="str">
        <f>' turmas sistema atual'!B448</f>
        <v>NA1BHS0012-23SB</v>
      </c>
      <c r="C448" s="23" t="str">
        <f>' turmas sistema atual'!C448</f>
        <v>TEMAS FILOSÓFICOS EM DEBATE A1-Noturno (SB)</v>
      </c>
      <c r="D448" s="23" t="str">
        <f>' turmas sistema atual'!E448</f>
        <v>TEMAS FILOSÓFICOS EM DEBATE</v>
      </c>
      <c r="E448" s="23" t="str">
        <f>' turmas sistema atual'!G448</f>
        <v>BHS0012-23</v>
      </c>
      <c r="F448" s="23" t="str">
        <f>' turmas sistema atual'!H448</f>
        <v>A1</v>
      </c>
      <c r="G448" s="23" t="str">
        <f>' turmas sistema atual'!AN448</f>
        <v xml:space="preserve">sexta das 21:00 às 23:00, semanal </v>
      </c>
      <c r="H448" s="23" t="str">
        <f>' turmas sistema atual'!AO448</f>
        <v/>
      </c>
      <c r="I448" s="24" t="str">
        <f>' turmas sistema atual'!I448</f>
        <v xml:space="preserve">sexta das 21:00 às 23:00, sala A2-S104-SB, semanal </v>
      </c>
      <c r="J448" s="24">
        <f>' turmas sistema atual'!J448</f>
        <v>0</v>
      </c>
      <c r="K448" s="24" t="str">
        <f>' turmas sistema atual'!K448</f>
        <v>SB</v>
      </c>
      <c r="L448" s="24" t="str">
        <f>' turmas sistema atual'!L448</f>
        <v>Noturno</v>
      </c>
      <c r="M448" s="24" t="str">
        <f>' turmas sistema atual'!M448</f>
        <v>2-6-8-0</v>
      </c>
      <c r="N448" s="24">
        <f>' turmas sistema atual'!N448</f>
        <v>90</v>
      </c>
      <c r="O448" s="24">
        <f>' turmas sistema atual'!O448</f>
        <v>0</v>
      </c>
      <c r="P448" s="24">
        <f t="shared" si="6"/>
        <v>90</v>
      </c>
      <c r="Q448" s="23" t="str">
        <f>' turmas sistema atual'!P448</f>
        <v>FLAMARION CALDEIRA RAMOS</v>
      </c>
      <c r="R448" s="23">
        <f>' turmas sistema atual'!S448</f>
        <v>0</v>
      </c>
      <c r="S448" s="23">
        <f>' turmas sistema atual'!V448</f>
        <v>0</v>
      </c>
      <c r="T448" s="23">
        <f>' turmas sistema atual'!Y448</f>
        <v>0</v>
      </c>
      <c r="U448" s="23">
        <f>' turmas sistema atual'!AB448</f>
        <v>0</v>
      </c>
      <c r="V448" s="23">
        <f>' turmas sistema atual'!AE448</f>
        <v>0</v>
      </c>
    </row>
    <row r="449" spans="1:22" ht="47.25" customHeight="1" thickBot="1">
      <c r="A449" s="23" t="str">
        <f>' turmas sistema atual'!A449</f>
        <v>BACHARELADO EM CIÊNCIAS ECONÔMICAS</v>
      </c>
      <c r="B449" s="23" t="str">
        <f>' turmas sistema atual'!B449</f>
        <v>DA1ESHC036-21SB</v>
      </c>
      <c r="C449" s="23" t="str">
        <f>' turmas sistema atual'!C449</f>
        <v>ECONOMETRIA II A1-Matutino (SB)</v>
      </c>
      <c r="D449" s="23" t="str">
        <f>' turmas sistema atual'!E449</f>
        <v>ECONOMETRIA II</v>
      </c>
      <c r="E449" s="23" t="str">
        <f>' turmas sistema atual'!G449</f>
        <v>ESHC036-21</v>
      </c>
      <c r="F449" s="23" t="str">
        <f>' turmas sistema atual'!H449</f>
        <v>A1</v>
      </c>
      <c r="G449" s="23" t="str">
        <f>' turmas sistema atual'!AN449</f>
        <v xml:space="preserve">quinta das 08:00 às 10:00, semanal </v>
      </c>
      <c r="H449" s="23" t="str">
        <f>' turmas sistema atual'!AO449</f>
        <v xml:space="preserve">segunda das 10:00 às 12:00, semanal </v>
      </c>
      <c r="I449" s="24" t="str">
        <f>' turmas sistema atual'!I449</f>
        <v xml:space="preserve">quinta das 08:00 às 10:00, sala A2-S302-SB, semanal </v>
      </c>
      <c r="J449" s="24" t="str">
        <f>' turmas sistema atual'!J449</f>
        <v xml:space="preserve">segunda das 10:00 às 12:00, sala A1-L102-SB, semanal </v>
      </c>
      <c r="K449" s="24" t="str">
        <f>' turmas sistema atual'!K449</f>
        <v>SB</v>
      </c>
      <c r="L449" s="24" t="str">
        <f>' turmas sistema atual'!L449</f>
        <v>Matutino</v>
      </c>
      <c r="M449" s="24" t="str">
        <f>' turmas sistema atual'!M449</f>
        <v>2-2-6</v>
      </c>
      <c r="N449" s="24">
        <f>' turmas sistema atual'!N449</f>
        <v>42</v>
      </c>
      <c r="O449" s="24">
        <f>' turmas sistema atual'!O449</f>
        <v>0</v>
      </c>
      <c r="P449" s="24">
        <f t="shared" si="6"/>
        <v>42</v>
      </c>
      <c r="Q449" s="23" t="str">
        <f>' turmas sistema atual'!P449</f>
        <v>DANIEL DE ARAUJO JOAO ROLAND</v>
      </c>
      <c r="R449" s="23">
        <f>' turmas sistema atual'!S449</f>
        <v>0</v>
      </c>
      <c r="S449" s="23">
        <f>' turmas sistema atual'!V449</f>
        <v>0</v>
      </c>
      <c r="T449" s="23" t="str">
        <f>' turmas sistema atual'!Y449</f>
        <v>DANIEL DE ARAUJO JOAO ROLAND</v>
      </c>
      <c r="U449" s="23">
        <f>' turmas sistema atual'!AB449</f>
        <v>0</v>
      </c>
      <c r="V449" s="23">
        <f>' turmas sistema atual'!AE449</f>
        <v>0</v>
      </c>
    </row>
    <row r="450" spans="1:22" ht="47.25" customHeight="1" thickBot="1">
      <c r="A450" s="23" t="str">
        <f>' turmas sistema atual'!A450</f>
        <v>BACHARELADO EM CIÊNCIAS ECONÔMICAS</v>
      </c>
      <c r="B450" s="23" t="str">
        <f>' turmas sistema atual'!B450</f>
        <v>NA1ESHC036-21SB</v>
      </c>
      <c r="C450" s="23" t="str">
        <f>' turmas sistema atual'!C450</f>
        <v>ECONOMETRIA II A1-Noturno (SB)</v>
      </c>
      <c r="D450" s="23" t="str">
        <f>' turmas sistema atual'!E450</f>
        <v>ECONOMETRIA II</v>
      </c>
      <c r="E450" s="23" t="str">
        <f>' turmas sistema atual'!G450</f>
        <v>ESHC036-21</v>
      </c>
      <c r="F450" s="23" t="str">
        <f>' turmas sistema atual'!H450</f>
        <v>A1</v>
      </c>
      <c r="G450" s="23" t="str">
        <f>' turmas sistema atual'!AN450</f>
        <v xml:space="preserve">quinta das 19:00 às 21:00, semanal </v>
      </c>
      <c r="H450" s="23" t="str">
        <f>' turmas sistema atual'!AO450</f>
        <v xml:space="preserve">segunda das 21:00 às 23:00, semanal </v>
      </c>
      <c r="I450" s="24" t="str">
        <f>' turmas sistema atual'!I450</f>
        <v xml:space="preserve">quinta das 19:00 às 21:00, sala A2-S302-SB, semanal </v>
      </c>
      <c r="J450" s="24" t="str">
        <f>' turmas sistema atual'!J450</f>
        <v xml:space="preserve">segunda das 21:00 às 23:00, sala A1-L101-SB, semanal </v>
      </c>
      <c r="K450" s="24" t="str">
        <f>' turmas sistema atual'!K450</f>
        <v>SB</v>
      </c>
      <c r="L450" s="24" t="str">
        <f>' turmas sistema atual'!L450</f>
        <v>Noturno</v>
      </c>
      <c r="M450" s="24" t="str">
        <f>' turmas sistema atual'!M450</f>
        <v>2-2-6</v>
      </c>
      <c r="N450" s="24">
        <f>' turmas sistema atual'!N450</f>
        <v>42</v>
      </c>
      <c r="O450" s="24">
        <f>' turmas sistema atual'!O450</f>
        <v>0</v>
      </c>
      <c r="P450" s="24">
        <f t="shared" si="6"/>
        <v>42</v>
      </c>
      <c r="Q450" s="23" t="str">
        <f>' turmas sistema atual'!P450</f>
        <v>DANIEL DE ARAUJO JOAO ROLAND</v>
      </c>
      <c r="R450" s="23">
        <f>' turmas sistema atual'!S450</f>
        <v>0</v>
      </c>
      <c r="S450" s="23">
        <f>' turmas sistema atual'!V450</f>
        <v>0</v>
      </c>
      <c r="T450" s="23" t="str">
        <f>' turmas sistema atual'!Y450</f>
        <v>DANIEL DE ARAUJO JOAO ROLAND</v>
      </c>
      <c r="U450" s="23">
        <f>' turmas sistema atual'!AB450</f>
        <v>0</v>
      </c>
      <c r="V450" s="23">
        <f>' turmas sistema atual'!AE450</f>
        <v>0</v>
      </c>
    </row>
    <row r="451" spans="1:22" ht="47.25" customHeight="1" thickBot="1">
      <c r="A451" s="23" t="str">
        <f>' turmas sistema atual'!A451</f>
        <v>BACHARELADO EM CIÊNCIAS ECONÔMICAS</v>
      </c>
      <c r="B451" s="23" t="str">
        <f>' turmas sistema atual'!B451</f>
        <v>DA1ESHC037-21SB</v>
      </c>
      <c r="C451" s="23" t="str">
        <f>' turmas sistema atual'!C451</f>
        <v>ECONOMETRIA III A1-Matutino (SB)</v>
      </c>
      <c r="D451" s="23" t="str">
        <f>' turmas sistema atual'!E451</f>
        <v>ECONOMETRIA III</v>
      </c>
      <c r="E451" s="23" t="str">
        <f>' turmas sistema atual'!G451</f>
        <v>ESHC037-21</v>
      </c>
      <c r="F451" s="23" t="str">
        <f>' turmas sistema atual'!H451</f>
        <v>A1</v>
      </c>
      <c r="G451" s="23" t="str">
        <f>' turmas sistema atual'!AN451</f>
        <v xml:space="preserve">quarta das 10:00 às 12:00, semanal </v>
      </c>
      <c r="H451" s="23" t="str">
        <f>' turmas sistema atual'!AO451</f>
        <v xml:space="preserve">segunda das 08:00 às 10:00, semanal </v>
      </c>
      <c r="I451" s="24" t="str">
        <f>' turmas sistema atual'!I451</f>
        <v xml:space="preserve">quarta das 10:00 às 12:00, sala A2-S205-SB, semanal </v>
      </c>
      <c r="J451" s="24" t="str">
        <f>' turmas sistema atual'!J451</f>
        <v xml:space="preserve">segunda das 08:00 às 10:00, sala A1-L101-SB, semanal </v>
      </c>
      <c r="K451" s="24" t="str">
        <f>' turmas sistema atual'!K451</f>
        <v>SB</v>
      </c>
      <c r="L451" s="24" t="str">
        <f>' turmas sistema atual'!L451</f>
        <v>Matutino</v>
      </c>
      <c r="M451" s="24" t="str">
        <f>' turmas sistema atual'!M451</f>
        <v>2-2-6</v>
      </c>
      <c r="N451" s="24">
        <f>' turmas sistema atual'!N451</f>
        <v>42</v>
      </c>
      <c r="O451" s="24">
        <f>' turmas sistema atual'!O451</f>
        <v>0</v>
      </c>
      <c r="P451" s="24">
        <f t="shared" ref="P451:P514" si="7">N451-O451</f>
        <v>42</v>
      </c>
      <c r="Q451" s="23" t="str">
        <f>' turmas sistema atual'!P451</f>
        <v>GUILHERME DE OLIVEIRA LIMA CAGLIARI MARQUES</v>
      </c>
      <c r="R451" s="23">
        <f>' turmas sistema atual'!S451</f>
        <v>0</v>
      </c>
      <c r="S451" s="23">
        <f>' turmas sistema atual'!V451</f>
        <v>0</v>
      </c>
      <c r="T451" s="23" t="str">
        <f>' turmas sistema atual'!Y451</f>
        <v>GUILHERME DE OLIVEIRA LIMA CAGLIARI MARQUES</v>
      </c>
      <c r="U451" s="23">
        <f>' turmas sistema atual'!AB451</f>
        <v>0</v>
      </c>
      <c r="V451" s="23">
        <f>' turmas sistema atual'!AE451</f>
        <v>0</v>
      </c>
    </row>
    <row r="452" spans="1:22" ht="47.25" customHeight="1" thickBot="1">
      <c r="A452" s="23" t="str">
        <f>' turmas sistema atual'!A452</f>
        <v>BACHARELADO EM CIÊNCIAS ECONÔMICAS</v>
      </c>
      <c r="B452" s="23" t="str">
        <f>' turmas sistema atual'!B452</f>
        <v>NA1ESHC037-21SB</v>
      </c>
      <c r="C452" s="23" t="str">
        <f>' turmas sistema atual'!C452</f>
        <v>ECONOMETRIA III A1-Noturno (SB)</v>
      </c>
      <c r="D452" s="23" t="str">
        <f>' turmas sistema atual'!E452</f>
        <v>ECONOMETRIA III</v>
      </c>
      <c r="E452" s="23" t="str">
        <f>' turmas sistema atual'!G452</f>
        <v>ESHC037-21</v>
      </c>
      <c r="F452" s="23" t="str">
        <f>' turmas sistema atual'!H452</f>
        <v>A1</v>
      </c>
      <c r="G452" s="23" t="str">
        <f>' turmas sistema atual'!AN452</f>
        <v xml:space="preserve">quarta das 21:00 às 23:00, semanal </v>
      </c>
      <c r="H452" s="23" t="str">
        <f>' turmas sistema atual'!AO452</f>
        <v xml:space="preserve">segunda das 19:00 às 21:00, semanal </v>
      </c>
      <c r="I452" s="24" t="str">
        <f>' turmas sistema atual'!I452</f>
        <v xml:space="preserve">quarta das 21:00 às 23:00, sala A2-S205-SB, semanal </v>
      </c>
      <c r="J452" s="24" t="str">
        <f>' turmas sistema atual'!J452</f>
        <v xml:space="preserve">segunda das 19:00 às 21:00, sala A1-L101-SB, semanal </v>
      </c>
      <c r="K452" s="24" t="str">
        <f>' turmas sistema atual'!K452</f>
        <v>SB</v>
      </c>
      <c r="L452" s="24" t="str">
        <f>' turmas sistema atual'!L452</f>
        <v>Noturno</v>
      </c>
      <c r="M452" s="24" t="str">
        <f>' turmas sistema atual'!M452</f>
        <v>2-2-6</v>
      </c>
      <c r="N452" s="24">
        <f>' turmas sistema atual'!N452</f>
        <v>42</v>
      </c>
      <c r="O452" s="24">
        <f>' turmas sistema atual'!O452</f>
        <v>0</v>
      </c>
      <c r="P452" s="24">
        <f t="shared" si="7"/>
        <v>42</v>
      </c>
      <c r="Q452" s="23" t="str">
        <f>' turmas sistema atual'!P452</f>
        <v>GUILHERME DE OLIVEIRA LIMA CAGLIARI MARQUES</v>
      </c>
      <c r="R452" s="23">
        <f>' turmas sistema atual'!S452</f>
        <v>0</v>
      </c>
      <c r="S452" s="23">
        <f>' turmas sistema atual'!V452</f>
        <v>0</v>
      </c>
      <c r="T452" s="23" t="str">
        <f>' turmas sistema atual'!Y452</f>
        <v>GUILHERME DE OLIVEIRA LIMA CAGLIARI MARQUES</v>
      </c>
      <c r="U452" s="23">
        <f>' turmas sistema atual'!AB452</f>
        <v>0</v>
      </c>
      <c r="V452" s="23">
        <f>' turmas sistema atual'!AE452</f>
        <v>0</v>
      </c>
    </row>
    <row r="453" spans="1:22" ht="47.25" customHeight="1" thickBot="1">
      <c r="A453" s="23" t="str">
        <f>' turmas sistema atual'!A453</f>
        <v>BACHARELADO EM CIÊNCIAS ECONÔMICAS</v>
      </c>
      <c r="B453" s="23" t="str">
        <f>' turmas sistema atual'!B453</f>
        <v>NA2ESHC037-21SB</v>
      </c>
      <c r="C453" s="23" t="str">
        <f>' turmas sistema atual'!C453</f>
        <v>ECONOMETRIA III A2-Noturno (SB)</v>
      </c>
      <c r="D453" s="23" t="str">
        <f>' turmas sistema atual'!E453</f>
        <v>ECONOMETRIA III</v>
      </c>
      <c r="E453" s="23" t="str">
        <f>' turmas sistema atual'!G453</f>
        <v>ESHC037-21</v>
      </c>
      <c r="F453" s="23" t="str">
        <f>' turmas sistema atual'!H453</f>
        <v>A2</v>
      </c>
      <c r="G453" s="23" t="str">
        <f>' turmas sistema atual'!AN453</f>
        <v xml:space="preserve">quarta das 21:00 às 23:00, semanal </v>
      </c>
      <c r="H453" s="23" t="str">
        <f>' turmas sistema atual'!AO453</f>
        <v xml:space="preserve">segunda das 19:00 às 21:00, semanal </v>
      </c>
      <c r="I453" s="24" t="str">
        <f>' turmas sistema atual'!I453</f>
        <v xml:space="preserve">quarta das 21:00 às 23:00, sala A2-S206-SB, semanal </v>
      </c>
      <c r="J453" s="24" t="str">
        <f>' turmas sistema atual'!J453</f>
        <v xml:space="preserve">segunda das 19:00 às 21:00, sala A1-L102-SB, semanal </v>
      </c>
      <c r="K453" s="24" t="str">
        <f>' turmas sistema atual'!K453</f>
        <v>SB</v>
      </c>
      <c r="L453" s="24" t="str">
        <f>' turmas sistema atual'!L453</f>
        <v>Noturno</v>
      </c>
      <c r="M453" s="24" t="str">
        <f>' turmas sistema atual'!M453</f>
        <v>2-2-6</v>
      </c>
      <c r="N453" s="24">
        <f>' turmas sistema atual'!N453</f>
        <v>42</v>
      </c>
      <c r="O453" s="24">
        <f>' turmas sistema atual'!O453</f>
        <v>0</v>
      </c>
      <c r="P453" s="24">
        <f t="shared" si="7"/>
        <v>42</v>
      </c>
      <c r="Q453" s="23" t="str">
        <f>' turmas sistema atual'!P453</f>
        <v>RICARDO BUSCARIOLLI PEREIRA</v>
      </c>
      <c r="R453" s="23">
        <f>' turmas sistema atual'!S453</f>
        <v>0</v>
      </c>
      <c r="S453" s="23">
        <f>' turmas sistema atual'!V453</f>
        <v>0</v>
      </c>
      <c r="T453" s="23" t="str">
        <f>' turmas sistema atual'!Y453</f>
        <v>RICARDO BUSCARIOLLI PEREIRA</v>
      </c>
      <c r="U453" s="23">
        <f>' turmas sistema atual'!AB453</f>
        <v>0</v>
      </c>
      <c r="V453" s="23">
        <f>' turmas sistema atual'!AE453</f>
        <v>0</v>
      </c>
    </row>
    <row r="454" spans="1:22" ht="47.25" customHeight="1" thickBot="1">
      <c r="A454" s="23" t="str">
        <f>' turmas sistema atual'!A454</f>
        <v>BACHARELADO EM CIÊNCIAS ECONÔMICAS</v>
      </c>
      <c r="B454" s="23" t="str">
        <f>' turmas sistema atual'!B454</f>
        <v>NAESHC034-21SB</v>
      </c>
      <c r="C454" s="23" t="str">
        <f>' turmas sistema atual'!C454</f>
        <v>ECONOMIA DO MEIO AMBIENTE A-Noturno (SB)</v>
      </c>
      <c r="D454" s="23" t="str">
        <f>' turmas sistema atual'!E454</f>
        <v>ECONOMIA DO MEIO AMBIENTE</v>
      </c>
      <c r="E454" s="23" t="str">
        <f>' turmas sistema atual'!G454</f>
        <v>ESHC034-21</v>
      </c>
      <c r="F454" s="23" t="str">
        <f>' turmas sistema atual'!H454</f>
        <v>A</v>
      </c>
      <c r="G454" s="23" t="str">
        <f>' turmas sistema atual'!AN454</f>
        <v xml:space="preserve">segunda das 21:00 às 23:00, semanal ; quinta das 19:00 às 21:00, semanal </v>
      </c>
      <c r="H454" s="23" t="str">
        <f>' turmas sistema atual'!AO454</f>
        <v/>
      </c>
      <c r="I454" s="24" t="str">
        <f>' turmas sistema atual'!I454</f>
        <v xml:space="preserve">segunda das 21:00 às 23:00, sala A2-S202-SB, semanal , quinta das 19:00 às 21:00, sala A2-S202-SB, semanal </v>
      </c>
      <c r="J454" s="24">
        <f>' turmas sistema atual'!J454</f>
        <v>0</v>
      </c>
      <c r="K454" s="24" t="str">
        <f>' turmas sistema atual'!K454</f>
        <v>SB</v>
      </c>
      <c r="L454" s="24" t="str">
        <f>' turmas sistema atual'!L454</f>
        <v>Noturno</v>
      </c>
      <c r="M454" s="24" t="str">
        <f>' turmas sistema atual'!M454</f>
        <v>4-0-4</v>
      </c>
      <c r="N454" s="24">
        <f>' turmas sistema atual'!N454</f>
        <v>90</v>
      </c>
      <c r="O454" s="24">
        <f>' turmas sistema atual'!O454</f>
        <v>0</v>
      </c>
      <c r="P454" s="24">
        <f t="shared" si="7"/>
        <v>90</v>
      </c>
      <c r="Q454" s="23" t="str">
        <f>' turmas sistema atual'!P454</f>
        <v>GABRIEL ALMEIDA ANTUNES ROSSINI</v>
      </c>
      <c r="R454" s="23">
        <f>' turmas sistema atual'!S454</f>
        <v>0</v>
      </c>
      <c r="S454" s="23">
        <f>' turmas sistema atual'!V454</f>
        <v>0</v>
      </c>
      <c r="T454" s="23">
        <f>' turmas sistema atual'!Y454</f>
        <v>0</v>
      </c>
      <c r="U454" s="23">
        <f>' turmas sistema atual'!AB454</f>
        <v>0</v>
      </c>
      <c r="V454" s="23">
        <f>' turmas sistema atual'!AE454</f>
        <v>0</v>
      </c>
    </row>
    <row r="455" spans="1:22" ht="47.25" customHeight="1" thickBot="1">
      <c r="A455" s="23" t="str">
        <f>' turmas sistema atual'!A455</f>
        <v>BACHARELADO EM CIÊNCIAS ECONÔMICAS</v>
      </c>
      <c r="B455" s="23" t="str">
        <f>' turmas sistema atual'!B455</f>
        <v>DA1ESHC012-21SB</v>
      </c>
      <c r="C455" s="23" t="str">
        <f>' turmas sistema atual'!C455</f>
        <v>ECONOMIA INSTITUCIONAL A1-Matutino (SB)</v>
      </c>
      <c r="D455" s="23" t="str">
        <f>' turmas sistema atual'!E455</f>
        <v>ECONOMIA INSTITUCIONAL</v>
      </c>
      <c r="E455" s="23" t="str">
        <f>' turmas sistema atual'!G455</f>
        <v>ESHC012-21</v>
      </c>
      <c r="F455" s="23" t="str">
        <f>' turmas sistema atual'!H455</f>
        <v>A1</v>
      </c>
      <c r="G455" s="23" t="str">
        <f>' turmas sistema atual'!AN455</f>
        <v xml:space="preserve">quarta das 08:00 às 10:00, semanal ; sexta das 10:00 às 12:00, semanal </v>
      </c>
      <c r="H455" s="23" t="str">
        <f>' turmas sistema atual'!AO455</f>
        <v/>
      </c>
      <c r="I455" s="24" t="str">
        <f>' turmas sistema atual'!I455</f>
        <v xml:space="preserve">quarta das 08:00 às 10:00, sala A2-S202-SB, semanal , sexta das 10:00 às 12:00, sala A2-S202-SB, semanal </v>
      </c>
      <c r="J455" s="24">
        <f>' turmas sistema atual'!J455</f>
        <v>0</v>
      </c>
      <c r="K455" s="24" t="str">
        <f>' turmas sistema atual'!K455</f>
        <v>SB</v>
      </c>
      <c r="L455" s="24" t="str">
        <f>' turmas sistema atual'!L455</f>
        <v>Matutino</v>
      </c>
      <c r="M455" s="24" t="str">
        <f>' turmas sistema atual'!M455</f>
        <v>4-0-3</v>
      </c>
      <c r="N455" s="24">
        <f>' turmas sistema atual'!N455</f>
        <v>90</v>
      </c>
      <c r="O455" s="24">
        <f>' turmas sistema atual'!O455</f>
        <v>0</v>
      </c>
      <c r="P455" s="24">
        <f t="shared" si="7"/>
        <v>90</v>
      </c>
      <c r="Q455" s="23" t="str">
        <f>' turmas sistema atual'!P455</f>
        <v>PAULO ROBERTO DE OLIVEIRA</v>
      </c>
      <c r="R455" s="23">
        <f>' turmas sistema atual'!S455</f>
        <v>0</v>
      </c>
      <c r="S455" s="23">
        <f>' turmas sistema atual'!V455</f>
        <v>0</v>
      </c>
      <c r="T455" s="23">
        <f>' turmas sistema atual'!Y455</f>
        <v>0</v>
      </c>
      <c r="U455" s="23">
        <f>' turmas sistema atual'!AB455</f>
        <v>0</v>
      </c>
      <c r="V455" s="23">
        <f>' turmas sistema atual'!AE455</f>
        <v>0</v>
      </c>
    </row>
    <row r="456" spans="1:22" ht="47.25" customHeight="1" thickBot="1">
      <c r="A456" s="23" t="str">
        <f>' turmas sistema atual'!A456</f>
        <v>BACHARELADO EM CIÊNCIAS ECONÔMICAS</v>
      </c>
      <c r="B456" s="23" t="str">
        <f>' turmas sistema atual'!B456</f>
        <v>NA1ESHC012-21SB</v>
      </c>
      <c r="C456" s="23" t="str">
        <f>' turmas sistema atual'!C456</f>
        <v>ECONOMIA INSTITUCIONAL A1-Noturno (SB)</v>
      </c>
      <c r="D456" s="23" t="str">
        <f>' turmas sistema atual'!E456</f>
        <v>ECONOMIA INSTITUCIONAL</v>
      </c>
      <c r="E456" s="23" t="str">
        <f>' turmas sistema atual'!G456</f>
        <v>ESHC012-21</v>
      </c>
      <c r="F456" s="23" t="str">
        <f>' turmas sistema atual'!H456</f>
        <v>A1</v>
      </c>
      <c r="G456" s="23" t="str">
        <f>' turmas sistema atual'!AN456</f>
        <v xml:space="preserve">quarta das 19:00 às 21:00, semanal ; sexta das 21:00 às 23:00, semanal </v>
      </c>
      <c r="H456" s="23" t="str">
        <f>' turmas sistema atual'!AO456</f>
        <v/>
      </c>
      <c r="I456" s="24" t="str">
        <f>' turmas sistema atual'!I456</f>
        <v xml:space="preserve">quarta das 19:00 às 21:00, sala A2-S202-SB, semanal , sexta das 21:00 às 23:00, sala A2-S202-SB, semanal </v>
      </c>
      <c r="J456" s="24">
        <f>' turmas sistema atual'!J456</f>
        <v>0</v>
      </c>
      <c r="K456" s="24" t="str">
        <f>' turmas sistema atual'!K456</f>
        <v>SB</v>
      </c>
      <c r="L456" s="24" t="str">
        <f>' turmas sistema atual'!L456</f>
        <v>Noturno</v>
      </c>
      <c r="M456" s="24" t="str">
        <f>' turmas sistema atual'!M456</f>
        <v>4-0-3</v>
      </c>
      <c r="N456" s="24">
        <f>' turmas sistema atual'!N456</f>
        <v>90</v>
      </c>
      <c r="O456" s="24">
        <f>' turmas sistema atual'!O456</f>
        <v>0</v>
      </c>
      <c r="P456" s="24">
        <f t="shared" si="7"/>
        <v>90</v>
      </c>
      <c r="Q456" s="23" t="str">
        <f>' turmas sistema atual'!P456</f>
        <v>PAULO ROBERTO DE OLIVEIRA</v>
      </c>
      <c r="R456" s="23">
        <f>' turmas sistema atual'!S456</f>
        <v>0</v>
      </c>
      <c r="S456" s="23">
        <f>' turmas sistema atual'!V456</f>
        <v>0</v>
      </c>
      <c r="T456" s="23">
        <f>' turmas sistema atual'!Y456</f>
        <v>0</v>
      </c>
      <c r="U456" s="23">
        <f>' turmas sistema atual'!AB456</f>
        <v>0</v>
      </c>
      <c r="V456" s="23">
        <f>' turmas sistema atual'!AE456</f>
        <v>0</v>
      </c>
    </row>
    <row r="457" spans="1:22" ht="47.25" customHeight="1" thickBot="1">
      <c r="A457" s="23" t="str">
        <f>' turmas sistema atual'!A457</f>
        <v>BACHARELADO EM CIÊNCIAS ECONÔMICAS</v>
      </c>
      <c r="B457" s="23" t="str">
        <f>' turmas sistema atual'!B457</f>
        <v>DA1ESHC027-21SB</v>
      </c>
      <c r="C457" s="23" t="str">
        <f>' turmas sistema atual'!C457</f>
        <v>ECONOMIA MATEMÁTICA A1-Matutino (SB)</v>
      </c>
      <c r="D457" s="23" t="str">
        <f>' turmas sistema atual'!E457</f>
        <v>ECONOMIA MATEMÁTICA</v>
      </c>
      <c r="E457" s="23" t="str">
        <f>' turmas sistema atual'!G457</f>
        <v>ESHC027-21</v>
      </c>
      <c r="F457" s="23" t="str">
        <f>' turmas sistema atual'!H457</f>
        <v>A1</v>
      </c>
      <c r="G457" s="23" t="str">
        <f>' turmas sistema atual'!AN457</f>
        <v xml:space="preserve">quarta das 08:00 às 10:00, semanal ; sexta das 10:00 às 12:00, semanal </v>
      </c>
      <c r="H457" s="23" t="str">
        <f>' turmas sistema atual'!AO457</f>
        <v/>
      </c>
      <c r="I457" s="24" t="str">
        <f>' turmas sistema atual'!I457</f>
        <v xml:space="preserve">quarta das 08:00 às 10:00, sala A2-S201-SB, semanal , sexta das 10:00 às 12:00, sala A2-S201-SB, semanal </v>
      </c>
      <c r="J457" s="24">
        <f>' turmas sistema atual'!J457</f>
        <v>0</v>
      </c>
      <c r="K457" s="24" t="str">
        <f>' turmas sistema atual'!K457</f>
        <v>SB</v>
      </c>
      <c r="L457" s="24" t="str">
        <f>' turmas sistema atual'!L457</f>
        <v>Matutino</v>
      </c>
      <c r="M457" s="24" t="str">
        <f>' turmas sistema atual'!M457</f>
        <v>4-0-6</v>
      </c>
      <c r="N457" s="24">
        <f>' turmas sistema atual'!N457</f>
        <v>90</v>
      </c>
      <c r="O457" s="24">
        <f>' turmas sistema atual'!O457</f>
        <v>0</v>
      </c>
      <c r="P457" s="24">
        <f t="shared" si="7"/>
        <v>90</v>
      </c>
      <c r="Q457" s="23" t="str">
        <f>' turmas sistema atual'!P457</f>
        <v>MAXIMILIANO BARBOSA DA SILVA</v>
      </c>
      <c r="R457" s="23">
        <f>' turmas sistema atual'!S457</f>
        <v>0</v>
      </c>
      <c r="S457" s="23">
        <f>' turmas sistema atual'!V457</f>
        <v>0</v>
      </c>
      <c r="T457" s="23">
        <f>' turmas sistema atual'!Y457</f>
        <v>0</v>
      </c>
      <c r="U457" s="23">
        <f>' turmas sistema atual'!AB457</f>
        <v>0</v>
      </c>
      <c r="V457" s="23">
        <f>' turmas sistema atual'!AE457</f>
        <v>0</v>
      </c>
    </row>
    <row r="458" spans="1:22" ht="47.25" customHeight="1" thickBot="1">
      <c r="A458" s="23" t="str">
        <f>' turmas sistema atual'!A458</f>
        <v>BACHARELADO EM CIÊNCIAS ECONÔMICAS</v>
      </c>
      <c r="B458" s="23" t="str">
        <f>' turmas sistema atual'!B458</f>
        <v>NA1ESHC027-21SB</v>
      </c>
      <c r="C458" s="23" t="str">
        <f>' turmas sistema atual'!C458</f>
        <v>ECONOMIA MATEMÁTICA A1-Noturno (SB)</v>
      </c>
      <c r="D458" s="23" t="str">
        <f>' turmas sistema atual'!E458</f>
        <v>ECONOMIA MATEMÁTICA</v>
      </c>
      <c r="E458" s="23" t="str">
        <f>' turmas sistema atual'!G458</f>
        <v>ESHC027-21</v>
      </c>
      <c r="F458" s="23" t="str">
        <f>' turmas sistema atual'!H458</f>
        <v>A1</v>
      </c>
      <c r="G458" s="23" t="str">
        <f>' turmas sistema atual'!AN458</f>
        <v xml:space="preserve">quarta das 19:00 às 21:00, semanal ; sexta das 21:00 às 23:00, semanal </v>
      </c>
      <c r="H458" s="23" t="str">
        <f>' turmas sistema atual'!AO458</f>
        <v/>
      </c>
      <c r="I458" s="24" t="str">
        <f>' turmas sistema atual'!I458</f>
        <v xml:space="preserve">quarta das 19:00 às 21:00, sala A2-S201-SB, semanal , sexta das 21:00 às 23:00, sala A2-S201-SB, semanal </v>
      </c>
      <c r="J458" s="24">
        <f>' turmas sistema atual'!J458</f>
        <v>0</v>
      </c>
      <c r="K458" s="24" t="str">
        <f>' turmas sistema atual'!K458</f>
        <v>SB</v>
      </c>
      <c r="L458" s="24" t="str">
        <f>' turmas sistema atual'!L458</f>
        <v>Noturno</v>
      </c>
      <c r="M458" s="24" t="str">
        <f>' turmas sistema atual'!M458</f>
        <v>4-0-6</v>
      </c>
      <c r="N458" s="24">
        <f>' turmas sistema atual'!N458</f>
        <v>90</v>
      </c>
      <c r="O458" s="24">
        <f>' turmas sistema atual'!O458</f>
        <v>0</v>
      </c>
      <c r="P458" s="24">
        <f t="shared" si="7"/>
        <v>90</v>
      </c>
      <c r="Q458" s="23" t="str">
        <f>' turmas sistema atual'!P458</f>
        <v>MAXIMILIANO BARBOSA DA SILVA</v>
      </c>
      <c r="R458" s="23">
        <f>' turmas sistema atual'!S458</f>
        <v>0</v>
      </c>
      <c r="S458" s="23">
        <f>' turmas sistema atual'!V458</f>
        <v>0</v>
      </c>
      <c r="T458" s="23">
        <f>' turmas sistema atual'!Y458</f>
        <v>0</v>
      </c>
      <c r="U458" s="23">
        <f>' turmas sistema atual'!AB458</f>
        <v>0</v>
      </c>
      <c r="V458" s="23">
        <f>' turmas sistema atual'!AE458</f>
        <v>0</v>
      </c>
    </row>
    <row r="459" spans="1:22" ht="47.25" customHeight="1" thickBot="1">
      <c r="A459" s="23" t="str">
        <f>' turmas sistema atual'!A459</f>
        <v>BACHARELADO EM CIÊNCIAS ECONÔMICAS</v>
      </c>
      <c r="B459" s="23" t="str">
        <f>' turmas sistema atual'!B459</f>
        <v>DA1ESEC002-24SB</v>
      </c>
      <c r="C459" s="23" t="str">
        <f>' turmas sistema atual'!C459</f>
        <v>ECONOMIA NAS ESCOLAS A1-Matutino (SB)</v>
      </c>
      <c r="D459" s="23" t="str">
        <f>' turmas sistema atual'!E459</f>
        <v>ECONOMIA NAS ESCOLAS</v>
      </c>
      <c r="E459" s="23" t="str">
        <f>' turmas sistema atual'!G459</f>
        <v>ESEC002-24</v>
      </c>
      <c r="F459" s="23" t="str">
        <f>' turmas sistema atual'!H459</f>
        <v>A1</v>
      </c>
      <c r="G459" s="23" t="str">
        <f>' turmas sistema atual'!AN459</f>
        <v xml:space="preserve">quinta das 08:00 às 10:00, semanal </v>
      </c>
      <c r="H459" s="23" t="str">
        <f>' turmas sistema atual'!AO459</f>
        <v/>
      </c>
      <c r="I459" s="24" t="str">
        <f>' turmas sistema atual'!I459</f>
        <v xml:space="preserve">quinta das 08:00 às 10:00, sala A2-S201-SB, semanal </v>
      </c>
      <c r="J459" s="24">
        <f>' turmas sistema atual'!J459</f>
        <v>0</v>
      </c>
      <c r="K459" s="24" t="str">
        <f>' turmas sistema atual'!K459</f>
        <v>SB</v>
      </c>
      <c r="L459" s="24" t="str">
        <f>' turmas sistema atual'!L459</f>
        <v>Matutino</v>
      </c>
      <c r="M459" s="24" t="str">
        <f>' turmas sistema atual'!M459</f>
        <v>2-6-8-0</v>
      </c>
      <c r="N459" s="24">
        <f>' turmas sistema atual'!N459</f>
        <v>90</v>
      </c>
      <c r="O459" s="24">
        <f>' turmas sistema atual'!O459</f>
        <v>0</v>
      </c>
      <c r="P459" s="24">
        <f t="shared" si="7"/>
        <v>90</v>
      </c>
      <c r="Q459" s="23" t="str">
        <f>' turmas sistema atual'!P459</f>
        <v>JOANA SALEM VASCONCELOS</v>
      </c>
      <c r="R459" s="23">
        <f>' turmas sistema atual'!S459</f>
        <v>0</v>
      </c>
      <c r="S459" s="23">
        <f>' turmas sistema atual'!V459</f>
        <v>0</v>
      </c>
      <c r="T459" s="23" t="str">
        <f>' turmas sistema atual'!Y459</f>
        <v>JOANA SALEM VASCONCELOS</v>
      </c>
      <c r="U459" s="23">
        <f>' turmas sistema atual'!AB459</f>
        <v>0</v>
      </c>
      <c r="V459" s="23">
        <f>' turmas sistema atual'!AE459</f>
        <v>0</v>
      </c>
    </row>
    <row r="460" spans="1:22" ht="47.25" customHeight="1" thickBot="1">
      <c r="A460" s="23" t="str">
        <f>' turmas sistema atual'!A460</f>
        <v>BACHARELADO EM CIÊNCIAS ECONÔMICAS</v>
      </c>
      <c r="B460" s="23" t="str">
        <f>' turmas sistema atual'!B460</f>
        <v>NA1ESEC002-24SB</v>
      </c>
      <c r="C460" s="23" t="str">
        <f>' turmas sistema atual'!C460</f>
        <v>ECONOMIA NAS ESCOLAS A1-Noturno (SB)</v>
      </c>
      <c r="D460" s="23" t="str">
        <f>' turmas sistema atual'!E460</f>
        <v>ECONOMIA NAS ESCOLAS</v>
      </c>
      <c r="E460" s="23" t="str">
        <f>' turmas sistema atual'!G460</f>
        <v>ESEC002-24</v>
      </c>
      <c r="F460" s="23" t="str">
        <f>' turmas sistema atual'!H460</f>
        <v>A1</v>
      </c>
      <c r="G460" s="23" t="str">
        <f>' turmas sistema atual'!AN460</f>
        <v xml:space="preserve">quinta das 19:00 às 21:00, semanal </v>
      </c>
      <c r="H460" s="23" t="str">
        <f>' turmas sistema atual'!AO460</f>
        <v/>
      </c>
      <c r="I460" s="24" t="str">
        <f>' turmas sistema atual'!I460</f>
        <v xml:space="preserve">quinta das 19:00 às 21:00, sala A2-S206-SB, semanal </v>
      </c>
      <c r="J460" s="24">
        <f>' turmas sistema atual'!J460</f>
        <v>0</v>
      </c>
      <c r="K460" s="24" t="str">
        <f>' turmas sistema atual'!K460</f>
        <v>SB</v>
      </c>
      <c r="L460" s="24" t="str">
        <f>' turmas sistema atual'!L460</f>
        <v>Noturno</v>
      </c>
      <c r="M460" s="24" t="str">
        <f>' turmas sistema atual'!M460</f>
        <v>2-6-8-0</v>
      </c>
      <c r="N460" s="24">
        <f>' turmas sistema atual'!N460</f>
        <v>60</v>
      </c>
      <c r="O460" s="24">
        <f>' turmas sistema atual'!O460</f>
        <v>0</v>
      </c>
      <c r="P460" s="24">
        <f t="shared" si="7"/>
        <v>60</v>
      </c>
      <c r="Q460" s="23" t="str">
        <f>' turmas sistema atual'!P460</f>
        <v>JOANA SALEM VASCONCELOS</v>
      </c>
      <c r="R460" s="23">
        <f>' turmas sistema atual'!S460</f>
        <v>0</v>
      </c>
      <c r="S460" s="23">
        <f>' turmas sistema atual'!V460</f>
        <v>0</v>
      </c>
      <c r="T460" s="23" t="str">
        <f>' turmas sistema atual'!Y460</f>
        <v>JOANA SALEM VASCONCELOS</v>
      </c>
      <c r="U460" s="23">
        <f>' turmas sistema atual'!AB460</f>
        <v>0</v>
      </c>
      <c r="V460" s="23">
        <f>' turmas sistema atual'!AE460</f>
        <v>0</v>
      </c>
    </row>
    <row r="461" spans="1:22" ht="47.25" customHeight="1" thickBot="1">
      <c r="A461" s="23" t="str">
        <f>' turmas sistema atual'!A461</f>
        <v>BACHARELADO EM CIÊNCIAS ECONÔMICAS</v>
      </c>
      <c r="B461" s="23" t="str">
        <f>' turmas sistema atual'!B461</f>
        <v>NAESZG013-17SB</v>
      </c>
      <c r="C461" s="23" t="str">
        <f>' turmas sistema atual'!C461</f>
        <v>EMPREENDEDORISMO A-Noturno (SB)</v>
      </c>
      <c r="D461" s="23" t="str">
        <f>' turmas sistema atual'!E461</f>
        <v>EMPREENDEDORISMO</v>
      </c>
      <c r="E461" s="23" t="str">
        <f>' turmas sistema atual'!G461</f>
        <v>ESZG013-17</v>
      </c>
      <c r="F461" s="23" t="str">
        <f>' turmas sistema atual'!H461</f>
        <v>A</v>
      </c>
      <c r="G461" s="23" t="str">
        <f>' turmas sistema atual'!AN461</f>
        <v xml:space="preserve">segunda das 21:00 às 23:00, semanal ; quinta das 19:00 às 21:00, semanal </v>
      </c>
      <c r="H461" s="23" t="str">
        <f>' turmas sistema atual'!AO461</f>
        <v/>
      </c>
      <c r="I461" s="24" t="str">
        <f>' turmas sistema atual'!I461</f>
        <v xml:space="preserve">segunda das 21:00 às 23:00, sala A2-S201-SB, semanal , quinta das 19:00 às 21:00, sala A2-S201-SB, semanal </v>
      </c>
      <c r="J461" s="24">
        <f>' turmas sistema atual'!J461</f>
        <v>0</v>
      </c>
      <c r="K461" s="24" t="str">
        <f>' turmas sistema atual'!K461</f>
        <v>SB</v>
      </c>
      <c r="L461" s="24" t="str">
        <f>' turmas sistema atual'!L461</f>
        <v>Noturno</v>
      </c>
      <c r="M461" s="24" t="str">
        <f>' turmas sistema atual'!M461</f>
        <v>2-2-4</v>
      </c>
      <c r="N461" s="24">
        <f>' turmas sistema atual'!N461</f>
        <v>90</v>
      </c>
      <c r="O461" s="24">
        <f>' turmas sistema atual'!O461</f>
        <v>0</v>
      </c>
      <c r="P461" s="24">
        <f t="shared" si="7"/>
        <v>90</v>
      </c>
      <c r="Q461" s="23" t="str">
        <f>' turmas sistema atual'!P461</f>
        <v>LUCIANO AVALLONE BUENO</v>
      </c>
      <c r="R461" s="23">
        <f>' turmas sistema atual'!S461</f>
        <v>0</v>
      </c>
      <c r="S461" s="23">
        <f>' turmas sistema atual'!V461</f>
        <v>0</v>
      </c>
      <c r="T461" s="23" t="str">
        <f>' turmas sistema atual'!Y461</f>
        <v>LUCIANO AVALLONE BUENO</v>
      </c>
      <c r="U461" s="23">
        <f>' turmas sistema atual'!AB461</f>
        <v>0</v>
      </c>
      <c r="V461" s="23">
        <f>' turmas sistema atual'!AE461</f>
        <v>0</v>
      </c>
    </row>
    <row r="462" spans="1:22" ht="47.25" customHeight="1" thickBot="1">
      <c r="A462" s="23" t="str">
        <f>' turmas sistema atual'!A462</f>
        <v>BACHARELADO EM CIÊNCIAS ECONÔMICAS</v>
      </c>
      <c r="B462" s="23" t="str">
        <f>' turmas sistema atual'!B462</f>
        <v>DA1ESHC018-17SB</v>
      </c>
      <c r="C462" s="23" t="str">
        <f>' turmas sistema atual'!C462</f>
        <v>FORMAÇÃO ECONÔMICA DO BRASIL A1-Matutino (SB)</v>
      </c>
      <c r="D462" s="23" t="str">
        <f>' turmas sistema atual'!E462</f>
        <v>FORMAÇÃO ECONÔMICA DO BRASIL</v>
      </c>
      <c r="E462" s="23" t="str">
        <f>' turmas sistema atual'!G462</f>
        <v>ESHC018-17</v>
      </c>
      <c r="F462" s="23" t="str">
        <f>' turmas sistema atual'!H462</f>
        <v>A1</v>
      </c>
      <c r="G462" s="23" t="str">
        <f>' turmas sistema atual'!AN462</f>
        <v xml:space="preserve">terça das 10:00 às 12:00, semanal ; sexta das 08:00 às 10:00, semanal </v>
      </c>
      <c r="H462" s="23" t="str">
        <f>' turmas sistema atual'!AO462</f>
        <v/>
      </c>
      <c r="I462" s="24" t="str">
        <f>' turmas sistema atual'!I462</f>
        <v xml:space="preserve">terça das 10:00 às 12:00, sala A2-S201-SB, semanal , sexta das 08:00 às 10:00, sala A2-S201-SB, semanal </v>
      </c>
      <c r="J462" s="24">
        <f>' turmas sistema atual'!J462</f>
        <v>0</v>
      </c>
      <c r="K462" s="24" t="str">
        <f>' turmas sistema atual'!K462</f>
        <v>SB</v>
      </c>
      <c r="L462" s="24" t="str">
        <f>' turmas sistema atual'!L462</f>
        <v>Matutino</v>
      </c>
      <c r="M462" s="24" t="str">
        <f>' turmas sistema atual'!M462</f>
        <v>4-0-4</v>
      </c>
      <c r="N462" s="24">
        <f>' turmas sistema atual'!N462</f>
        <v>90</v>
      </c>
      <c r="O462" s="24">
        <f>' turmas sistema atual'!O462</f>
        <v>0</v>
      </c>
      <c r="P462" s="24">
        <f t="shared" si="7"/>
        <v>90</v>
      </c>
      <c r="Q462" s="23" t="str">
        <f>' turmas sistema atual'!P462</f>
        <v>ISAIAS ALBERTIN DE MORAES</v>
      </c>
      <c r="R462" s="23">
        <f>' turmas sistema atual'!S462</f>
        <v>0</v>
      </c>
      <c r="S462" s="23">
        <f>' turmas sistema atual'!V462</f>
        <v>0</v>
      </c>
      <c r="T462" s="23">
        <f>' turmas sistema atual'!Y462</f>
        <v>0</v>
      </c>
      <c r="U462" s="23">
        <f>' turmas sistema atual'!AB462</f>
        <v>0</v>
      </c>
      <c r="V462" s="23">
        <f>' turmas sistema atual'!AE462</f>
        <v>0</v>
      </c>
    </row>
    <row r="463" spans="1:22" ht="47.25" customHeight="1" thickBot="1">
      <c r="A463" s="23" t="str">
        <f>' turmas sistema atual'!A463</f>
        <v>BACHARELADO EM CIÊNCIAS ECONÔMICAS</v>
      </c>
      <c r="B463" s="23" t="str">
        <f>' turmas sistema atual'!B463</f>
        <v>NA1ESHC018-17SB</v>
      </c>
      <c r="C463" s="23" t="str">
        <f>' turmas sistema atual'!C463</f>
        <v>FORMAÇÃO ECONÔMICA DO BRASIL A1-Noturno (SB)</v>
      </c>
      <c r="D463" s="23" t="str">
        <f>' turmas sistema atual'!E463</f>
        <v>FORMAÇÃO ECONÔMICA DO BRASIL</v>
      </c>
      <c r="E463" s="23" t="str">
        <f>' turmas sistema atual'!G463</f>
        <v>ESHC018-17</v>
      </c>
      <c r="F463" s="23" t="str">
        <f>' turmas sistema atual'!H463</f>
        <v>A1</v>
      </c>
      <c r="G463" s="23" t="str">
        <f>' turmas sistema atual'!AN463</f>
        <v xml:space="preserve">terça das 21:00 às 23:00, semanal ; sexta das 19:00 às 21:00, semanal </v>
      </c>
      <c r="H463" s="23" t="str">
        <f>' turmas sistema atual'!AO463</f>
        <v/>
      </c>
      <c r="I463" s="24" t="str">
        <f>' turmas sistema atual'!I463</f>
        <v xml:space="preserve">terça das 21:00 às 23:00, sala A2-S201-SB, semanal , sexta das 19:00 às 21:00, sala A2-S201-SB, semanal </v>
      </c>
      <c r="J463" s="24">
        <f>' turmas sistema atual'!J463</f>
        <v>0</v>
      </c>
      <c r="K463" s="24" t="str">
        <f>' turmas sistema atual'!K463</f>
        <v>SB</v>
      </c>
      <c r="L463" s="24" t="str">
        <f>' turmas sistema atual'!L463</f>
        <v>Noturno</v>
      </c>
      <c r="M463" s="24" t="str">
        <f>' turmas sistema atual'!M463</f>
        <v>4-0-4</v>
      </c>
      <c r="N463" s="24">
        <f>' turmas sistema atual'!N463</f>
        <v>90</v>
      </c>
      <c r="O463" s="24">
        <f>' turmas sistema atual'!O463</f>
        <v>0</v>
      </c>
      <c r="P463" s="24">
        <f t="shared" si="7"/>
        <v>90</v>
      </c>
      <c r="Q463" s="23" t="str">
        <f>' turmas sistema atual'!P463</f>
        <v>ISAIAS ALBERTIN DE MORAES</v>
      </c>
      <c r="R463" s="23">
        <f>' turmas sistema atual'!S463</f>
        <v>0</v>
      </c>
      <c r="S463" s="23">
        <f>' turmas sistema atual'!V463</f>
        <v>0</v>
      </c>
      <c r="T463" s="23">
        <f>' turmas sistema atual'!Y463</f>
        <v>0</v>
      </c>
      <c r="U463" s="23">
        <f>' turmas sistema atual'!AB463</f>
        <v>0</v>
      </c>
      <c r="V463" s="23">
        <f>' turmas sistema atual'!AE463</f>
        <v>0</v>
      </c>
    </row>
    <row r="464" spans="1:22" ht="47.25" customHeight="1" thickBot="1">
      <c r="A464" s="23" t="str">
        <f>' turmas sistema atual'!A464</f>
        <v>BACHARELADO EM CIÊNCIAS ECONÔMICAS</v>
      </c>
      <c r="B464" s="23" t="str">
        <f>' turmas sistema atual'!B464</f>
        <v>DA1MCTC014-13SB</v>
      </c>
      <c r="C464" s="23" t="str">
        <f>' turmas sistema atual'!C464</f>
        <v>INTRODUÇÃO À INFERÊNCIA ESTATÍSTICA A1-Matutino (SB)</v>
      </c>
      <c r="D464" s="23" t="str">
        <f>' turmas sistema atual'!E464</f>
        <v>INTRODUÇÃO À INFERÊNCIA ESTATÍSTICA</v>
      </c>
      <c r="E464" s="23" t="str">
        <f>' turmas sistema atual'!G464</f>
        <v>MCTC014-13</v>
      </c>
      <c r="F464" s="23" t="str">
        <f>' turmas sistema atual'!H464</f>
        <v>A1</v>
      </c>
      <c r="G464" s="23" t="str">
        <f>' turmas sistema atual'!AN464</f>
        <v xml:space="preserve">segunda das 08:00 às 10:00, semanal ; quarta das 10:00 às 12:00, semanal </v>
      </c>
      <c r="H464" s="23" t="str">
        <f>' turmas sistema atual'!AO464</f>
        <v/>
      </c>
      <c r="I464" s="24" t="str">
        <f>' turmas sistema atual'!I464</f>
        <v xml:space="preserve">segunda das 08:00 às 10:00, sala A2-S201-SB, semanal , quarta das 10:00 às 12:00, sala A2-S201-SB, semanal </v>
      </c>
      <c r="J464" s="24">
        <f>' turmas sistema atual'!J464</f>
        <v>0</v>
      </c>
      <c r="K464" s="24" t="str">
        <f>' turmas sistema atual'!K464</f>
        <v>SB</v>
      </c>
      <c r="L464" s="24" t="str">
        <f>' turmas sistema atual'!L464</f>
        <v>Matutino</v>
      </c>
      <c r="M464" s="24" t="str">
        <f>' turmas sistema atual'!M464</f>
        <v>3-1-4</v>
      </c>
      <c r="N464" s="24">
        <f>' turmas sistema atual'!N464</f>
        <v>90</v>
      </c>
      <c r="O464" s="24">
        <f>' turmas sistema atual'!O464</f>
        <v>0</v>
      </c>
      <c r="P464" s="24">
        <f t="shared" si="7"/>
        <v>90</v>
      </c>
      <c r="Q464" s="23" t="str">
        <f>' turmas sistema atual'!P464</f>
        <v>ROBERTO VENEGEROLES NASCIMENTO</v>
      </c>
      <c r="R464" s="23">
        <f>' turmas sistema atual'!S464</f>
        <v>0</v>
      </c>
      <c r="S464" s="23">
        <f>' turmas sistema atual'!V464</f>
        <v>0</v>
      </c>
      <c r="T464" s="23" t="str">
        <f>' turmas sistema atual'!Y464</f>
        <v>ROBERTO VENEGEROLES NASCIMENTO</v>
      </c>
      <c r="U464" s="23">
        <f>' turmas sistema atual'!AB464</f>
        <v>0</v>
      </c>
      <c r="V464" s="23">
        <f>' turmas sistema atual'!AE464</f>
        <v>0</v>
      </c>
    </row>
    <row r="465" spans="1:22" ht="47.25" customHeight="1" thickBot="1">
      <c r="A465" s="23" t="str">
        <f>' turmas sistema atual'!A465</f>
        <v>BACHARELADO EM CIÊNCIAS ECONÔMICAS</v>
      </c>
      <c r="B465" s="23" t="str">
        <f>' turmas sistema atual'!B465</f>
        <v>NA1MCTC014-13SB</v>
      </c>
      <c r="C465" s="23" t="str">
        <f>' turmas sistema atual'!C465</f>
        <v>INTRODUÇÃO À INFERÊNCIA ESTATÍSTICA A1-Noturno (SB)</v>
      </c>
      <c r="D465" s="23" t="str">
        <f>' turmas sistema atual'!E465</f>
        <v>INTRODUÇÃO À INFERÊNCIA ESTATÍSTICA</v>
      </c>
      <c r="E465" s="23" t="str">
        <f>' turmas sistema atual'!G465</f>
        <v>MCTC014-13</v>
      </c>
      <c r="F465" s="23" t="str">
        <f>' turmas sistema atual'!H465</f>
        <v>A1</v>
      </c>
      <c r="G465" s="23" t="str">
        <f>' turmas sistema atual'!AN465</f>
        <v xml:space="preserve">segunda das 19:00 às 21:00, semanal ; quarta das 21:00 às 23:00, semanal </v>
      </c>
      <c r="H465" s="23" t="str">
        <f>' turmas sistema atual'!AO465</f>
        <v/>
      </c>
      <c r="I465" s="24" t="str">
        <f>' turmas sistema atual'!I465</f>
        <v xml:space="preserve">segunda das 19:00 às 21:00, sala A2-S201-SB, semanal , quarta das 21:00 às 23:00, sala A2-S201-SB, semanal </v>
      </c>
      <c r="J465" s="24">
        <f>' turmas sistema atual'!J465</f>
        <v>0</v>
      </c>
      <c r="K465" s="24" t="str">
        <f>' turmas sistema atual'!K465</f>
        <v>SB</v>
      </c>
      <c r="L465" s="24" t="str">
        <f>' turmas sistema atual'!L465</f>
        <v>Noturno</v>
      </c>
      <c r="M465" s="24" t="str">
        <f>' turmas sistema atual'!M465</f>
        <v>3-1-4</v>
      </c>
      <c r="N465" s="24">
        <f>' turmas sistema atual'!N465</f>
        <v>90</v>
      </c>
      <c r="O465" s="24">
        <f>' turmas sistema atual'!O465</f>
        <v>0</v>
      </c>
      <c r="P465" s="24">
        <f t="shared" si="7"/>
        <v>90</v>
      </c>
      <c r="Q465" s="23" t="str">
        <f>' turmas sistema atual'!P465</f>
        <v>ANDRE RICARDO OLIVEIRA DA FONSECA</v>
      </c>
      <c r="R465" s="23">
        <f>' turmas sistema atual'!S465</f>
        <v>0</v>
      </c>
      <c r="S465" s="23">
        <f>' turmas sistema atual'!V465</f>
        <v>0</v>
      </c>
      <c r="T465" s="23" t="str">
        <f>' turmas sistema atual'!Y465</f>
        <v>ANDRE RICARDO OLIVEIRA DA FONSECA</v>
      </c>
      <c r="U465" s="23">
        <f>' turmas sistema atual'!AB465</f>
        <v>0</v>
      </c>
      <c r="V465" s="23">
        <f>' turmas sistema atual'!AE465</f>
        <v>0</v>
      </c>
    </row>
    <row r="466" spans="1:22" ht="47.25" customHeight="1" thickBot="1">
      <c r="A466" s="23" t="str">
        <f>' turmas sistema atual'!A466</f>
        <v>BACHARELADO EM CIÊNCIAS ECONÔMICAS</v>
      </c>
      <c r="B466" s="23" t="str">
        <f>' turmas sistema atual'!B466</f>
        <v>DA1ESHC032-17SB</v>
      </c>
      <c r="C466" s="23" t="str">
        <f>' turmas sistema atual'!C466</f>
        <v>MACROECONOMIA II A1-Matutino (SB)</v>
      </c>
      <c r="D466" s="23" t="str">
        <f>' turmas sistema atual'!E466</f>
        <v>MACROECONOMIA II</v>
      </c>
      <c r="E466" s="23" t="str">
        <f>' turmas sistema atual'!G466</f>
        <v>ESHC032-17</v>
      </c>
      <c r="F466" s="23" t="str">
        <f>' turmas sistema atual'!H466</f>
        <v>A1</v>
      </c>
      <c r="G466" s="23" t="str">
        <f>' turmas sistema atual'!AN466</f>
        <v xml:space="preserve">terça das 17:00 às 19:00, semanal ; sexta das 17:00 às 19:00, semanal </v>
      </c>
      <c r="H466" s="23" t="str">
        <f>' turmas sistema atual'!AO466</f>
        <v/>
      </c>
      <c r="I466" s="24" t="str">
        <f>' turmas sistema atual'!I466</f>
        <v xml:space="preserve">terça das 17:00 às 19:00, sala A2-S206-SB, semanal , sexta das 17:00 às 19:00, sala A2-S206-SB, semanal </v>
      </c>
      <c r="J466" s="24">
        <f>' turmas sistema atual'!J466</f>
        <v>0</v>
      </c>
      <c r="K466" s="24" t="str">
        <f>' turmas sistema atual'!K466</f>
        <v>SB</v>
      </c>
      <c r="L466" s="24" t="str">
        <f>' turmas sistema atual'!L466</f>
        <v>Matutino</v>
      </c>
      <c r="M466" s="24" t="str">
        <f>' turmas sistema atual'!M466</f>
        <v>4-0-4</v>
      </c>
      <c r="N466" s="24">
        <f>' turmas sistema atual'!N466</f>
        <v>60</v>
      </c>
      <c r="O466" s="24">
        <f>' turmas sistema atual'!O466</f>
        <v>0</v>
      </c>
      <c r="P466" s="24">
        <f t="shared" si="7"/>
        <v>60</v>
      </c>
      <c r="Q466" s="23" t="str">
        <f>' turmas sistema atual'!P466</f>
        <v>JANICE SANTOS VIANA</v>
      </c>
      <c r="R466" s="23">
        <f>' turmas sistema atual'!S466</f>
        <v>0</v>
      </c>
      <c r="S466" s="23">
        <f>' turmas sistema atual'!V466</f>
        <v>0</v>
      </c>
      <c r="T466" s="23">
        <f>' turmas sistema atual'!Y466</f>
        <v>0</v>
      </c>
      <c r="U466" s="23">
        <f>' turmas sistema atual'!AB466</f>
        <v>0</v>
      </c>
      <c r="V466" s="23">
        <f>' turmas sistema atual'!AE466</f>
        <v>0</v>
      </c>
    </row>
    <row r="467" spans="1:22" ht="47.25" customHeight="1" thickBot="1">
      <c r="A467" s="23" t="str">
        <f>' turmas sistema atual'!A467</f>
        <v>BACHARELADO EM CIÊNCIAS ECONÔMICAS</v>
      </c>
      <c r="B467" s="23" t="str">
        <f>' turmas sistema atual'!B467</f>
        <v>DA1ESHC024-19SB</v>
      </c>
      <c r="C467" s="23" t="str">
        <f>' turmas sistema atual'!C467</f>
        <v>MACROECONOMIA III A1-Matutino (SB)</v>
      </c>
      <c r="D467" s="23" t="str">
        <f>' turmas sistema atual'!E467</f>
        <v>MACROECONOMIA III</v>
      </c>
      <c r="E467" s="23" t="str">
        <f>' turmas sistema atual'!G467</f>
        <v>ESHC024-19</v>
      </c>
      <c r="F467" s="23" t="str">
        <f>' turmas sistema atual'!H467</f>
        <v>A1</v>
      </c>
      <c r="G467" s="23" t="str">
        <f>' turmas sistema atual'!AN467</f>
        <v xml:space="preserve">terça das 10:00 às 12:00, semanal ; sexta das 08:00 às 10:00, semanal </v>
      </c>
      <c r="H467" s="23" t="str">
        <f>' turmas sistema atual'!AO467</f>
        <v/>
      </c>
      <c r="I467" s="24" t="str">
        <f>' turmas sistema atual'!I467</f>
        <v xml:space="preserve">terça das 10:00 às 12:00, sala A2-S202-SB, semanal , sexta das 08:00 às 10:00, sala A2-S202-SB, semanal </v>
      </c>
      <c r="J467" s="24">
        <f>' turmas sistema atual'!J467</f>
        <v>0</v>
      </c>
      <c r="K467" s="24" t="str">
        <f>' turmas sistema atual'!K467</f>
        <v>SB</v>
      </c>
      <c r="L467" s="24" t="str">
        <f>' turmas sistema atual'!L467</f>
        <v>Matutino</v>
      </c>
      <c r="M467" s="24" t="str">
        <f>' turmas sistema atual'!M467</f>
        <v>4-0-4</v>
      </c>
      <c r="N467" s="24">
        <f>' turmas sistema atual'!N467</f>
        <v>90</v>
      </c>
      <c r="O467" s="24">
        <f>' turmas sistema atual'!O467</f>
        <v>0</v>
      </c>
      <c r="P467" s="24">
        <f t="shared" si="7"/>
        <v>90</v>
      </c>
      <c r="Q467" s="23" t="str">
        <f>' turmas sistema atual'!P467</f>
        <v>ANA CLAUDIA POLATO E FAVA</v>
      </c>
      <c r="R467" s="23">
        <f>' turmas sistema atual'!S467</f>
        <v>0</v>
      </c>
      <c r="S467" s="23">
        <f>' turmas sistema atual'!V467</f>
        <v>0</v>
      </c>
      <c r="T467" s="23">
        <f>' turmas sistema atual'!Y467</f>
        <v>0</v>
      </c>
      <c r="U467" s="23">
        <f>' turmas sistema atual'!AB467</f>
        <v>0</v>
      </c>
      <c r="V467" s="23">
        <f>' turmas sistema atual'!AE467</f>
        <v>0</v>
      </c>
    </row>
    <row r="468" spans="1:22" ht="47.25" customHeight="1" thickBot="1">
      <c r="A468" s="23" t="str">
        <f>' turmas sistema atual'!A468</f>
        <v>BACHARELADO EM CIÊNCIAS ECONÔMICAS</v>
      </c>
      <c r="B468" s="23" t="str">
        <f>' turmas sistema atual'!B468</f>
        <v>NA1ESHC024-19SB</v>
      </c>
      <c r="C468" s="23" t="str">
        <f>' turmas sistema atual'!C468</f>
        <v>MACROECONOMIA III A1-Noturno (SB)</v>
      </c>
      <c r="D468" s="23" t="str">
        <f>' turmas sistema atual'!E468</f>
        <v>MACROECONOMIA III</v>
      </c>
      <c r="E468" s="23" t="str">
        <f>' turmas sistema atual'!G468</f>
        <v>ESHC024-19</v>
      </c>
      <c r="F468" s="23" t="str">
        <f>' turmas sistema atual'!H468</f>
        <v>A1</v>
      </c>
      <c r="G468" s="23" t="str">
        <f>' turmas sistema atual'!AN468</f>
        <v xml:space="preserve">terça das 21:00 às 23:00, semanal ; sexta das 19:00 às 21:00, semanal </v>
      </c>
      <c r="H468" s="23" t="str">
        <f>' turmas sistema atual'!AO468</f>
        <v/>
      </c>
      <c r="I468" s="24" t="str">
        <f>' turmas sistema atual'!I468</f>
        <v xml:space="preserve">terça das 21:00 às 23:00, sala A2-S202-SB, semanal , sexta das 19:00 às 21:00, sala A2-S202-SB, semanal </v>
      </c>
      <c r="J468" s="24">
        <f>' turmas sistema atual'!J468</f>
        <v>0</v>
      </c>
      <c r="K468" s="24" t="str">
        <f>' turmas sistema atual'!K468</f>
        <v>SB</v>
      </c>
      <c r="L468" s="24" t="str">
        <f>' turmas sistema atual'!L468</f>
        <v>Noturno</v>
      </c>
      <c r="M468" s="24" t="str">
        <f>' turmas sistema atual'!M468</f>
        <v>4-0-4</v>
      </c>
      <c r="N468" s="24">
        <f>' turmas sistema atual'!N468</f>
        <v>90</v>
      </c>
      <c r="O468" s="24">
        <f>' turmas sistema atual'!O468</f>
        <v>0</v>
      </c>
      <c r="P468" s="24">
        <f t="shared" si="7"/>
        <v>90</v>
      </c>
      <c r="Q468" s="23" t="str">
        <f>' turmas sistema atual'!P468</f>
        <v>JANICE SANTOS VIANA</v>
      </c>
      <c r="R468" s="23">
        <f>' turmas sistema atual'!S468</f>
        <v>0</v>
      </c>
      <c r="S468" s="23">
        <f>' turmas sistema atual'!V468</f>
        <v>0</v>
      </c>
      <c r="T468" s="23">
        <f>' turmas sistema atual'!Y468</f>
        <v>0</v>
      </c>
      <c r="U468" s="23">
        <f>' turmas sistema atual'!AB468</f>
        <v>0</v>
      </c>
      <c r="V468" s="23">
        <f>' turmas sistema atual'!AE468</f>
        <v>0</v>
      </c>
    </row>
    <row r="469" spans="1:22" ht="47.25" customHeight="1" thickBot="1">
      <c r="A469" s="23" t="str">
        <f>' turmas sistema atual'!A469</f>
        <v>BACHARELADO EM CIÊNCIAS ECONÔMICAS</v>
      </c>
      <c r="B469" s="23" t="str">
        <f>' turmas sistema atual'!B469</f>
        <v>DA1ESHC031-17SB</v>
      </c>
      <c r="C469" s="23" t="str">
        <f>' turmas sistema atual'!C469</f>
        <v>MACROECONOMIA PÓS-KEYNESIANA A1-Matutino (SB)</v>
      </c>
      <c r="D469" s="23" t="str">
        <f>' turmas sistema atual'!E469</f>
        <v>MACROECONOMIA PÓS-KEYNESIANA</v>
      </c>
      <c r="E469" s="23" t="str">
        <f>' turmas sistema atual'!G469</f>
        <v>ESHC031-17</v>
      </c>
      <c r="F469" s="23" t="str">
        <f>' turmas sistema atual'!H469</f>
        <v>A1</v>
      </c>
      <c r="G469" s="23" t="str">
        <f>' turmas sistema atual'!AN469</f>
        <v xml:space="preserve">terça das 08:00 às 10:00, semanal ; quinta das 10:00 às 12:00, semanal </v>
      </c>
      <c r="H469" s="23" t="str">
        <f>' turmas sistema atual'!AO469</f>
        <v/>
      </c>
      <c r="I469" s="24" t="str">
        <f>' turmas sistema atual'!I469</f>
        <v xml:space="preserve">terça das 08:00 às 10:00, sala A2-S201-SB, semanal , quinta das 10:00 às 12:00, sala A2-S201-SB, semanal </v>
      </c>
      <c r="J469" s="24">
        <f>' turmas sistema atual'!J469</f>
        <v>0</v>
      </c>
      <c r="K469" s="24" t="str">
        <f>' turmas sistema atual'!K469</f>
        <v>SB</v>
      </c>
      <c r="L469" s="24" t="str">
        <f>' turmas sistema atual'!L469</f>
        <v>Matutino</v>
      </c>
      <c r="M469" s="24" t="str">
        <f>' turmas sistema atual'!M469</f>
        <v>4-0-4</v>
      </c>
      <c r="N469" s="24">
        <f>' turmas sistema atual'!N469</f>
        <v>90</v>
      </c>
      <c r="O469" s="24">
        <f>' turmas sistema atual'!O469</f>
        <v>0</v>
      </c>
      <c r="P469" s="24">
        <f t="shared" si="7"/>
        <v>90</v>
      </c>
      <c r="Q469" s="23" t="str">
        <f>' turmas sistema atual'!P469</f>
        <v>VITOR EDUARDO SCHINCARIOL</v>
      </c>
      <c r="R469" s="23">
        <f>' turmas sistema atual'!S469</f>
        <v>0</v>
      </c>
      <c r="S469" s="23">
        <f>' turmas sistema atual'!V469</f>
        <v>0</v>
      </c>
      <c r="T469" s="23">
        <f>' turmas sistema atual'!Y469</f>
        <v>0</v>
      </c>
      <c r="U469" s="23">
        <f>' turmas sistema atual'!AB469</f>
        <v>0</v>
      </c>
      <c r="V469" s="23">
        <f>' turmas sistema atual'!AE469</f>
        <v>0</v>
      </c>
    </row>
    <row r="470" spans="1:22" ht="47.25" customHeight="1" thickBot="1">
      <c r="A470" s="23" t="str">
        <f>' turmas sistema atual'!A470</f>
        <v>BACHARELADO EM CIÊNCIAS ECONÔMICAS</v>
      </c>
      <c r="B470" s="23" t="str">
        <f>' turmas sistema atual'!B470</f>
        <v>NA1ESHC031-17SB</v>
      </c>
      <c r="C470" s="23" t="str">
        <f>' turmas sistema atual'!C470</f>
        <v>MACROECONOMIA PÓS-KEYNESIANA A1-Noturno (SB)</v>
      </c>
      <c r="D470" s="23" t="str">
        <f>' turmas sistema atual'!E470</f>
        <v>MACROECONOMIA PÓS-KEYNESIANA</v>
      </c>
      <c r="E470" s="23" t="str">
        <f>' turmas sistema atual'!G470</f>
        <v>ESHC031-17</v>
      </c>
      <c r="F470" s="23" t="str">
        <f>' turmas sistema atual'!H470</f>
        <v>A1</v>
      </c>
      <c r="G470" s="23" t="str">
        <f>' turmas sistema atual'!AN470</f>
        <v xml:space="preserve">terça das 19:00 às 21:00, semanal ; quinta das 21:00 às 23:00, semanal </v>
      </c>
      <c r="H470" s="23" t="str">
        <f>' turmas sistema atual'!AO470</f>
        <v/>
      </c>
      <c r="I470" s="24" t="str">
        <f>' turmas sistema atual'!I470</f>
        <v xml:space="preserve">terça das 19:00 às 21:00, sala A2-S201-SB, semanal , quinta das 21:00 às 23:00, sala A2-S201-SB, semanal </v>
      </c>
      <c r="J470" s="24">
        <f>' turmas sistema atual'!J470</f>
        <v>0</v>
      </c>
      <c r="K470" s="24" t="str">
        <f>' turmas sistema atual'!K470</f>
        <v>SB</v>
      </c>
      <c r="L470" s="24" t="str">
        <f>' turmas sistema atual'!L470</f>
        <v>Noturno</v>
      </c>
      <c r="M470" s="24" t="str">
        <f>' turmas sistema atual'!M470</f>
        <v>4-0-4</v>
      </c>
      <c r="N470" s="24">
        <f>' turmas sistema atual'!N470</f>
        <v>90</v>
      </c>
      <c r="O470" s="24">
        <f>' turmas sistema atual'!O470</f>
        <v>0</v>
      </c>
      <c r="P470" s="24">
        <f t="shared" si="7"/>
        <v>90</v>
      </c>
      <c r="Q470" s="23" t="str">
        <f>' turmas sistema atual'!P470</f>
        <v>VITOR EDUARDO SCHINCARIOL</v>
      </c>
      <c r="R470" s="23">
        <f>' turmas sistema atual'!S470</f>
        <v>0</v>
      </c>
      <c r="S470" s="23">
        <f>' turmas sistema atual'!V470</f>
        <v>0</v>
      </c>
      <c r="T470" s="23">
        <f>' turmas sistema atual'!Y470</f>
        <v>0</v>
      </c>
      <c r="U470" s="23">
        <f>' turmas sistema atual'!AB470</f>
        <v>0</v>
      </c>
      <c r="V470" s="23">
        <f>' turmas sistema atual'!AE470</f>
        <v>0</v>
      </c>
    </row>
    <row r="471" spans="1:22" ht="47.25" customHeight="1" thickBot="1">
      <c r="A471" s="23" t="str">
        <f>' turmas sistema atual'!A471</f>
        <v>BACHARELADO EM CIÊNCIAS ECONÔMICAS</v>
      </c>
      <c r="B471" s="23" t="str">
        <f>' turmas sistema atual'!B471</f>
        <v>NA1ESHC026-21SB</v>
      </c>
      <c r="C471" s="23" t="str">
        <f>' turmas sistema atual'!C471</f>
        <v>MICROECONOMIA II A1-Noturno (SB)</v>
      </c>
      <c r="D471" s="23" t="str">
        <f>' turmas sistema atual'!E471</f>
        <v>MICROECONOMIA II</v>
      </c>
      <c r="E471" s="23" t="str">
        <f>' turmas sistema atual'!G471</f>
        <v>ESHC026-21</v>
      </c>
      <c r="F471" s="23" t="str">
        <f>' turmas sistema atual'!H471</f>
        <v>A1</v>
      </c>
      <c r="G471" s="23" t="str">
        <f>' turmas sistema atual'!AN471</f>
        <v xml:space="preserve">terça das 19:00 às 21:00, semanal ; quinta das 21:00 às 23:00, semanal </v>
      </c>
      <c r="H471" s="23" t="str">
        <f>' turmas sistema atual'!AO471</f>
        <v/>
      </c>
      <c r="I471" s="24" t="str">
        <f>' turmas sistema atual'!I471</f>
        <v xml:space="preserve">terça das 19:00 às 21:00, sala A2-S206-SB, semanal , quinta das 21:00 às 23:00, sala A2-S206-SB, semanal </v>
      </c>
      <c r="J471" s="24">
        <f>' turmas sistema atual'!J471</f>
        <v>0</v>
      </c>
      <c r="K471" s="24" t="str">
        <f>' turmas sistema atual'!K471</f>
        <v>SB</v>
      </c>
      <c r="L471" s="24" t="str">
        <f>' turmas sistema atual'!L471</f>
        <v>Noturno</v>
      </c>
      <c r="M471" s="24" t="str">
        <f>' turmas sistema atual'!M471</f>
        <v>4-0-4</v>
      </c>
      <c r="N471" s="24">
        <f>' turmas sistema atual'!N471</f>
        <v>60</v>
      </c>
      <c r="O471" s="24">
        <f>' turmas sistema atual'!O471</f>
        <v>0</v>
      </c>
      <c r="P471" s="24">
        <f t="shared" si="7"/>
        <v>60</v>
      </c>
      <c r="Q471" s="23" t="str">
        <f>' turmas sistema atual'!P471</f>
        <v>RICARDO BATISTA POLITI</v>
      </c>
      <c r="R471" s="23">
        <f>' turmas sistema atual'!S471</f>
        <v>0</v>
      </c>
      <c r="S471" s="23">
        <f>' turmas sistema atual'!V471</f>
        <v>0</v>
      </c>
      <c r="T471" s="23">
        <f>' turmas sistema atual'!Y471</f>
        <v>0</v>
      </c>
      <c r="U471" s="23">
        <f>' turmas sistema atual'!AB471</f>
        <v>0</v>
      </c>
      <c r="V471" s="23">
        <f>' turmas sistema atual'!AE471</f>
        <v>0</v>
      </c>
    </row>
    <row r="472" spans="1:22" ht="47.25" customHeight="1" thickBot="1">
      <c r="A472" s="23" t="str">
        <f>' turmas sistema atual'!A472</f>
        <v>BACHARELADO EM CIÊNCIAS ECONÔMICAS</v>
      </c>
      <c r="B472" s="23" t="str">
        <f>' turmas sistema atual'!B472</f>
        <v>DA1ESHC029-21SB</v>
      </c>
      <c r="C472" s="23" t="str">
        <f>' turmas sistema atual'!C472</f>
        <v>MICROECONOMIA III A1-Matutino (SB)</v>
      </c>
      <c r="D472" s="23" t="str">
        <f>' turmas sistema atual'!E472</f>
        <v>MICROECONOMIA III</v>
      </c>
      <c r="E472" s="23" t="str">
        <f>' turmas sistema atual'!G472</f>
        <v>ESHC029-21</v>
      </c>
      <c r="F472" s="23" t="str">
        <f>' turmas sistema atual'!H472</f>
        <v>A1</v>
      </c>
      <c r="G472" s="23" t="str">
        <f>' turmas sistema atual'!AN472</f>
        <v xml:space="preserve">terça das 08:00 às 10:00, semanal ; quinta das 10:00 às 12:00, semanal </v>
      </c>
      <c r="H472" s="23" t="str">
        <f>' turmas sistema atual'!AO472</f>
        <v/>
      </c>
      <c r="I472" s="24" t="str">
        <f>' turmas sistema atual'!I472</f>
        <v xml:space="preserve">terça das 08:00 às 10:00, sala A2-S202-SB, semanal , quinta das 10:00 às 12:00, sala A2-S202-SB, semanal </v>
      </c>
      <c r="J472" s="24">
        <f>' turmas sistema atual'!J472</f>
        <v>0</v>
      </c>
      <c r="K472" s="24" t="str">
        <f>' turmas sistema atual'!K472</f>
        <v>SB</v>
      </c>
      <c r="L472" s="24" t="str">
        <f>' turmas sistema atual'!L472</f>
        <v>Matutino</v>
      </c>
      <c r="M472" s="24" t="str">
        <f>' turmas sistema atual'!M472</f>
        <v>4-0-4</v>
      </c>
      <c r="N472" s="24">
        <f>' turmas sistema atual'!N472</f>
        <v>90</v>
      </c>
      <c r="O472" s="24">
        <f>' turmas sistema atual'!O472</f>
        <v>0</v>
      </c>
      <c r="P472" s="24">
        <f t="shared" si="7"/>
        <v>90</v>
      </c>
      <c r="Q472" s="23" t="str">
        <f>' turmas sistema atual'!P472</f>
        <v>THOMAZ MINGATOS FERNANDES GEMIGNANI</v>
      </c>
      <c r="R472" s="23">
        <f>' turmas sistema atual'!S472</f>
        <v>0</v>
      </c>
      <c r="S472" s="23">
        <f>' turmas sistema atual'!V472</f>
        <v>0</v>
      </c>
      <c r="T472" s="23">
        <f>' turmas sistema atual'!Y472</f>
        <v>0</v>
      </c>
      <c r="U472" s="23">
        <f>' turmas sistema atual'!AB472</f>
        <v>0</v>
      </c>
      <c r="V472" s="23">
        <f>' turmas sistema atual'!AE472</f>
        <v>0</v>
      </c>
    </row>
    <row r="473" spans="1:22" ht="47.25" customHeight="1" thickBot="1">
      <c r="A473" s="23" t="str">
        <f>' turmas sistema atual'!A473</f>
        <v>BACHARELADO EM CIÊNCIAS ECONÔMICAS</v>
      </c>
      <c r="B473" s="23" t="str">
        <f>' turmas sistema atual'!B473</f>
        <v>NA1ESHC029-21SB</v>
      </c>
      <c r="C473" s="23" t="str">
        <f>' turmas sistema atual'!C473</f>
        <v>MICROECONOMIA III A1-Noturno (SB)</v>
      </c>
      <c r="D473" s="23" t="str">
        <f>' turmas sistema atual'!E473</f>
        <v>MICROECONOMIA III</v>
      </c>
      <c r="E473" s="23" t="str">
        <f>' turmas sistema atual'!G473</f>
        <v>ESHC029-21</v>
      </c>
      <c r="F473" s="23" t="str">
        <f>' turmas sistema atual'!H473</f>
        <v>A1</v>
      </c>
      <c r="G473" s="23" t="str">
        <f>' turmas sistema atual'!AN473</f>
        <v xml:space="preserve">terça das 19:00 às 21:00, semanal ; quinta das 21:00 às 23:00, semanal </v>
      </c>
      <c r="H473" s="23" t="str">
        <f>' turmas sistema atual'!AO473</f>
        <v/>
      </c>
      <c r="I473" s="24" t="str">
        <f>' turmas sistema atual'!I473</f>
        <v xml:space="preserve">terça das 19:00 às 21:00, sala A2-S202-SB, semanal , quinta das 21:00 às 23:00, sala A2-S202-SB, semanal </v>
      </c>
      <c r="J473" s="24">
        <f>' turmas sistema atual'!J473</f>
        <v>0</v>
      </c>
      <c r="K473" s="24" t="str">
        <f>' turmas sistema atual'!K473</f>
        <v>SB</v>
      </c>
      <c r="L473" s="24" t="str">
        <f>' turmas sistema atual'!L473</f>
        <v>Noturno</v>
      </c>
      <c r="M473" s="24" t="str">
        <f>' turmas sistema atual'!M473</f>
        <v>4-0-4</v>
      </c>
      <c r="N473" s="24">
        <f>' turmas sistema atual'!N473</f>
        <v>90</v>
      </c>
      <c r="O473" s="24">
        <f>' turmas sistema atual'!O473</f>
        <v>0</v>
      </c>
      <c r="P473" s="24">
        <f t="shared" si="7"/>
        <v>90</v>
      </c>
      <c r="Q473" s="23" t="str">
        <f>' turmas sistema atual'!P473</f>
        <v>THOMAZ MINGATOS FERNANDES GEMIGNANI</v>
      </c>
      <c r="R473" s="23">
        <f>' turmas sistema atual'!S473</f>
        <v>0</v>
      </c>
      <c r="S473" s="23">
        <f>' turmas sistema atual'!V473</f>
        <v>0</v>
      </c>
      <c r="T473" s="23">
        <f>' turmas sistema atual'!Y473</f>
        <v>0</v>
      </c>
      <c r="U473" s="23">
        <f>' turmas sistema atual'!AB473</f>
        <v>0</v>
      </c>
      <c r="V473" s="23">
        <f>' turmas sistema atual'!AE473</f>
        <v>0</v>
      </c>
    </row>
    <row r="474" spans="1:22" ht="47.25" customHeight="1" thickBot="1">
      <c r="A474" s="23" t="str">
        <f>' turmas sistema atual'!A474</f>
        <v>BACHARELADO EM CIÊNCIAS ECONÔMICAS</v>
      </c>
      <c r="B474" s="23" t="str">
        <f>' turmas sistema atual'!B474</f>
        <v>DA1ESHC907-18SB</v>
      </c>
      <c r="C474" s="23" t="str">
        <f>' turmas sistema atual'!C474</f>
        <v>MONOGRAFIA I - TÉCNICAS DE PESQUISA EM ECONOMIA A1-Matutino (SB)</v>
      </c>
      <c r="D474" s="23" t="str">
        <f>' turmas sistema atual'!E474</f>
        <v>MONOGRAFIA I - TÉCNICAS DE PESQUISA EM ECONOMIA</v>
      </c>
      <c r="E474" s="23" t="str">
        <f>' turmas sistema atual'!G474</f>
        <v>ESHC907-18</v>
      </c>
      <c r="F474" s="23" t="str">
        <f>' turmas sistema atual'!H474</f>
        <v>A1</v>
      </c>
      <c r="G474" s="23" t="str">
        <f>' turmas sistema atual'!AN474</f>
        <v xml:space="preserve">segunda das 10:00 às 12:00, semanal </v>
      </c>
      <c r="H474" s="23" t="str">
        <f>' turmas sistema atual'!AO474</f>
        <v/>
      </c>
      <c r="I474" s="24" t="str">
        <f>' turmas sistema atual'!I474</f>
        <v xml:space="preserve">segunda das 10:00 às 12:00, sala A2-S201-SB, semanal </v>
      </c>
      <c r="J474" s="24">
        <f>' turmas sistema atual'!J474</f>
        <v>0</v>
      </c>
      <c r="K474" s="24" t="str">
        <f>' turmas sistema atual'!K474</f>
        <v>SB</v>
      </c>
      <c r="L474" s="24" t="str">
        <f>' turmas sistema atual'!L474</f>
        <v>Matutino</v>
      </c>
      <c r="M474" s="24" t="str">
        <f>' turmas sistema atual'!M474</f>
        <v>2-3-0</v>
      </c>
      <c r="N474" s="24">
        <f>' turmas sistema atual'!N474</f>
        <v>90</v>
      </c>
      <c r="O474" s="24">
        <f>' turmas sistema atual'!O474</f>
        <v>0</v>
      </c>
      <c r="P474" s="24">
        <f t="shared" si="7"/>
        <v>90</v>
      </c>
      <c r="Q474" s="23" t="str">
        <f>' turmas sistema atual'!P474</f>
        <v>ANAPATRICIA DE OLIVEIRA MORALES VILHA</v>
      </c>
      <c r="R474" s="23">
        <f>' turmas sistema atual'!S474</f>
        <v>0</v>
      </c>
      <c r="S474" s="23">
        <f>' turmas sistema atual'!V474</f>
        <v>0</v>
      </c>
      <c r="T474" s="23" t="str">
        <f>' turmas sistema atual'!Y474</f>
        <v>ANAPATRICIA DE OLIVEIRA MORALES VILHA</v>
      </c>
      <c r="U474" s="23">
        <f>' turmas sistema atual'!AB474</f>
        <v>0</v>
      </c>
      <c r="V474" s="23">
        <f>' turmas sistema atual'!AE474</f>
        <v>0</v>
      </c>
    </row>
    <row r="475" spans="1:22" ht="47.25" customHeight="1" thickBot="1">
      <c r="A475" s="23" t="str">
        <f>' turmas sistema atual'!A475</f>
        <v>BACHARELADO EM CIÊNCIAS ECONÔMICAS</v>
      </c>
      <c r="B475" s="23" t="str">
        <f>' turmas sistema atual'!B475</f>
        <v>NA1ESHC907-18SB</v>
      </c>
      <c r="C475" s="23" t="str">
        <f>' turmas sistema atual'!C475</f>
        <v>MONOGRAFIA I - TÉCNICAS DE PESQUISA EM ECONOMIA A1-Noturno (SB)</v>
      </c>
      <c r="D475" s="23" t="str">
        <f>' turmas sistema atual'!E475</f>
        <v>MONOGRAFIA I - TÉCNICAS DE PESQUISA EM ECONOMIA</v>
      </c>
      <c r="E475" s="23" t="str">
        <f>' turmas sistema atual'!G475</f>
        <v>ESHC907-18</v>
      </c>
      <c r="F475" s="23" t="str">
        <f>' turmas sistema atual'!H475</f>
        <v>A1</v>
      </c>
      <c r="G475" s="23" t="str">
        <f>' turmas sistema atual'!AN475</f>
        <v xml:space="preserve">quinta das 19:00 às 21:00, semanal </v>
      </c>
      <c r="H475" s="23" t="str">
        <f>' turmas sistema atual'!AO475</f>
        <v/>
      </c>
      <c r="I475" s="24" t="str">
        <f>' turmas sistema atual'!I475</f>
        <v xml:space="preserve">quinta das 19:00 às 21:00, sala A1-S104-SB, semanal </v>
      </c>
      <c r="J475" s="24">
        <f>' turmas sistema atual'!J475</f>
        <v>0</v>
      </c>
      <c r="K475" s="24" t="str">
        <f>' turmas sistema atual'!K475</f>
        <v>SB</v>
      </c>
      <c r="L475" s="24" t="str">
        <f>' turmas sistema atual'!L475</f>
        <v>Noturno</v>
      </c>
      <c r="M475" s="24" t="str">
        <f>' turmas sistema atual'!M475</f>
        <v>2-3-0</v>
      </c>
      <c r="N475" s="24">
        <f>' turmas sistema atual'!N475</f>
        <v>40</v>
      </c>
      <c r="O475" s="24">
        <f>' turmas sistema atual'!O475</f>
        <v>0</v>
      </c>
      <c r="P475" s="24">
        <f t="shared" si="7"/>
        <v>40</v>
      </c>
      <c r="Q475" s="23" t="str">
        <f>' turmas sistema atual'!P475</f>
        <v>ANAPATRICIA DE OLIVEIRA MORALES VILHA</v>
      </c>
      <c r="R475" s="23">
        <f>' turmas sistema atual'!S475</f>
        <v>0</v>
      </c>
      <c r="S475" s="23">
        <f>' turmas sistema atual'!V475</f>
        <v>0</v>
      </c>
      <c r="T475" s="23" t="str">
        <f>' turmas sistema atual'!Y475</f>
        <v>ANAPATRICIA DE OLIVEIRA MORALES VILHA</v>
      </c>
      <c r="U475" s="23">
        <f>' turmas sistema atual'!AB475</f>
        <v>0</v>
      </c>
      <c r="V475" s="23">
        <f>' turmas sistema atual'!AE475</f>
        <v>0</v>
      </c>
    </row>
    <row r="476" spans="1:22" ht="47.25" customHeight="1" thickBot="1">
      <c r="A476" s="23" t="str">
        <f>' turmas sistema atual'!A476</f>
        <v>BACHARELADO EM ENGENHARIA AEROESPACIAL</v>
      </c>
      <c r="B476" s="23" t="str">
        <f>' turmas sistema atual'!B476</f>
        <v>NA1ESZS019-17SB</v>
      </c>
      <c r="C476" s="23" t="str">
        <f>' turmas sistema atual'!C476</f>
        <v>AERODINÂMICA II A1-Noturno (SB)</v>
      </c>
      <c r="D476" s="23" t="str">
        <f>' turmas sistema atual'!E476</f>
        <v>AERODINÂMICA II</v>
      </c>
      <c r="E476" s="23" t="str">
        <f>' turmas sistema atual'!G476</f>
        <v>ESZS019-17</v>
      </c>
      <c r="F476" s="23" t="str">
        <f>' turmas sistema atual'!H476</f>
        <v>A1</v>
      </c>
      <c r="G476" s="23" t="str">
        <f>' turmas sistema atual'!AN476</f>
        <v xml:space="preserve">segunda das 19:00 às 21:00, semanal ; quarta das 21:00 às 23:00, semanal </v>
      </c>
      <c r="H476" s="23" t="str">
        <f>' turmas sistema atual'!AO476</f>
        <v/>
      </c>
      <c r="I476" s="24" t="str">
        <f>' turmas sistema atual'!I476</f>
        <v xml:space="preserve">segunda das 19:00 às 21:00, sala S205, semanal , quarta das 21:00 às 23:00, sala S205, semanal </v>
      </c>
      <c r="J476" s="24">
        <f>' turmas sistema atual'!J476</f>
        <v>0</v>
      </c>
      <c r="K476" s="24" t="str">
        <f>' turmas sistema atual'!K476</f>
        <v>SB</v>
      </c>
      <c r="L476" s="24" t="str">
        <f>' turmas sistema atual'!L476</f>
        <v>Noturno</v>
      </c>
      <c r="M476" s="24" t="str">
        <f>' turmas sistema atual'!M476</f>
        <v>4-0-5</v>
      </c>
      <c r="N476" s="24">
        <f>' turmas sistema atual'!N476</f>
        <v>36</v>
      </c>
      <c r="O476" s="24">
        <f>' turmas sistema atual'!O476</f>
        <v>0</v>
      </c>
      <c r="P476" s="24">
        <f t="shared" si="7"/>
        <v>36</v>
      </c>
      <c r="Q476" s="23" t="str">
        <f>' turmas sistema atual'!P476</f>
        <v>KARL PETER BURR</v>
      </c>
      <c r="R476" s="23">
        <f>' turmas sistema atual'!S476</f>
        <v>0</v>
      </c>
      <c r="S476" s="23">
        <f>' turmas sistema atual'!V476</f>
        <v>0</v>
      </c>
      <c r="T476" s="23">
        <f>' turmas sistema atual'!Y476</f>
        <v>0</v>
      </c>
      <c r="U476" s="23">
        <f>' turmas sistema atual'!AB476</f>
        <v>0</v>
      </c>
      <c r="V476" s="23">
        <f>' turmas sistema atual'!AE476</f>
        <v>0</v>
      </c>
    </row>
    <row r="477" spans="1:22" ht="47.25" customHeight="1" thickBot="1">
      <c r="A477" s="23" t="str">
        <f>' turmas sistema atual'!A477</f>
        <v>BACHARELADO EM ENGENHARIA AEROESPACIAL</v>
      </c>
      <c r="B477" s="23" t="str">
        <f>' turmas sistema atual'!B477</f>
        <v>DA1ESTS012-17SB</v>
      </c>
      <c r="C477" s="23" t="str">
        <f>' turmas sistema atual'!C477</f>
        <v>AEROELASTICIDADE A1-Matutino (SB)</v>
      </c>
      <c r="D477" s="23" t="str">
        <f>' turmas sistema atual'!E477</f>
        <v>AEROELASTICIDADE</v>
      </c>
      <c r="E477" s="23" t="str">
        <f>' turmas sistema atual'!G477</f>
        <v>ESTS012-17</v>
      </c>
      <c r="F477" s="23" t="str">
        <f>' turmas sistema atual'!H477</f>
        <v>A1</v>
      </c>
      <c r="G477" s="23" t="str">
        <f>' turmas sistema atual'!AN477</f>
        <v xml:space="preserve">terça das 08:00 às 10:00, semanal ; quinta das 10:00 às 12:00, semanal </v>
      </c>
      <c r="H477" s="23" t="str">
        <f>' turmas sistema atual'!AO477</f>
        <v/>
      </c>
      <c r="I477" s="24" t="str">
        <f>' turmas sistema atual'!I477</f>
        <v xml:space="preserve">terça das 08:00 às 10:00, sala A2-S309-SB, semanal , quinta das 10:00 às 12:00, sala A2-S309-SB, semanal </v>
      </c>
      <c r="J477" s="24">
        <f>' turmas sistema atual'!J477</f>
        <v>0</v>
      </c>
      <c r="K477" s="24" t="str">
        <f>' turmas sistema atual'!K477</f>
        <v>SB</v>
      </c>
      <c r="L477" s="24" t="str">
        <f>' turmas sistema atual'!L477</f>
        <v>Matutino</v>
      </c>
      <c r="M477" s="24" t="str">
        <f>' turmas sistema atual'!M477</f>
        <v>4-0-5</v>
      </c>
      <c r="N477" s="24">
        <f>' turmas sistema atual'!N477</f>
        <v>40</v>
      </c>
      <c r="O477" s="24">
        <f>' turmas sistema atual'!O477</f>
        <v>0</v>
      </c>
      <c r="P477" s="24">
        <f t="shared" si="7"/>
        <v>40</v>
      </c>
      <c r="Q477" s="23" t="str">
        <f>' turmas sistema atual'!P477</f>
        <v>LEONARDO DE OLIVE FERREIRA</v>
      </c>
      <c r="R477" s="23">
        <f>' turmas sistema atual'!S477</f>
        <v>0</v>
      </c>
      <c r="S477" s="23">
        <f>' turmas sistema atual'!V477</f>
        <v>0</v>
      </c>
      <c r="T477" s="23">
        <f>' turmas sistema atual'!Y477</f>
        <v>0</v>
      </c>
      <c r="U477" s="23">
        <f>' turmas sistema atual'!AB477</f>
        <v>0</v>
      </c>
      <c r="V477" s="23">
        <f>' turmas sistema atual'!AE477</f>
        <v>0</v>
      </c>
    </row>
    <row r="478" spans="1:22" ht="47.25" customHeight="1" thickBot="1">
      <c r="A478" s="23" t="str">
        <f>' turmas sistema atual'!A478</f>
        <v>BACHARELADO EM ENGENHARIA AEROESPACIAL</v>
      </c>
      <c r="B478" s="23" t="str">
        <f>' turmas sistema atual'!B478</f>
        <v>NA1ESTS012-17SB</v>
      </c>
      <c r="C478" s="23" t="str">
        <f>' turmas sistema atual'!C478</f>
        <v>AEROELASTICIDADE A1-Noturno (SB)</v>
      </c>
      <c r="D478" s="23" t="str">
        <f>' turmas sistema atual'!E478</f>
        <v>AEROELASTICIDADE</v>
      </c>
      <c r="E478" s="23" t="str">
        <f>' turmas sistema atual'!G478</f>
        <v>ESTS012-17</v>
      </c>
      <c r="F478" s="23" t="str">
        <f>' turmas sistema atual'!H478</f>
        <v>A1</v>
      </c>
      <c r="G478" s="23" t="str">
        <f>' turmas sistema atual'!AN478</f>
        <v xml:space="preserve">segunda das 21:00 às 23:00, semanal ; quinta das 19:00 às 21:00, semanal </v>
      </c>
      <c r="H478" s="23" t="str">
        <f>' turmas sistema atual'!AO478</f>
        <v/>
      </c>
      <c r="I478" s="24" t="str">
        <f>' turmas sistema atual'!I478</f>
        <v xml:space="preserve">segunda das 21:00 às 23:00, sala A2-S309-SB, semanal , quinta das 19:00 às 21:00, sala A2-S309-SB, semanal </v>
      </c>
      <c r="J478" s="24">
        <f>' turmas sistema atual'!J478</f>
        <v>0</v>
      </c>
      <c r="K478" s="24" t="str">
        <f>' turmas sistema atual'!K478</f>
        <v>SB</v>
      </c>
      <c r="L478" s="24" t="str">
        <f>' turmas sistema atual'!L478</f>
        <v>Noturno</v>
      </c>
      <c r="M478" s="24" t="str">
        <f>' turmas sistema atual'!M478</f>
        <v>4-0-5</v>
      </c>
      <c r="N478" s="24">
        <f>' turmas sistema atual'!N478</f>
        <v>40</v>
      </c>
      <c r="O478" s="24">
        <f>' turmas sistema atual'!O478</f>
        <v>0</v>
      </c>
      <c r="P478" s="24">
        <f t="shared" si="7"/>
        <v>40</v>
      </c>
      <c r="Q478" s="23" t="str">
        <f>' turmas sistema atual'!P478</f>
        <v>CESAR MONZU FREIRE</v>
      </c>
      <c r="R478" s="23">
        <f>' turmas sistema atual'!S478</f>
        <v>0</v>
      </c>
      <c r="S478" s="23">
        <f>' turmas sistema atual'!V478</f>
        <v>0</v>
      </c>
      <c r="T478" s="23">
        <f>' turmas sistema atual'!Y478</f>
        <v>0</v>
      </c>
      <c r="U478" s="23">
        <f>' turmas sistema atual'!AB478</f>
        <v>0</v>
      </c>
      <c r="V478" s="23">
        <f>' turmas sistema atual'!AE478</f>
        <v>0</v>
      </c>
    </row>
    <row r="479" spans="1:22" ht="47.25" customHeight="1" thickBot="1">
      <c r="A479" s="23" t="str">
        <f>' turmas sistema atual'!A479</f>
        <v>BACHARELADO EM ENGENHARIA AEROESPACIAL</v>
      </c>
      <c r="B479" s="23" t="str">
        <f>' turmas sistema atual'!B479</f>
        <v>NA1ESAE006-23SB</v>
      </c>
      <c r="C479" s="23" t="str">
        <f>' turmas sistema atual'!C479</f>
        <v>AERONAVES DIRIGÍVEIS A1-Noturno (SB)</v>
      </c>
      <c r="D479" s="23" t="str">
        <f>' turmas sistema atual'!E479</f>
        <v>AERONAVES DIRIGÍVEIS</v>
      </c>
      <c r="E479" s="23" t="str">
        <f>' turmas sistema atual'!G479</f>
        <v>ESAE006-23</v>
      </c>
      <c r="F479" s="23" t="str">
        <f>' turmas sistema atual'!H479</f>
        <v>A1</v>
      </c>
      <c r="G479" s="23" t="str">
        <f>' turmas sistema atual'!AN479</f>
        <v xml:space="preserve">sexta das 19:00 às 21:00, semanal </v>
      </c>
      <c r="H479" s="23" t="str">
        <f>' turmas sistema atual'!AO479</f>
        <v/>
      </c>
      <c r="I479" s="24" t="str">
        <f>' turmas sistema atual'!I479</f>
        <v xml:space="preserve">sexta das 19:00 às 21:00, sala A2-S309-SB, semanal </v>
      </c>
      <c r="J479" s="24">
        <f>' turmas sistema atual'!J479</f>
        <v>0</v>
      </c>
      <c r="K479" s="24" t="str">
        <f>' turmas sistema atual'!K479</f>
        <v>SB</v>
      </c>
      <c r="L479" s="24" t="str">
        <f>' turmas sistema atual'!L479</f>
        <v>Noturno</v>
      </c>
      <c r="M479" s="24" t="str">
        <f>' turmas sistema atual'!M479</f>
        <v>2-0-0</v>
      </c>
      <c r="N479" s="24">
        <f>' turmas sistema atual'!N479</f>
        <v>40</v>
      </c>
      <c r="O479" s="24">
        <f>' turmas sistema atual'!O479</f>
        <v>0</v>
      </c>
      <c r="P479" s="24">
        <f t="shared" si="7"/>
        <v>40</v>
      </c>
      <c r="Q479" s="23" t="str">
        <f>' turmas sistema atual'!P479</f>
        <v>ANNIBAL HETEM JUNIOR</v>
      </c>
      <c r="R479" s="23">
        <f>' turmas sistema atual'!S479</f>
        <v>0</v>
      </c>
      <c r="S479" s="23">
        <f>' turmas sistema atual'!V479</f>
        <v>0</v>
      </c>
      <c r="T479" s="23">
        <f>' turmas sistema atual'!Y479</f>
        <v>0</v>
      </c>
      <c r="U479" s="23">
        <f>' turmas sistema atual'!AB479</f>
        <v>0</v>
      </c>
      <c r="V479" s="23">
        <f>' turmas sistema atual'!AE479</f>
        <v>0</v>
      </c>
    </row>
    <row r="480" spans="1:22" ht="47.25" customHeight="1" thickBot="1">
      <c r="A480" s="23" t="str">
        <f>' turmas sistema atual'!A480</f>
        <v>BACHARELADO EM ENGENHARIA AEROESPACIAL</v>
      </c>
      <c r="B480" s="23" t="str">
        <f>' turmas sistema atual'!B480</f>
        <v>DA1ESAE001-23SB</v>
      </c>
      <c r="C480" s="23" t="str">
        <f>' turmas sistema atual'!C480</f>
        <v>APLICAÇÕES ESTRUTURAIS DE MATERIAIS COMPÓSITOS A1-Matutino (SB)</v>
      </c>
      <c r="D480" s="23" t="str">
        <f>' turmas sistema atual'!E480</f>
        <v>APLICAÇÕES ESTRUTURAIS DE MATERIAIS COMPÓSITOS</v>
      </c>
      <c r="E480" s="23" t="str">
        <f>' turmas sistema atual'!G480</f>
        <v>ESAE001-23</v>
      </c>
      <c r="F480" s="23" t="str">
        <f>' turmas sistema atual'!H480</f>
        <v>A1</v>
      </c>
      <c r="G480" s="23" t="str">
        <f>' turmas sistema atual'!AN480</f>
        <v xml:space="preserve">terça das 10:00 às 12:00, semanal ; sexta das 08:00 às 10:00, semanal </v>
      </c>
      <c r="H480" s="23" t="str">
        <f>' turmas sistema atual'!AO480</f>
        <v/>
      </c>
      <c r="I480" s="24" t="str">
        <f>' turmas sistema atual'!I480</f>
        <v xml:space="preserve">terça das 10:00 às 12:00, sala A2-S308-SB, semanal , sexta das 08:00 às 10:00, sala A2-S308-SB, semanal </v>
      </c>
      <c r="J480" s="24">
        <f>' turmas sistema atual'!J480</f>
        <v>0</v>
      </c>
      <c r="K480" s="24" t="str">
        <f>' turmas sistema atual'!K480</f>
        <v>SB</v>
      </c>
      <c r="L480" s="24" t="str">
        <f>' turmas sistema atual'!L480</f>
        <v>Matutino</v>
      </c>
      <c r="M480" s="24" t="str">
        <f>' turmas sistema atual'!M480</f>
        <v>4-0-4</v>
      </c>
      <c r="N480" s="24">
        <f>' turmas sistema atual'!N480</f>
        <v>60</v>
      </c>
      <c r="O480" s="24">
        <f>' turmas sistema atual'!O480</f>
        <v>0</v>
      </c>
      <c r="P480" s="24">
        <f t="shared" si="7"/>
        <v>60</v>
      </c>
      <c r="Q480" s="23" t="str">
        <f>' turmas sistema atual'!P480</f>
        <v>BRUNA NICCOLI RAMIREZ</v>
      </c>
      <c r="R480" s="23">
        <f>' turmas sistema atual'!S480</f>
        <v>0</v>
      </c>
      <c r="S480" s="23">
        <f>' turmas sistema atual'!V480</f>
        <v>0</v>
      </c>
      <c r="T480" s="23">
        <f>' turmas sistema atual'!Y480</f>
        <v>0</v>
      </c>
      <c r="U480" s="23">
        <f>' turmas sistema atual'!AB480</f>
        <v>0</v>
      </c>
      <c r="V480" s="23">
        <f>' turmas sistema atual'!AE480</f>
        <v>0</v>
      </c>
    </row>
    <row r="481" spans="1:22" ht="47.25" customHeight="1" thickBot="1">
      <c r="A481" s="23" t="str">
        <f>' turmas sistema atual'!A481</f>
        <v>BACHARELADO EM ENGENHARIA AEROESPACIAL</v>
      </c>
      <c r="B481" s="23" t="str">
        <f>' turmas sistema atual'!B481</f>
        <v>NA1ESAE001-23SB</v>
      </c>
      <c r="C481" s="23" t="str">
        <f>' turmas sistema atual'!C481</f>
        <v>APLICAÇÕES ESTRUTURAIS DE MATERIAIS COMPÓSITOS A1-Noturno (SB)</v>
      </c>
      <c r="D481" s="23" t="str">
        <f>' turmas sistema atual'!E481</f>
        <v>APLICAÇÕES ESTRUTURAIS DE MATERIAIS COMPÓSITOS</v>
      </c>
      <c r="E481" s="23" t="str">
        <f>' turmas sistema atual'!G481</f>
        <v>ESAE001-23</v>
      </c>
      <c r="F481" s="23" t="str">
        <f>' turmas sistema atual'!H481</f>
        <v>A1</v>
      </c>
      <c r="G481" s="23" t="str">
        <f>' turmas sistema atual'!AN481</f>
        <v xml:space="preserve">terça das 21:00 às 23:00, semanal ; sexta das 19:00 às 21:00, semanal </v>
      </c>
      <c r="H481" s="23" t="str">
        <f>' turmas sistema atual'!AO481</f>
        <v/>
      </c>
      <c r="I481" s="24" t="str">
        <f>' turmas sistema atual'!I481</f>
        <v xml:space="preserve">terça das 21:00 às 23:00, sala A2-S308-SB, semanal , sexta das 19:00 às 21:00, sala A2-S308-SB, semanal </v>
      </c>
      <c r="J481" s="24">
        <f>' turmas sistema atual'!J481</f>
        <v>0</v>
      </c>
      <c r="K481" s="24" t="str">
        <f>' turmas sistema atual'!K481</f>
        <v>SB</v>
      </c>
      <c r="L481" s="24" t="str">
        <f>' turmas sistema atual'!L481</f>
        <v>Noturno</v>
      </c>
      <c r="M481" s="24" t="str">
        <f>' turmas sistema atual'!M481</f>
        <v>4-0-4</v>
      </c>
      <c r="N481" s="24">
        <f>' turmas sistema atual'!N481</f>
        <v>60</v>
      </c>
      <c r="O481" s="24">
        <f>' turmas sistema atual'!O481</f>
        <v>0</v>
      </c>
      <c r="P481" s="24">
        <f t="shared" si="7"/>
        <v>60</v>
      </c>
      <c r="Q481" s="23" t="str">
        <f>' turmas sistema atual'!P481</f>
        <v>JOAO BATISTA DE AGUIAR</v>
      </c>
      <c r="R481" s="23">
        <f>' turmas sistema atual'!S481</f>
        <v>0</v>
      </c>
      <c r="S481" s="23">
        <f>' turmas sistema atual'!V481</f>
        <v>0</v>
      </c>
      <c r="T481" s="23">
        <f>' turmas sistema atual'!Y481</f>
        <v>0</v>
      </c>
      <c r="U481" s="23">
        <f>' turmas sistema atual'!AB481</f>
        <v>0</v>
      </c>
      <c r="V481" s="23">
        <f>' turmas sistema atual'!AE481</f>
        <v>0</v>
      </c>
    </row>
    <row r="482" spans="1:22" ht="47.25" customHeight="1" thickBot="1">
      <c r="A482" s="23" t="str">
        <f>' turmas sistema atual'!A482</f>
        <v>BACHARELADO EM ENGENHARIA AEROESPACIAL</v>
      </c>
      <c r="B482" s="23" t="str">
        <f>' turmas sistema atual'!B482</f>
        <v>DA1ESZS004-17SB</v>
      </c>
      <c r="C482" s="23" t="str">
        <f>' turmas sistema atual'!C482</f>
        <v>AVIÔNICA A1-Matutino (SB)</v>
      </c>
      <c r="D482" s="23" t="str">
        <f>' turmas sistema atual'!E482</f>
        <v>AVIÔNICA</v>
      </c>
      <c r="E482" s="23" t="str">
        <f>' turmas sistema atual'!G482</f>
        <v>ESZS004-17</v>
      </c>
      <c r="F482" s="23" t="str">
        <f>' turmas sistema atual'!H482</f>
        <v>A1</v>
      </c>
      <c r="G482" s="23" t="str">
        <f>' turmas sistema atual'!AN482</f>
        <v xml:space="preserve">terça das 16:00 às 18:00, semanal ; quinta das 16:00 às 18:00, semanal </v>
      </c>
      <c r="H482" s="23" t="str">
        <f>' turmas sistema atual'!AO482</f>
        <v/>
      </c>
      <c r="I482" s="24" t="str">
        <f>' turmas sistema atual'!I482</f>
        <v xml:space="preserve">terça das 16:00 às 18:00, sala A2-S308-SB, semanal , quinta das 16:00 às 18:00, sala A2-S308-SB, semanal </v>
      </c>
      <c r="J482" s="24">
        <f>' turmas sistema atual'!J482</f>
        <v>0</v>
      </c>
      <c r="K482" s="24" t="str">
        <f>' turmas sistema atual'!K482</f>
        <v>SB</v>
      </c>
      <c r="L482" s="24" t="str">
        <f>' turmas sistema atual'!L482</f>
        <v>Matutino</v>
      </c>
      <c r="M482" s="24" t="str">
        <f>' turmas sistema atual'!M482</f>
        <v>4-0-4</v>
      </c>
      <c r="N482" s="24">
        <f>' turmas sistema atual'!N482</f>
        <v>60</v>
      </c>
      <c r="O482" s="24">
        <f>' turmas sistema atual'!O482</f>
        <v>0</v>
      </c>
      <c r="P482" s="24">
        <f t="shared" si="7"/>
        <v>60</v>
      </c>
      <c r="Q482" s="23" t="str">
        <f>' turmas sistema atual'!P482</f>
        <v>EDUARDO DOS SANTOS FERREIRA</v>
      </c>
      <c r="R482" s="23">
        <f>' turmas sistema atual'!S482</f>
        <v>0</v>
      </c>
      <c r="S482" s="23">
        <f>' turmas sistema atual'!V482</f>
        <v>0</v>
      </c>
      <c r="T482" s="23">
        <f>' turmas sistema atual'!Y482</f>
        <v>0</v>
      </c>
      <c r="U482" s="23">
        <f>' turmas sistema atual'!AB482</f>
        <v>0</v>
      </c>
      <c r="V482" s="23">
        <f>' turmas sistema atual'!AE482</f>
        <v>0</v>
      </c>
    </row>
    <row r="483" spans="1:22" ht="47.25" customHeight="1" thickBot="1">
      <c r="A483" s="23" t="str">
        <f>' turmas sistema atual'!A483</f>
        <v>BACHARELADO EM ENGENHARIA AEROESPACIAL</v>
      </c>
      <c r="B483" s="23" t="str">
        <f>' turmas sistema atual'!B483</f>
        <v>DA1ESTS004-17SB</v>
      </c>
      <c r="C483" s="23" t="str">
        <f>' turmas sistema atual'!C483</f>
        <v>DESEMPENHO DE AERONAVES A1-Matutino (SB)</v>
      </c>
      <c r="D483" s="23" t="str">
        <f>' turmas sistema atual'!E483</f>
        <v>DESEMPENHO DE AERONAVES</v>
      </c>
      <c r="E483" s="23" t="str">
        <f>' turmas sistema atual'!G483</f>
        <v>ESTS004-17</v>
      </c>
      <c r="F483" s="23" t="str">
        <f>' turmas sistema atual'!H483</f>
        <v>A1</v>
      </c>
      <c r="G483" s="23" t="str">
        <f>' turmas sistema atual'!AN483</f>
        <v xml:space="preserve">quarta das 08:00 às 10:00, semanal ; sexta das 10:00 às 12:00, semanal </v>
      </c>
      <c r="H483" s="23" t="str">
        <f>' turmas sistema atual'!AO483</f>
        <v/>
      </c>
      <c r="I483" s="24" t="str">
        <f>' turmas sistema atual'!I483</f>
        <v xml:space="preserve">quarta das 08:00 às 10:00, sala A2-S308-SB, semanal , sexta das 10:00 às 12:00, sala A2-S308-SB, semanal </v>
      </c>
      <c r="J483" s="24">
        <f>' turmas sistema atual'!J483</f>
        <v>0</v>
      </c>
      <c r="K483" s="24" t="str">
        <f>' turmas sistema atual'!K483</f>
        <v>SB</v>
      </c>
      <c r="L483" s="24" t="str">
        <f>' turmas sistema atual'!L483</f>
        <v>Matutino</v>
      </c>
      <c r="M483" s="24" t="str">
        <f>' turmas sistema atual'!M483</f>
        <v>4-0-4</v>
      </c>
      <c r="N483" s="24">
        <f>' turmas sistema atual'!N483</f>
        <v>60</v>
      </c>
      <c r="O483" s="24">
        <f>' turmas sistema atual'!O483</f>
        <v>0</v>
      </c>
      <c r="P483" s="24">
        <f t="shared" si="7"/>
        <v>60</v>
      </c>
      <c r="Q483" s="23" t="str">
        <f>' turmas sistema atual'!P483</f>
        <v>LEONARDO DE OLIVE FERREIRA</v>
      </c>
      <c r="R483" s="23">
        <f>' turmas sistema atual'!S483</f>
        <v>0</v>
      </c>
      <c r="S483" s="23">
        <f>' turmas sistema atual'!V483</f>
        <v>0</v>
      </c>
      <c r="T483" s="23">
        <f>' turmas sistema atual'!Y483</f>
        <v>0</v>
      </c>
      <c r="U483" s="23">
        <f>' turmas sistema atual'!AB483</f>
        <v>0</v>
      </c>
      <c r="V483" s="23">
        <f>' turmas sistema atual'!AE483</f>
        <v>0</v>
      </c>
    </row>
    <row r="484" spans="1:22" ht="47.25" customHeight="1" thickBot="1">
      <c r="A484" s="23" t="str">
        <f>' turmas sistema atual'!A484</f>
        <v>BACHARELADO EM ENGENHARIA AEROESPACIAL</v>
      </c>
      <c r="B484" s="23" t="str">
        <f>' turmas sistema atual'!B484</f>
        <v>NA1ESTS004-17SB</v>
      </c>
      <c r="C484" s="23" t="str">
        <f>' turmas sistema atual'!C484</f>
        <v>DESEMPENHO DE AERONAVES A1-Noturno (SB)</v>
      </c>
      <c r="D484" s="23" t="str">
        <f>' turmas sistema atual'!E484</f>
        <v>DESEMPENHO DE AERONAVES</v>
      </c>
      <c r="E484" s="23" t="str">
        <f>' turmas sistema atual'!G484</f>
        <v>ESTS004-17</v>
      </c>
      <c r="F484" s="23" t="str">
        <f>' turmas sistema atual'!H484</f>
        <v>A1</v>
      </c>
      <c r="G484" s="23" t="str">
        <f>' turmas sistema atual'!AN484</f>
        <v xml:space="preserve">quarta das 19:00 às 21:00, semanal ; sexta das 21:00 às 23:00, semanal </v>
      </c>
      <c r="H484" s="23" t="str">
        <f>' turmas sistema atual'!AO484</f>
        <v/>
      </c>
      <c r="I484" s="24" t="str">
        <f>' turmas sistema atual'!I484</f>
        <v xml:space="preserve">quarta das 19:00 às 21:00, sala A2-S308-SB, semanal , sexta das 21:00 às 23:00, sala A2-S308-SB, semanal </v>
      </c>
      <c r="J484" s="24">
        <f>' turmas sistema atual'!J484</f>
        <v>0</v>
      </c>
      <c r="K484" s="24" t="str">
        <f>' turmas sistema atual'!K484</f>
        <v>SB</v>
      </c>
      <c r="L484" s="24" t="str">
        <f>' turmas sistema atual'!L484</f>
        <v>Noturno</v>
      </c>
      <c r="M484" s="24" t="str">
        <f>' turmas sistema atual'!M484</f>
        <v>4-0-4</v>
      </c>
      <c r="N484" s="24">
        <f>' turmas sistema atual'!N484</f>
        <v>60</v>
      </c>
      <c r="O484" s="24">
        <f>' turmas sistema atual'!O484</f>
        <v>0</v>
      </c>
      <c r="P484" s="24">
        <f t="shared" si="7"/>
        <v>60</v>
      </c>
      <c r="Q484" s="23" t="str">
        <f>' turmas sistema atual'!P484</f>
        <v>BRUNA NICCOLI RAMIREZ</v>
      </c>
      <c r="R484" s="23">
        <f>' turmas sistema atual'!S484</f>
        <v>0</v>
      </c>
      <c r="S484" s="23">
        <f>' turmas sistema atual'!V484</f>
        <v>0</v>
      </c>
      <c r="T484" s="23">
        <f>' turmas sistema atual'!Y484</f>
        <v>0</v>
      </c>
      <c r="U484" s="23">
        <f>' turmas sistema atual'!AB484</f>
        <v>0</v>
      </c>
      <c r="V484" s="23">
        <f>' turmas sistema atual'!AE484</f>
        <v>0</v>
      </c>
    </row>
    <row r="485" spans="1:22" ht="47.25" customHeight="1" thickBot="1">
      <c r="A485" s="23" t="str">
        <f>' turmas sistema atual'!A485</f>
        <v>BACHARELADO EM ENGENHARIA AEROESPACIAL</v>
      </c>
      <c r="B485" s="23" t="str">
        <f>' turmas sistema atual'!B485</f>
        <v>NA1ESAE007-23SB</v>
      </c>
      <c r="C485" s="23" t="str">
        <f>' turmas sistema atual'!C485</f>
        <v>DINÂMICA DAS ESTRUTURAS A1-Noturno (SB)</v>
      </c>
      <c r="D485" s="23" t="str">
        <f>' turmas sistema atual'!E485</f>
        <v>DINÂMICA DAS ESTRUTURAS</v>
      </c>
      <c r="E485" s="23" t="str">
        <f>' turmas sistema atual'!G485</f>
        <v>ESAE007-23</v>
      </c>
      <c r="F485" s="23" t="str">
        <f>' turmas sistema atual'!H485</f>
        <v>A1</v>
      </c>
      <c r="G485" s="23" t="str">
        <f>' turmas sistema atual'!AN485</f>
        <v xml:space="preserve">quinta das 19:00 às 21:00, semanal </v>
      </c>
      <c r="H485" s="23" t="str">
        <f>' turmas sistema atual'!AO485</f>
        <v xml:space="preserve">segunda das 21:00 às 23:00, semanal </v>
      </c>
      <c r="I485" s="24" t="str">
        <f>' turmas sistema atual'!I485</f>
        <v xml:space="preserve">quinta das 19:00 às 21:00, sala A2-S308-SB, semanal </v>
      </c>
      <c r="J485" s="24" t="str">
        <f>' turmas sistema atual'!J485</f>
        <v xml:space="preserve">segunda das 21:00 às 23:00, sala A1-L002-SB, semanal </v>
      </c>
      <c r="K485" s="24" t="str">
        <f>' turmas sistema atual'!K485</f>
        <v>SB</v>
      </c>
      <c r="L485" s="24" t="str">
        <f>' turmas sistema atual'!L485</f>
        <v>Noturno</v>
      </c>
      <c r="M485" s="24" t="str">
        <f>' turmas sistema atual'!M485</f>
        <v>2-2-4</v>
      </c>
      <c r="N485" s="24">
        <f>' turmas sistema atual'!N485</f>
        <v>42</v>
      </c>
      <c r="O485" s="24">
        <f>' turmas sistema atual'!O485</f>
        <v>0</v>
      </c>
      <c r="P485" s="24">
        <f t="shared" si="7"/>
        <v>42</v>
      </c>
      <c r="Q485" s="23" t="str">
        <f>' turmas sistema atual'!P485</f>
        <v>JUAN PABLO JULCA AVILA</v>
      </c>
      <c r="R485" s="23">
        <f>' turmas sistema atual'!S485</f>
        <v>0</v>
      </c>
      <c r="S485" s="23">
        <f>' turmas sistema atual'!V485</f>
        <v>0</v>
      </c>
      <c r="T485" s="23" t="str">
        <f>' turmas sistema atual'!Y485</f>
        <v>JUAN PABLO JULCA AVILA</v>
      </c>
      <c r="U485" s="23">
        <f>' turmas sistema atual'!AB485</f>
        <v>0</v>
      </c>
      <c r="V485" s="23">
        <f>' turmas sistema atual'!AE485</f>
        <v>0</v>
      </c>
    </row>
    <row r="486" spans="1:22" ht="47.25" customHeight="1" thickBot="1">
      <c r="A486" s="23" t="str">
        <f>' turmas sistema atual'!A486</f>
        <v>BACHARELADO EM ENGENHARIA AEROESPACIAL</v>
      </c>
      <c r="B486" s="23" t="str">
        <f>' turmas sistema atual'!B486</f>
        <v>DA1ESZS035-17SB</v>
      </c>
      <c r="C486" s="23" t="str">
        <f>' turmas sistema atual'!C486</f>
        <v>DINÂMICA DE FLUIDOS COMPUTACIONAL A1-Matutino (SB)</v>
      </c>
      <c r="D486" s="23" t="str">
        <f>' turmas sistema atual'!E486</f>
        <v>DINÂMICA DE FLUIDOS COMPUTACIONAL</v>
      </c>
      <c r="E486" s="23" t="str">
        <f>' turmas sistema atual'!G486</f>
        <v>ESZS035-17</v>
      </c>
      <c r="F486" s="23" t="str">
        <f>' turmas sistema atual'!H486</f>
        <v>A1</v>
      </c>
      <c r="G486" s="23" t="str">
        <f>' turmas sistema atual'!AN486</f>
        <v>segunda das 08:00 às 10:00, semanal ; quarta das 10:00 às 12:00, quinzenal I</v>
      </c>
      <c r="H486" s="23" t="str">
        <f>' turmas sistema atual'!AO486</f>
        <v>quarta das 10:00 às 12:00, quinzenal II</v>
      </c>
      <c r="I486" s="24" t="str">
        <f>' turmas sistema atual'!I486</f>
        <v>segunda das 08:00 às 10:00, sala S205, semanal , quarta das 10:00 às 12:00, sala S205, quinzenal I</v>
      </c>
      <c r="J486" s="24" t="str">
        <f>' turmas sistema atual'!J486</f>
        <v>quarta das 10:00 às 12:00, sala A2-L001-SB, quinzenal II</v>
      </c>
      <c r="K486" s="24" t="str">
        <f>' turmas sistema atual'!K486</f>
        <v>SB</v>
      </c>
      <c r="L486" s="24" t="str">
        <f>' turmas sistema atual'!L486</f>
        <v>Matutino</v>
      </c>
      <c r="M486" s="24" t="str">
        <f>' turmas sistema atual'!M486</f>
        <v>3-1-4</v>
      </c>
      <c r="N486" s="24">
        <f>' turmas sistema atual'!N486</f>
        <v>36</v>
      </c>
      <c r="O486" s="24">
        <f>' turmas sistema atual'!O486</f>
        <v>0</v>
      </c>
      <c r="P486" s="24">
        <f t="shared" si="7"/>
        <v>36</v>
      </c>
      <c r="Q486" s="23" t="str">
        <f>' turmas sistema atual'!P486</f>
        <v>MARCELO TANAKA HAYASHI</v>
      </c>
      <c r="R486" s="23">
        <f>' turmas sistema atual'!S486</f>
        <v>0</v>
      </c>
      <c r="S486" s="23">
        <f>' turmas sistema atual'!V486</f>
        <v>0</v>
      </c>
      <c r="T486" s="23" t="str">
        <f>' turmas sistema atual'!Y486</f>
        <v>MARCELO TANAKA HAYASHI</v>
      </c>
      <c r="U486" s="23">
        <f>' turmas sistema atual'!AB486</f>
        <v>0</v>
      </c>
      <c r="V486" s="23">
        <f>' turmas sistema atual'!AE486</f>
        <v>0</v>
      </c>
    </row>
    <row r="487" spans="1:22" ht="47.25" customHeight="1" thickBot="1">
      <c r="A487" s="23" t="str">
        <f>' turmas sistema atual'!A487</f>
        <v>BACHARELADO EM ENGENHARIA AEROESPACIAL</v>
      </c>
      <c r="B487" s="23" t="str">
        <f>' turmas sistema atual'!B487</f>
        <v>DA1ESAE008-23SB</v>
      </c>
      <c r="C487" s="23" t="str">
        <f>' turmas sistema atual'!C487</f>
        <v>DINÂMICA DO VOO A1-Matutino (SB)</v>
      </c>
      <c r="D487" s="23" t="str">
        <f>' turmas sistema atual'!E487</f>
        <v>DINÂMICA DO VOO</v>
      </c>
      <c r="E487" s="23" t="str">
        <f>' turmas sistema atual'!G487</f>
        <v>ESAE008-23</v>
      </c>
      <c r="F487" s="23" t="str">
        <f>' turmas sistema atual'!H487</f>
        <v>A1</v>
      </c>
      <c r="G487" s="23" t="str">
        <f>' turmas sistema atual'!AN487</f>
        <v xml:space="preserve">quarta das 08:00 às 10:00, semanal ; sexta das 10:00 às 12:00, semanal </v>
      </c>
      <c r="H487" s="23" t="str">
        <f>' turmas sistema atual'!AO487</f>
        <v/>
      </c>
      <c r="I487" s="24" t="str">
        <f>' turmas sistema atual'!I487</f>
        <v xml:space="preserve">quarta das 08:00 às 10:00, sala A2-S309-SB, semanal , sexta das 10:00 às 12:00, sala A2-S309-SB, semanal </v>
      </c>
      <c r="J487" s="24">
        <f>' turmas sistema atual'!J487</f>
        <v>0</v>
      </c>
      <c r="K487" s="24" t="str">
        <f>' turmas sistema atual'!K487</f>
        <v>SB</v>
      </c>
      <c r="L487" s="24" t="str">
        <f>' turmas sistema atual'!L487</f>
        <v>Matutino</v>
      </c>
      <c r="M487" s="24" t="str">
        <f>' turmas sistema atual'!M487</f>
        <v>4-0-4</v>
      </c>
      <c r="N487" s="24">
        <f>' turmas sistema atual'!N487</f>
        <v>40</v>
      </c>
      <c r="O487" s="24">
        <f>' turmas sistema atual'!O487</f>
        <v>0</v>
      </c>
      <c r="P487" s="24">
        <f t="shared" si="7"/>
        <v>40</v>
      </c>
      <c r="Q487" s="23" t="str">
        <f>' turmas sistema atual'!P487</f>
        <v>FERNANDO MADEIRA</v>
      </c>
      <c r="R487" s="23">
        <f>' turmas sistema atual'!S487</f>
        <v>0</v>
      </c>
      <c r="S487" s="23">
        <f>' turmas sistema atual'!V487</f>
        <v>0</v>
      </c>
      <c r="T487" s="23">
        <f>' turmas sistema atual'!Y487</f>
        <v>0</v>
      </c>
      <c r="U487" s="23">
        <f>' turmas sistema atual'!AB487</f>
        <v>0</v>
      </c>
      <c r="V487" s="23">
        <f>' turmas sistema atual'!AE487</f>
        <v>0</v>
      </c>
    </row>
    <row r="488" spans="1:22" ht="47.25" customHeight="1" thickBot="1">
      <c r="A488" s="23" t="str">
        <f>' turmas sistema atual'!A488</f>
        <v>BACHARELADO EM ENGENHARIA AEROESPACIAL</v>
      </c>
      <c r="B488" s="23" t="str">
        <f>' turmas sistema atual'!B488</f>
        <v>DA1ESZS006-17SB</v>
      </c>
      <c r="C488" s="23" t="str">
        <f>' turmas sistema atual'!C488</f>
        <v>DINÂMICA II A1-Matutino (SB)</v>
      </c>
      <c r="D488" s="23" t="str">
        <f>' turmas sistema atual'!E488</f>
        <v>DINÂMICA II</v>
      </c>
      <c r="E488" s="23" t="str">
        <f>' turmas sistema atual'!G488</f>
        <v>ESZS006-17</v>
      </c>
      <c r="F488" s="23" t="str">
        <f>' turmas sistema atual'!H488</f>
        <v>A1</v>
      </c>
      <c r="G488" s="23" t="str">
        <f>' turmas sistema atual'!AN488</f>
        <v xml:space="preserve">terça das 08:00 às 10:00, semanal ; quinta das 10:00 às 12:00, semanal </v>
      </c>
      <c r="H488" s="23" t="str">
        <f>' turmas sistema atual'!AO488</f>
        <v/>
      </c>
      <c r="I488" s="24" t="str">
        <f>' turmas sistema atual'!I488</f>
        <v xml:space="preserve">terça das 08:00 às 10:00, sala S205, semanal , quinta das 10:00 às 12:00, sala S205, semanal </v>
      </c>
      <c r="J488" s="24">
        <f>' turmas sistema atual'!J488</f>
        <v>0</v>
      </c>
      <c r="K488" s="24" t="str">
        <f>' turmas sistema atual'!K488</f>
        <v>SB</v>
      </c>
      <c r="L488" s="24" t="str">
        <f>' turmas sistema atual'!L488</f>
        <v>Matutino</v>
      </c>
      <c r="M488" s="24" t="str">
        <f>' turmas sistema atual'!M488</f>
        <v>4-0-4</v>
      </c>
      <c r="N488" s="24">
        <f>' turmas sistema atual'!N488</f>
        <v>36</v>
      </c>
      <c r="O488" s="24">
        <f>' turmas sistema atual'!O488</f>
        <v>0</v>
      </c>
      <c r="P488" s="24">
        <f t="shared" si="7"/>
        <v>36</v>
      </c>
      <c r="Q488" s="23" t="str">
        <f>' turmas sistema atual'!P488</f>
        <v>CARLOS RENATO HUAURA SOLORZANO</v>
      </c>
      <c r="R488" s="23">
        <f>' turmas sistema atual'!S488</f>
        <v>0</v>
      </c>
      <c r="S488" s="23">
        <f>' turmas sistema atual'!V488</f>
        <v>0</v>
      </c>
      <c r="T488" s="23">
        <f>' turmas sistema atual'!Y488</f>
        <v>0</v>
      </c>
      <c r="U488" s="23">
        <f>' turmas sistema atual'!AB488</f>
        <v>0</v>
      </c>
      <c r="V488" s="23">
        <f>' turmas sistema atual'!AE488</f>
        <v>0</v>
      </c>
    </row>
    <row r="489" spans="1:22" ht="47.25" customHeight="1" thickBot="1">
      <c r="A489" s="23" t="str">
        <f>' turmas sistema atual'!A489</f>
        <v>BACHARELADO EM ENGENHARIA AEROESPACIAL</v>
      </c>
      <c r="B489" s="23" t="str">
        <f>' turmas sistema atual'!B489</f>
        <v>DA1ESZS029-17SB</v>
      </c>
      <c r="C489" s="23" t="str">
        <f>' turmas sistema atual'!C489</f>
        <v>DINÂMICA ORBITAL A1-Matutino (SB)</v>
      </c>
      <c r="D489" s="23" t="str">
        <f>' turmas sistema atual'!E489</f>
        <v>DINÂMICA ORBITAL</v>
      </c>
      <c r="E489" s="23" t="str">
        <f>' turmas sistema atual'!G489</f>
        <v>ESZS029-17</v>
      </c>
      <c r="F489" s="23" t="str">
        <f>' turmas sistema atual'!H489</f>
        <v>A1</v>
      </c>
      <c r="G489" s="23" t="str">
        <f>' turmas sistema atual'!AN489</f>
        <v xml:space="preserve">segunda das 10:00 às 12:00, semanal ; quinta das 08:00 às 10:00, semanal </v>
      </c>
      <c r="H489" s="23" t="str">
        <f>' turmas sistema atual'!AO489</f>
        <v/>
      </c>
      <c r="I489" s="24" t="str">
        <f>' turmas sistema atual'!I489</f>
        <v xml:space="preserve">segunda das 10:00 às 12:00, sala A2-S308-SB, semanal , quinta das 08:00 às 10:00, sala A2-S308-SB, semanal </v>
      </c>
      <c r="J489" s="24">
        <f>' turmas sistema atual'!J489</f>
        <v>0</v>
      </c>
      <c r="K489" s="24" t="str">
        <f>' turmas sistema atual'!K489</f>
        <v>SB</v>
      </c>
      <c r="L489" s="24" t="str">
        <f>' turmas sistema atual'!L489</f>
        <v>Matutino</v>
      </c>
      <c r="M489" s="24" t="str">
        <f>' turmas sistema atual'!M489</f>
        <v>4-0-4</v>
      </c>
      <c r="N489" s="24">
        <f>' turmas sistema atual'!N489</f>
        <v>60</v>
      </c>
      <c r="O489" s="24">
        <f>' turmas sistema atual'!O489</f>
        <v>0</v>
      </c>
      <c r="P489" s="24">
        <f t="shared" si="7"/>
        <v>60</v>
      </c>
      <c r="Q489" s="23" t="str">
        <f>' turmas sistema atual'!P489</f>
        <v>CARLOS RENATO HUAURA SOLORZANO</v>
      </c>
      <c r="R489" s="23">
        <f>' turmas sistema atual'!S489</f>
        <v>0</v>
      </c>
      <c r="S489" s="23">
        <f>' turmas sistema atual'!V489</f>
        <v>0</v>
      </c>
      <c r="T489" s="23">
        <f>' turmas sistema atual'!Y489</f>
        <v>0</v>
      </c>
      <c r="U489" s="23">
        <f>' turmas sistema atual'!AB489</f>
        <v>0</v>
      </c>
      <c r="V489" s="23">
        <f>' turmas sistema atual'!AE489</f>
        <v>0</v>
      </c>
    </row>
    <row r="490" spans="1:22" ht="47.25" customHeight="1" thickBot="1">
      <c r="A490" s="23" t="str">
        <f>' turmas sistema atual'!A490</f>
        <v>BACHARELADO EM ENGENHARIA AEROESPACIAL</v>
      </c>
      <c r="B490" s="23" t="str">
        <f>' turmas sistema atual'!B490</f>
        <v>DA1ESTA021-17SB</v>
      </c>
      <c r="C490" s="23" t="str">
        <f>' turmas sistema atual'!C490</f>
        <v>INTRODUÇÃO AO CONTROLE DISCRETO A1-Matutino (SB)</v>
      </c>
      <c r="D490" s="23" t="str">
        <f>' turmas sistema atual'!E490</f>
        <v>INTRODUÇÃO AO CONTROLE DISCRETO</v>
      </c>
      <c r="E490" s="23" t="str">
        <f>' turmas sistema atual'!G490</f>
        <v>ESTA021-17</v>
      </c>
      <c r="F490" s="23" t="str">
        <f>' turmas sistema atual'!H490</f>
        <v>A1</v>
      </c>
      <c r="G490" s="23" t="str">
        <f>' turmas sistema atual'!AN490</f>
        <v xml:space="preserve">segunda das 10:00 às 13:00, semanal </v>
      </c>
      <c r="H490" s="23" t="str">
        <f>' turmas sistema atual'!AO490</f>
        <v/>
      </c>
      <c r="I490" s="24" t="str">
        <f>' turmas sistema atual'!I490</f>
        <v xml:space="preserve">segunda das 10:00 às 13:00, sala S205, semanal </v>
      </c>
      <c r="J490" s="24">
        <f>' turmas sistema atual'!J490</f>
        <v>0</v>
      </c>
      <c r="K490" s="24" t="str">
        <f>' turmas sistema atual'!K490</f>
        <v>SB</v>
      </c>
      <c r="L490" s="24" t="str">
        <f>' turmas sistema atual'!L490</f>
        <v>Matutino</v>
      </c>
      <c r="M490" s="24" t="str">
        <f>' turmas sistema atual'!M490</f>
        <v>3-0-4</v>
      </c>
      <c r="N490" s="24">
        <f>' turmas sistema atual'!N490</f>
        <v>36</v>
      </c>
      <c r="O490" s="24">
        <f>' turmas sistema atual'!O490</f>
        <v>0</v>
      </c>
      <c r="P490" s="24">
        <f t="shared" si="7"/>
        <v>36</v>
      </c>
      <c r="Q490" s="23" t="str">
        <f>' turmas sistema atual'!P490</f>
        <v>LUIZ DE SIQUEIRA MARTINS FILHO</v>
      </c>
      <c r="R490" s="23">
        <f>' turmas sistema atual'!S490</f>
        <v>0</v>
      </c>
      <c r="S490" s="23">
        <f>' turmas sistema atual'!V490</f>
        <v>0</v>
      </c>
      <c r="T490" s="23">
        <f>' turmas sistema atual'!Y490</f>
        <v>0</v>
      </c>
      <c r="U490" s="23">
        <f>' turmas sistema atual'!AB490</f>
        <v>0</v>
      </c>
      <c r="V490" s="23">
        <f>' turmas sistema atual'!AE490</f>
        <v>0</v>
      </c>
    </row>
    <row r="491" spans="1:22" ht="47.25" customHeight="1" thickBot="1">
      <c r="A491" s="23" t="str">
        <f>' turmas sistema atual'!A491</f>
        <v>BACHARELADO EM ENGENHARIA AEROESPACIAL</v>
      </c>
      <c r="B491" s="23" t="str">
        <f>' turmas sistema atual'!B491</f>
        <v>DA1ESTS006-17SB</v>
      </c>
      <c r="C491" s="23" t="str">
        <f>' turmas sistema atual'!C491</f>
        <v>LABORATÓRIO DE GUIAGEM, NAVEGAÇÃO E CONTROLE A1-Matutino (SB)</v>
      </c>
      <c r="D491" s="23" t="str">
        <f>' turmas sistema atual'!E491</f>
        <v>LABORATÓRIO DE GUIAGEM, NAVEGAÇÃO E CONTROLE</v>
      </c>
      <c r="E491" s="23" t="str">
        <f>' turmas sistema atual'!G491</f>
        <v>ESTS006-17</v>
      </c>
      <c r="F491" s="23" t="str">
        <f>' turmas sistema atual'!H491</f>
        <v>A1</v>
      </c>
      <c r="G491" s="23" t="str">
        <f>' turmas sistema atual'!AN491</f>
        <v/>
      </c>
      <c r="H491" s="23" t="str">
        <f>' turmas sistema atual'!AO491</f>
        <v xml:space="preserve">terça das 10:00 às 12:00, semanal ; sexta das 08:00 às 10:00, semanal </v>
      </c>
      <c r="I491" s="24">
        <f>' turmas sistema atual'!I491</f>
        <v>0</v>
      </c>
      <c r="J491" s="24" t="str">
        <f>' turmas sistema atual'!J491</f>
        <v xml:space="preserve">terça das 10:00 às 12:00, sala A1-L102-SB, semanal , sexta das 08:00 às 10:00, sala A1-L102-SB, semanal </v>
      </c>
      <c r="K491" s="24" t="str">
        <f>' turmas sistema atual'!K491</f>
        <v>SB</v>
      </c>
      <c r="L491" s="24" t="str">
        <f>' turmas sistema atual'!L491</f>
        <v>Matutino</v>
      </c>
      <c r="M491" s="24" t="str">
        <f>' turmas sistema atual'!M491</f>
        <v>0-4-4</v>
      </c>
      <c r="N491" s="24">
        <f>' turmas sistema atual'!N491</f>
        <v>42</v>
      </c>
      <c r="O491" s="24">
        <f>' turmas sistema atual'!O491</f>
        <v>0</v>
      </c>
      <c r="P491" s="24">
        <f t="shared" si="7"/>
        <v>42</v>
      </c>
      <c r="Q491" s="23">
        <f>' turmas sistema atual'!P491</f>
        <v>0</v>
      </c>
      <c r="R491" s="23">
        <f>' turmas sistema atual'!S491</f>
        <v>0</v>
      </c>
      <c r="S491" s="23">
        <f>' turmas sistema atual'!V491</f>
        <v>0</v>
      </c>
      <c r="T491" s="23" t="str">
        <f>' turmas sistema atual'!Y491</f>
        <v>CLAUDIA CELESTE CELESTINO DE PAULA SANTOS</v>
      </c>
      <c r="U491" s="23">
        <f>' turmas sistema atual'!AB491</f>
        <v>0</v>
      </c>
      <c r="V491" s="23">
        <f>' turmas sistema atual'!AE491</f>
        <v>0</v>
      </c>
    </row>
    <row r="492" spans="1:22" ht="47.25" customHeight="1" thickBot="1">
      <c r="A492" s="23" t="str">
        <f>' turmas sistema atual'!A492</f>
        <v>BACHARELADO EM ENGENHARIA AEROESPACIAL</v>
      </c>
      <c r="B492" s="23" t="str">
        <f>' turmas sistema atual'!B492</f>
        <v>NA1ESTS006-17SB</v>
      </c>
      <c r="C492" s="23" t="str">
        <f>' turmas sistema atual'!C492</f>
        <v>LABORATÓRIO DE GUIAGEM, NAVEGAÇÃO E CONTROLE A1-Noturno (SB)</v>
      </c>
      <c r="D492" s="23" t="str">
        <f>' turmas sistema atual'!E492</f>
        <v>LABORATÓRIO DE GUIAGEM, NAVEGAÇÃO E CONTROLE</v>
      </c>
      <c r="E492" s="23" t="str">
        <f>' turmas sistema atual'!G492</f>
        <v>ESTS006-17</v>
      </c>
      <c r="F492" s="23" t="str">
        <f>' turmas sistema atual'!H492</f>
        <v>A1</v>
      </c>
      <c r="G492" s="23" t="str">
        <f>' turmas sistema atual'!AN492</f>
        <v/>
      </c>
      <c r="H492" s="23" t="str">
        <f>' turmas sistema atual'!AO492</f>
        <v xml:space="preserve">terça das 21:00 às 23:00, semanal ; sexta das 19:00 às 21:00, semanal </v>
      </c>
      <c r="I492" s="24">
        <f>' turmas sistema atual'!I492</f>
        <v>0</v>
      </c>
      <c r="J492" s="24" t="str">
        <f>' turmas sistema atual'!J492</f>
        <v xml:space="preserve">terça das 21:00 às 23:00, sala A1-L102-SB, semanal , sexta das 19:00 às 21:00, sala A1-L102-SB, semanal </v>
      </c>
      <c r="K492" s="24" t="str">
        <f>' turmas sistema atual'!K492</f>
        <v>SB</v>
      </c>
      <c r="L492" s="24" t="str">
        <f>' turmas sistema atual'!L492</f>
        <v>Noturno</v>
      </c>
      <c r="M492" s="24" t="str">
        <f>' turmas sistema atual'!M492</f>
        <v>0-4-4</v>
      </c>
      <c r="N492" s="24">
        <f>' turmas sistema atual'!N492</f>
        <v>42</v>
      </c>
      <c r="O492" s="24">
        <f>' turmas sistema atual'!O492</f>
        <v>0</v>
      </c>
      <c r="P492" s="24">
        <f t="shared" si="7"/>
        <v>42</v>
      </c>
      <c r="Q492" s="23">
        <f>' turmas sistema atual'!P492</f>
        <v>0</v>
      </c>
      <c r="R492" s="23">
        <f>' turmas sistema atual'!S492</f>
        <v>0</v>
      </c>
      <c r="S492" s="23">
        <f>' turmas sistema atual'!V492</f>
        <v>0</v>
      </c>
      <c r="T492" s="23" t="str">
        <f>' turmas sistema atual'!Y492</f>
        <v>LEANDRO BARONI</v>
      </c>
      <c r="U492" s="23">
        <f>' turmas sistema atual'!AB492</f>
        <v>0</v>
      </c>
      <c r="V492" s="23">
        <f>' turmas sistema atual'!AE492</f>
        <v>0</v>
      </c>
    </row>
    <row r="493" spans="1:22" ht="47.25" customHeight="1" thickBot="1">
      <c r="A493" s="23" t="str">
        <f>' turmas sistema atual'!A493</f>
        <v>BACHARELADO EM ENGENHARIA AEROESPACIAL</v>
      </c>
      <c r="B493" s="23" t="str">
        <f>' turmas sistema atual'!B493</f>
        <v>NA2ESTS006-17SB</v>
      </c>
      <c r="C493" s="23" t="str">
        <f>' turmas sistema atual'!C493</f>
        <v>LABORATÓRIO DE GUIAGEM, NAVEGAÇÃO E CONTROLE A2-Noturno (SB)</v>
      </c>
      <c r="D493" s="23" t="str">
        <f>' turmas sistema atual'!E493</f>
        <v>LABORATÓRIO DE GUIAGEM, NAVEGAÇÃO E CONTROLE</v>
      </c>
      <c r="E493" s="23" t="str">
        <f>' turmas sistema atual'!G493</f>
        <v>ESTS006-17</v>
      </c>
      <c r="F493" s="23" t="str">
        <f>' turmas sistema atual'!H493</f>
        <v>A2</v>
      </c>
      <c r="G493" s="23" t="str">
        <f>' turmas sistema atual'!AN493</f>
        <v/>
      </c>
      <c r="H493" s="23" t="str">
        <f>' turmas sistema atual'!AO493</f>
        <v xml:space="preserve">terça das 21:00 às 23:00, semanal ; sexta das 19:00 às 21:00, semanal </v>
      </c>
      <c r="I493" s="24">
        <f>' turmas sistema atual'!I493</f>
        <v>0</v>
      </c>
      <c r="J493" s="24" t="str">
        <f>' turmas sistema atual'!J493</f>
        <v xml:space="preserve">terça das 21:00 às 23:00, sala Z-L301, semanal , sexta das 19:00 às 21:00, sala Z-L301, semanal </v>
      </c>
      <c r="K493" s="24" t="str">
        <f>' turmas sistema atual'!K493</f>
        <v>SB</v>
      </c>
      <c r="L493" s="24" t="str">
        <f>' turmas sistema atual'!L493</f>
        <v>Noturno</v>
      </c>
      <c r="M493" s="24" t="str">
        <f>' turmas sistema atual'!M493</f>
        <v>0-4-4</v>
      </c>
      <c r="N493" s="24">
        <f>' turmas sistema atual'!N493</f>
        <v>30</v>
      </c>
      <c r="O493" s="24">
        <f>' turmas sistema atual'!O493</f>
        <v>0</v>
      </c>
      <c r="P493" s="24">
        <f t="shared" si="7"/>
        <v>30</v>
      </c>
      <c r="Q493" s="23">
        <f>' turmas sistema atual'!P493</f>
        <v>0</v>
      </c>
      <c r="R493" s="23">
        <f>' turmas sistema atual'!S493</f>
        <v>0</v>
      </c>
      <c r="S493" s="23">
        <f>' turmas sistema atual'!V493</f>
        <v>0</v>
      </c>
      <c r="T493" s="23" t="str">
        <f>' turmas sistema atual'!Y493</f>
        <v>ANTONIO GIL VICENTE DE BRUM</v>
      </c>
      <c r="U493" s="23">
        <f>' turmas sistema atual'!AB493</f>
        <v>0</v>
      </c>
      <c r="V493" s="23">
        <f>' turmas sistema atual'!AE493</f>
        <v>0</v>
      </c>
    </row>
    <row r="494" spans="1:22" ht="47.25" customHeight="1" thickBot="1">
      <c r="A494" s="23" t="str">
        <f>' turmas sistema atual'!A494</f>
        <v>BACHARELADO EM ENGENHARIA AEROESPACIAL</v>
      </c>
      <c r="B494" s="23" t="str">
        <f>' turmas sistema atual'!B494</f>
        <v>DA1ESTS013-17SB</v>
      </c>
      <c r="C494" s="23" t="str">
        <f>' turmas sistema atual'!C494</f>
        <v>PROJETO DE ELEMENTOS ESTRUTURAIS DE AERONAVES I A1-Matutino (SB)</v>
      </c>
      <c r="D494" s="23" t="str">
        <f>' turmas sistema atual'!E494</f>
        <v>PROJETO DE ELEMENTOS ESTRUTURAIS DE AERONAVES I</v>
      </c>
      <c r="E494" s="23" t="str">
        <f>' turmas sistema atual'!G494</f>
        <v>ESTS013-17</v>
      </c>
      <c r="F494" s="23" t="str">
        <f>' turmas sistema atual'!H494</f>
        <v>A1</v>
      </c>
      <c r="G494" s="23" t="str">
        <f>' turmas sistema atual'!AN494</f>
        <v xml:space="preserve">segunda das 08:00 às 10:00, semanal ; quarta das 10:00 às 12:00, semanal </v>
      </c>
      <c r="H494" s="23" t="str">
        <f>' turmas sistema atual'!AO494</f>
        <v/>
      </c>
      <c r="I494" s="24" t="str">
        <f>' turmas sistema atual'!I494</f>
        <v xml:space="preserve">segunda das 08:00 às 10:00, sala A2-S309-SB, semanal , quarta das 10:00 às 12:00, sala A2-S309-SB, semanal </v>
      </c>
      <c r="J494" s="24">
        <f>' turmas sistema atual'!J494</f>
        <v>0</v>
      </c>
      <c r="K494" s="24" t="str">
        <f>' turmas sistema atual'!K494</f>
        <v>SB</v>
      </c>
      <c r="L494" s="24" t="str">
        <f>' turmas sistema atual'!L494</f>
        <v>Matutino</v>
      </c>
      <c r="M494" s="24" t="str">
        <f>' turmas sistema atual'!M494</f>
        <v>3-1-5</v>
      </c>
      <c r="N494" s="24">
        <f>' turmas sistema atual'!N494</f>
        <v>40</v>
      </c>
      <c r="O494" s="24">
        <f>' turmas sistema atual'!O494</f>
        <v>0</v>
      </c>
      <c r="P494" s="24">
        <f t="shared" si="7"/>
        <v>40</v>
      </c>
      <c r="Q494" s="23" t="str">
        <f>' turmas sistema atual'!P494</f>
        <v>CICERO RIBEIRO DE LIMA</v>
      </c>
      <c r="R494" s="23">
        <f>' turmas sistema atual'!S494</f>
        <v>0</v>
      </c>
      <c r="S494" s="23">
        <f>' turmas sistema atual'!V494</f>
        <v>0</v>
      </c>
      <c r="T494" s="23" t="str">
        <f>' turmas sistema atual'!Y494</f>
        <v>CICERO RIBEIRO DE LIMA</v>
      </c>
      <c r="U494" s="23">
        <f>' turmas sistema atual'!AB494</f>
        <v>0</v>
      </c>
      <c r="V494" s="23">
        <f>' turmas sistema atual'!AE494</f>
        <v>0</v>
      </c>
    </row>
    <row r="495" spans="1:22" ht="47.25" customHeight="1" thickBot="1">
      <c r="A495" s="23" t="str">
        <f>' turmas sistema atual'!A495</f>
        <v>BACHARELADO EM ENGENHARIA AEROESPACIAL</v>
      </c>
      <c r="B495" s="23" t="str">
        <f>' turmas sistema atual'!B495</f>
        <v>NA1ESTS013-17SB</v>
      </c>
      <c r="C495" s="23" t="str">
        <f>' turmas sistema atual'!C495</f>
        <v>PROJETO DE ELEMENTOS ESTRUTURAIS DE AERONAVES I A1-Noturno (SB)</v>
      </c>
      <c r="D495" s="23" t="str">
        <f>' turmas sistema atual'!E495</f>
        <v>PROJETO DE ELEMENTOS ESTRUTURAIS DE AERONAVES I</v>
      </c>
      <c r="E495" s="23" t="str">
        <f>' turmas sistema atual'!G495</f>
        <v>ESTS013-17</v>
      </c>
      <c r="F495" s="23" t="str">
        <f>' turmas sistema atual'!H495</f>
        <v>A1</v>
      </c>
      <c r="G495" s="23" t="str">
        <f>' turmas sistema atual'!AN495</f>
        <v xml:space="preserve">terça das 19:00 às 21:00, semanal ; quinta das 21:00 às 23:00, semanal </v>
      </c>
      <c r="H495" s="23" t="str">
        <f>' turmas sistema atual'!AO495</f>
        <v/>
      </c>
      <c r="I495" s="24" t="str">
        <f>' turmas sistema atual'!I495</f>
        <v xml:space="preserve">terça das 19:00 às 21:00, sala A2-S309-SB, semanal , quinta das 21:00 às 23:00, sala A2-S309-SB, semanal </v>
      </c>
      <c r="J495" s="24">
        <f>' turmas sistema atual'!J495</f>
        <v>0</v>
      </c>
      <c r="K495" s="24" t="str">
        <f>' turmas sistema atual'!K495</f>
        <v>SB</v>
      </c>
      <c r="L495" s="24" t="str">
        <f>' turmas sistema atual'!L495</f>
        <v>Noturno</v>
      </c>
      <c r="M495" s="24" t="str">
        <f>' turmas sistema atual'!M495</f>
        <v>3-1-5</v>
      </c>
      <c r="N495" s="24">
        <f>' turmas sistema atual'!N495</f>
        <v>40</v>
      </c>
      <c r="O495" s="24">
        <f>' turmas sistema atual'!O495</f>
        <v>0</v>
      </c>
      <c r="P495" s="24">
        <f t="shared" si="7"/>
        <v>40</v>
      </c>
      <c r="Q495" s="23" t="str">
        <f>' turmas sistema atual'!P495</f>
        <v>WESLEY GOIS</v>
      </c>
      <c r="R495" s="23">
        <f>' turmas sistema atual'!S495</f>
        <v>0</v>
      </c>
      <c r="S495" s="23">
        <f>' turmas sistema atual'!V495</f>
        <v>0</v>
      </c>
      <c r="T495" s="23" t="str">
        <f>' turmas sistema atual'!Y495</f>
        <v>WESLEY GOIS</v>
      </c>
      <c r="U495" s="23">
        <f>' turmas sistema atual'!AB495</f>
        <v>0</v>
      </c>
      <c r="V495" s="23">
        <f>' turmas sistema atual'!AE495</f>
        <v>0</v>
      </c>
    </row>
    <row r="496" spans="1:22" ht="47.25" customHeight="1" thickBot="1">
      <c r="A496" s="23" t="str">
        <f>' turmas sistema atual'!A496</f>
        <v>BACHARELADO EM ENGENHARIA AEROESPACIAL</v>
      </c>
      <c r="B496" s="23" t="str">
        <f>' turmas sistema atual'!B496</f>
        <v>DA1ESTA003-17SB</v>
      </c>
      <c r="C496" s="23" t="str">
        <f>' turmas sistema atual'!C496</f>
        <v>SISTEMAS DE CONTROLE I A1-Matutino (SB)</v>
      </c>
      <c r="D496" s="23" t="str">
        <f>' turmas sistema atual'!E496</f>
        <v>SISTEMAS DE CONTROLE I</v>
      </c>
      <c r="E496" s="23" t="str">
        <f>' turmas sistema atual'!G496</f>
        <v>ESTA003-17</v>
      </c>
      <c r="F496" s="23" t="str">
        <f>' turmas sistema atual'!H496</f>
        <v>A1</v>
      </c>
      <c r="G496" s="23" t="str">
        <f>' turmas sistema atual'!AN496</f>
        <v xml:space="preserve">quinta das 10:00 às 13:00, semanal </v>
      </c>
      <c r="H496" s="23" t="str">
        <f>' turmas sistema atual'!AO496</f>
        <v xml:space="preserve">terça das 08:00 às 10:00, semanal </v>
      </c>
      <c r="I496" s="24" t="str">
        <f>' turmas sistema atual'!I496</f>
        <v xml:space="preserve">quinta das 10:00 às 13:00, sala A2-S308-SB, semanal </v>
      </c>
      <c r="J496" s="24" t="str">
        <f>' turmas sistema atual'!J496</f>
        <v xml:space="preserve">terça das 08:00 às 10:00, sala A2-L001-SB, semanal </v>
      </c>
      <c r="K496" s="24" t="str">
        <f>' turmas sistema atual'!K496</f>
        <v>SB</v>
      </c>
      <c r="L496" s="24" t="str">
        <f>' turmas sistema atual'!L496</f>
        <v>Matutino</v>
      </c>
      <c r="M496" s="24" t="str">
        <f>' turmas sistema atual'!M496</f>
        <v>3-2-4</v>
      </c>
      <c r="N496" s="24">
        <f>' turmas sistema atual'!N496</f>
        <v>42</v>
      </c>
      <c r="O496" s="24">
        <f>' turmas sistema atual'!O496</f>
        <v>0</v>
      </c>
      <c r="P496" s="24">
        <f t="shared" si="7"/>
        <v>42</v>
      </c>
      <c r="Q496" s="23" t="str">
        <f>' turmas sistema atual'!P496</f>
        <v>DIEGO PAOLO FERRUZZO CORREA</v>
      </c>
      <c r="R496" s="23">
        <f>' turmas sistema atual'!S496</f>
        <v>0</v>
      </c>
      <c r="S496" s="23">
        <f>' turmas sistema atual'!V496</f>
        <v>0</v>
      </c>
      <c r="T496" s="23" t="str">
        <f>' turmas sistema atual'!Y496</f>
        <v>DIEGO PAOLO FERRUZZO CORREA</v>
      </c>
      <c r="U496" s="23">
        <f>' turmas sistema atual'!AB496</f>
        <v>0</v>
      </c>
      <c r="V496" s="23">
        <f>' turmas sistema atual'!AE496</f>
        <v>0</v>
      </c>
    </row>
    <row r="497" spans="1:22" ht="47.25" customHeight="1" thickBot="1">
      <c r="A497" s="23" t="str">
        <f>' turmas sistema atual'!A497</f>
        <v>BACHARELADO EM ENGENHARIA AEROESPACIAL</v>
      </c>
      <c r="B497" s="23" t="str">
        <f>' turmas sistema atual'!B497</f>
        <v>NA1ESTA003-17SB</v>
      </c>
      <c r="C497" s="23" t="str">
        <f>' turmas sistema atual'!C497</f>
        <v>SISTEMAS DE CONTROLE I A1-Noturno (SB)</v>
      </c>
      <c r="D497" s="23" t="str">
        <f>' turmas sistema atual'!E497</f>
        <v>SISTEMAS DE CONTROLE I</v>
      </c>
      <c r="E497" s="23" t="str">
        <f>' turmas sistema atual'!G497</f>
        <v>ESTA003-17</v>
      </c>
      <c r="F497" s="23" t="str">
        <f>' turmas sistema atual'!H497</f>
        <v>A1</v>
      </c>
      <c r="G497" s="23" t="str">
        <f>' turmas sistema atual'!AN497</f>
        <v xml:space="preserve">terça das 18:00 às 21:00, semanal </v>
      </c>
      <c r="H497" s="23" t="str">
        <f>' turmas sistema atual'!AO497</f>
        <v xml:space="preserve">quinta das 21:00 às 23:00, semanal </v>
      </c>
      <c r="I497" s="24" t="str">
        <f>' turmas sistema atual'!I497</f>
        <v xml:space="preserve">terça das 18:00 às 21:00, sala A2-S308-SB, semanal </v>
      </c>
      <c r="J497" s="24" t="str">
        <f>' turmas sistema atual'!J497</f>
        <v xml:space="preserve">quinta das 21:00 às 23:00, sala A2-L001-SB, semanal </v>
      </c>
      <c r="K497" s="24" t="str">
        <f>' turmas sistema atual'!K497</f>
        <v>SB</v>
      </c>
      <c r="L497" s="24" t="str">
        <f>' turmas sistema atual'!L497</f>
        <v>Noturno</v>
      </c>
      <c r="M497" s="24" t="str">
        <f>' turmas sistema atual'!M497</f>
        <v>3-2-4</v>
      </c>
      <c r="N497" s="24">
        <f>' turmas sistema atual'!N497</f>
        <v>42</v>
      </c>
      <c r="O497" s="24">
        <f>' turmas sistema atual'!O497</f>
        <v>0</v>
      </c>
      <c r="P497" s="24">
        <f t="shared" si="7"/>
        <v>42</v>
      </c>
      <c r="Q497" s="23" t="str">
        <f>' turmas sistema atual'!P497</f>
        <v>LUIZ CARLOS GADELHA DE SOUZA</v>
      </c>
      <c r="R497" s="23">
        <f>' turmas sistema atual'!S497</f>
        <v>0</v>
      </c>
      <c r="S497" s="23">
        <f>' turmas sistema atual'!V497</f>
        <v>0</v>
      </c>
      <c r="T497" s="23" t="str">
        <f>' turmas sistema atual'!Y497</f>
        <v>LUIZ CARLOS GADELHA DE SOUZA</v>
      </c>
      <c r="U497" s="23">
        <f>' turmas sistema atual'!AB497</f>
        <v>0</v>
      </c>
      <c r="V497" s="23">
        <f>' turmas sistema atual'!AE497</f>
        <v>0</v>
      </c>
    </row>
    <row r="498" spans="1:22" ht="47.25" customHeight="1" thickBot="1">
      <c r="A498" s="23" t="str">
        <f>' turmas sistema atual'!A498</f>
        <v>BACHARELADO EM ENGENHARIA AEROESPACIAL</v>
      </c>
      <c r="B498" s="23" t="str">
        <f>' turmas sistema atual'!B498</f>
        <v>DA1ESTS017-17SB</v>
      </c>
      <c r="C498" s="23" t="str">
        <f>' turmas sistema atual'!C498</f>
        <v>SISTEMAS DE PROPULSÃO I A1-Matutino (SB)</v>
      </c>
      <c r="D498" s="23" t="str">
        <f>' turmas sistema atual'!E498</f>
        <v>SISTEMAS DE PROPULSÃO I</v>
      </c>
      <c r="E498" s="23" t="str">
        <f>' turmas sistema atual'!G498</f>
        <v>ESTS017-17</v>
      </c>
      <c r="F498" s="23" t="str">
        <f>' turmas sistema atual'!H498</f>
        <v>A1</v>
      </c>
      <c r="G498" s="23" t="str">
        <f>' turmas sistema atual'!AN498</f>
        <v xml:space="preserve">segunda das 10:00 às 12:00, semanal ; quinta das 08:00 às 10:00, semanal </v>
      </c>
      <c r="H498" s="23" t="str">
        <f>' turmas sistema atual'!AO498</f>
        <v/>
      </c>
      <c r="I498" s="24" t="str">
        <f>' turmas sistema atual'!I498</f>
        <v xml:space="preserve">segunda das 10:00 às 12:00, sala A2-S309-SB, semanal , quinta das 08:00 às 10:00, sala A2-S309-SB, semanal </v>
      </c>
      <c r="J498" s="24">
        <f>' turmas sistema atual'!J498</f>
        <v>0</v>
      </c>
      <c r="K498" s="24" t="str">
        <f>' turmas sistema atual'!K498</f>
        <v>SB</v>
      </c>
      <c r="L498" s="24" t="str">
        <f>' turmas sistema atual'!L498</f>
        <v>Matutino</v>
      </c>
      <c r="M498" s="24" t="str">
        <f>' turmas sistema atual'!M498</f>
        <v>3-1-5</v>
      </c>
      <c r="N498" s="24">
        <f>' turmas sistema atual'!N498</f>
        <v>40</v>
      </c>
      <c r="O498" s="24">
        <f>' turmas sistema atual'!O498</f>
        <v>0</v>
      </c>
      <c r="P498" s="24">
        <f t="shared" si="7"/>
        <v>40</v>
      </c>
      <c r="Q498" s="23" t="str">
        <f>' turmas sistema atual'!P498</f>
        <v>FABIO ANTONIO DA SILVA MOTA</v>
      </c>
      <c r="R498" s="23">
        <f>' turmas sistema atual'!S498</f>
        <v>0</v>
      </c>
      <c r="S498" s="23">
        <f>' turmas sistema atual'!V498</f>
        <v>0</v>
      </c>
      <c r="T498" s="23" t="str">
        <f>' turmas sistema atual'!Y498</f>
        <v>FABIO ANTONIO DA SILVA MOTA</v>
      </c>
      <c r="U498" s="23">
        <f>' turmas sistema atual'!AB498</f>
        <v>0</v>
      </c>
      <c r="V498" s="23">
        <f>' turmas sistema atual'!AE498</f>
        <v>0</v>
      </c>
    </row>
    <row r="499" spans="1:22" ht="47.25" customHeight="1" thickBot="1">
      <c r="A499" s="23" t="str">
        <f>' turmas sistema atual'!A499</f>
        <v>BACHARELADO EM ENGENHARIA AEROESPACIAL</v>
      </c>
      <c r="B499" s="23" t="str">
        <f>' turmas sistema atual'!B499</f>
        <v>NA1ESTS017-17SB</v>
      </c>
      <c r="C499" s="23" t="str">
        <f>' turmas sistema atual'!C499</f>
        <v>SISTEMAS DE PROPULSÃO I A1-Noturno (SB)</v>
      </c>
      <c r="D499" s="23" t="str">
        <f>' turmas sistema atual'!E499</f>
        <v>SISTEMAS DE PROPULSÃO I</v>
      </c>
      <c r="E499" s="23" t="str">
        <f>' turmas sistema atual'!G499</f>
        <v>ESTS017-17</v>
      </c>
      <c r="F499" s="23" t="str">
        <f>' turmas sistema atual'!H499</f>
        <v>A1</v>
      </c>
      <c r="G499" s="23" t="str">
        <f>' turmas sistema atual'!AN499</f>
        <v xml:space="preserve">segunda das 19:00 às 21:00, semanal ; quarta das 21:00 às 23:00, semanal </v>
      </c>
      <c r="H499" s="23" t="str">
        <f>' turmas sistema atual'!AO499</f>
        <v/>
      </c>
      <c r="I499" s="24" t="str">
        <f>' turmas sistema atual'!I499</f>
        <v xml:space="preserve">segunda das 19:00 às 21:00, sala A2-S309-SB, semanal , quarta das 21:00 às 23:00, sala A2-S309-SB, semanal </v>
      </c>
      <c r="J499" s="24">
        <f>' turmas sistema atual'!J499</f>
        <v>0</v>
      </c>
      <c r="K499" s="24" t="str">
        <f>' turmas sistema atual'!K499</f>
        <v>SB</v>
      </c>
      <c r="L499" s="24" t="str">
        <f>' turmas sistema atual'!L499</f>
        <v>Noturno</v>
      </c>
      <c r="M499" s="24" t="str">
        <f>' turmas sistema atual'!M499</f>
        <v>3-1-5</v>
      </c>
      <c r="N499" s="24">
        <f>' turmas sistema atual'!N499</f>
        <v>40</v>
      </c>
      <c r="O499" s="24">
        <f>' turmas sistema atual'!O499</f>
        <v>0</v>
      </c>
      <c r="P499" s="24">
        <f t="shared" si="7"/>
        <v>40</v>
      </c>
      <c r="Q499" s="23" t="str">
        <f>' turmas sistema atual'!P499</f>
        <v>CARLOS ALBERTO ROCHA PIMENTEL</v>
      </c>
      <c r="R499" s="23">
        <f>' turmas sistema atual'!S499</f>
        <v>0</v>
      </c>
      <c r="S499" s="23">
        <f>' turmas sistema atual'!V499</f>
        <v>0</v>
      </c>
      <c r="T499" s="23" t="str">
        <f>' turmas sistema atual'!Y499</f>
        <v>CARLOS ALBERTO ROCHA PIMENTEL</v>
      </c>
      <c r="U499" s="23">
        <f>' turmas sistema atual'!AB499</f>
        <v>0</v>
      </c>
      <c r="V499" s="23">
        <f>' turmas sistema atual'!AE499</f>
        <v>0</v>
      </c>
    </row>
    <row r="500" spans="1:22" ht="47.25" customHeight="1" thickBot="1">
      <c r="A500" s="23" t="str">
        <f>' turmas sistema atual'!A500</f>
        <v>BACHARELADO EM ENGENHARIA AEROESPACIAL</v>
      </c>
      <c r="B500" s="23" t="str">
        <f>' turmas sistema atual'!B500</f>
        <v>NA1ESZA006-17SB</v>
      </c>
      <c r="C500" s="23" t="str">
        <f>' turmas sistema atual'!C500</f>
        <v>TEORIA DE CONTROLE ÓTIMO A1-Noturno (SB)</v>
      </c>
      <c r="D500" s="23" t="str">
        <f>' turmas sistema atual'!E500</f>
        <v>TEORIA DE CONTROLE ÓTIMO</v>
      </c>
      <c r="E500" s="23" t="str">
        <f>' turmas sistema atual'!G500</f>
        <v>ESZA006-17</v>
      </c>
      <c r="F500" s="23" t="str">
        <f>' turmas sistema atual'!H500</f>
        <v>A1</v>
      </c>
      <c r="G500" s="23" t="str">
        <f>' turmas sistema atual'!AN500</f>
        <v xml:space="preserve">quinta das 18:00 às 21:00, semanal </v>
      </c>
      <c r="H500" s="23" t="str">
        <f>' turmas sistema atual'!AO500</f>
        <v/>
      </c>
      <c r="I500" s="24" t="str">
        <f>' turmas sistema atual'!I500</f>
        <v xml:space="preserve">quinta das 18:00 às 21:00, sala S205, semanal </v>
      </c>
      <c r="J500" s="24">
        <f>' turmas sistema atual'!J500</f>
        <v>0</v>
      </c>
      <c r="K500" s="24" t="str">
        <f>' turmas sistema atual'!K500</f>
        <v>SB</v>
      </c>
      <c r="L500" s="24" t="str">
        <f>' turmas sistema atual'!L500</f>
        <v>Noturno</v>
      </c>
      <c r="M500" s="24" t="str">
        <f>' turmas sistema atual'!M500</f>
        <v>3-0-4</v>
      </c>
      <c r="N500" s="24">
        <f>' turmas sistema atual'!N500</f>
        <v>36</v>
      </c>
      <c r="O500" s="24">
        <f>' turmas sistema atual'!O500</f>
        <v>0</v>
      </c>
      <c r="P500" s="24">
        <f t="shared" si="7"/>
        <v>36</v>
      </c>
      <c r="Q500" s="23" t="str">
        <f>' turmas sistema atual'!P500</f>
        <v>LUIZ CARLOS GADELHA DE SOUZA</v>
      </c>
      <c r="R500" s="23">
        <f>' turmas sistema atual'!S500</f>
        <v>0</v>
      </c>
      <c r="S500" s="23">
        <f>' turmas sistema atual'!V500</f>
        <v>0</v>
      </c>
      <c r="T500" s="23">
        <f>' turmas sistema atual'!Y500</f>
        <v>0</v>
      </c>
      <c r="U500" s="23">
        <f>' turmas sistema atual'!AB500</f>
        <v>0</v>
      </c>
      <c r="V500" s="23">
        <f>' turmas sistema atual'!AE500</f>
        <v>0</v>
      </c>
    </row>
    <row r="501" spans="1:22" ht="47.25" customHeight="1" thickBot="1">
      <c r="A501" s="23" t="str">
        <f>' turmas sistema atual'!A501</f>
        <v>BACHARELADO EM ENGENHARIA AEROESPACIAL</v>
      </c>
      <c r="B501" s="23" t="str">
        <f>' turmas sistema atual'!B501</f>
        <v>DA1ESTS018-17SB</v>
      </c>
      <c r="C501" s="23" t="str">
        <f>' turmas sistema atual'!C501</f>
        <v>TRANSFERÊNCIA DE CALOR APLICADA A SISTEMAS AEROESPACIAIS A1-Matutino (SB)</v>
      </c>
      <c r="D501" s="23" t="str">
        <f>' turmas sistema atual'!E501</f>
        <v>TRANSFERÊNCIA DE CALOR APLICADA A SISTEMAS AEROESPACIAIS</v>
      </c>
      <c r="E501" s="23" t="str">
        <f>' turmas sistema atual'!G501</f>
        <v>ESTS018-17</v>
      </c>
      <c r="F501" s="23" t="str">
        <f>' turmas sistema atual'!H501</f>
        <v>A1</v>
      </c>
      <c r="G501" s="23" t="str">
        <f>' turmas sistema atual'!AN501</f>
        <v xml:space="preserve">segunda das 08:00 às 10:00, semanal ; quarta das 10:00 às 12:00, semanal </v>
      </c>
      <c r="H501" s="23" t="str">
        <f>' turmas sistema atual'!AO501</f>
        <v/>
      </c>
      <c r="I501" s="24" t="str">
        <f>' turmas sistema atual'!I501</f>
        <v xml:space="preserve">segunda das 08:00 às 10:00, sala A2-S308-SB, semanal , quarta das 10:00 às 12:00, sala A2-S308-SB, semanal </v>
      </c>
      <c r="J501" s="24">
        <f>' turmas sistema atual'!J501</f>
        <v>0</v>
      </c>
      <c r="K501" s="24" t="str">
        <f>' turmas sistema atual'!K501</f>
        <v>SB</v>
      </c>
      <c r="L501" s="24" t="str">
        <f>' turmas sistema atual'!L501</f>
        <v>Matutino</v>
      </c>
      <c r="M501" s="24" t="str">
        <f>' turmas sistema atual'!M501</f>
        <v>3-1-4</v>
      </c>
      <c r="N501" s="24">
        <f>' turmas sistema atual'!N501</f>
        <v>60</v>
      </c>
      <c r="O501" s="24">
        <f>' turmas sistema atual'!O501</f>
        <v>0</v>
      </c>
      <c r="P501" s="24">
        <f t="shared" si="7"/>
        <v>60</v>
      </c>
      <c r="Q501" s="23" t="str">
        <f>' turmas sistema atual'!P501</f>
        <v>THAIS MAIA ARAUJO</v>
      </c>
      <c r="R501" s="23">
        <f>' turmas sistema atual'!S501</f>
        <v>0</v>
      </c>
      <c r="S501" s="23">
        <f>' turmas sistema atual'!V501</f>
        <v>0</v>
      </c>
      <c r="T501" s="23" t="str">
        <f>' turmas sistema atual'!Y501</f>
        <v>THAIS MAIA ARAUJO</v>
      </c>
      <c r="U501" s="23">
        <f>' turmas sistema atual'!AB501</f>
        <v>0</v>
      </c>
      <c r="V501" s="23">
        <f>' turmas sistema atual'!AE501</f>
        <v>0</v>
      </c>
    </row>
    <row r="502" spans="1:22" ht="47.25" customHeight="1" thickBot="1">
      <c r="A502" s="23" t="str">
        <f>' turmas sistema atual'!A502</f>
        <v>BACHARELADO EM ENGENHARIA AEROESPACIAL</v>
      </c>
      <c r="B502" s="23" t="str">
        <f>' turmas sistema atual'!B502</f>
        <v>NA1ESTS018-17SB</v>
      </c>
      <c r="C502" s="23" t="str">
        <f>' turmas sistema atual'!C502</f>
        <v>TRANSFERÊNCIA DE CALOR APLICADA A SISTEMAS AEROESPACIAIS A1-Noturno (SB)</v>
      </c>
      <c r="D502" s="23" t="str">
        <f>' turmas sistema atual'!E502</f>
        <v>TRANSFERÊNCIA DE CALOR APLICADA A SISTEMAS AEROESPACIAIS</v>
      </c>
      <c r="E502" s="23" t="str">
        <f>' turmas sistema atual'!G502</f>
        <v>ESTS018-17</v>
      </c>
      <c r="F502" s="23" t="str">
        <f>' turmas sistema atual'!H502</f>
        <v>A1</v>
      </c>
      <c r="G502" s="23" t="str">
        <f>' turmas sistema atual'!AN502</f>
        <v xml:space="preserve">segunda das 19:00 às 21:00, semanal ; quarta das 21:00 às 23:00, semanal </v>
      </c>
      <c r="H502" s="23" t="str">
        <f>' turmas sistema atual'!AO502</f>
        <v/>
      </c>
      <c r="I502" s="24" t="str">
        <f>' turmas sistema atual'!I502</f>
        <v xml:space="preserve">segunda das 19:00 às 21:00, sala A2-S308-SB, semanal , quarta das 21:00 às 23:00, sala A2-S308-SB, semanal </v>
      </c>
      <c r="J502" s="24">
        <f>' turmas sistema atual'!J502</f>
        <v>0</v>
      </c>
      <c r="K502" s="24" t="str">
        <f>' turmas sistema atual'!K502</f>
        <v>SB</v>
      </c>
      <c r="L502" s="24" t="str">
        <f>' turmas sistema atual'!L502</f>
        <v>Noturno</v>
      </c>
      <c r="M502" s="24" t="str">
        <f>' turmas sistema atual'!M502</f>
        <v>3-1-4</v>
      </c>
      <c r="N502" s="24">
        <f>' turmas sistema atual'!N502</f>
        <v>60</v>
      </c>
      <c r="O502" s="24">
        <f>' turmas sistema atual'!O502</f>
        <v>0</v>
      </c>
      <c r="P502" s="24">
        <f t="shared" si="7"/>
        <v>60</v>
      </c>
      <c r="Q502" s="23" t="str">
        <f>' turmas sistema atual'!P502</f>
        <v>ALEXANDRE ALVES</v>
      </c>
      <c r="R502" s="23">
        <f>' turmas sistema atual'!S502</f>
        <v>0</v>
      </c>
      <c r="S502" s="23">
        <f>' turmas sistema atual'!V502</f>
        <v>0</v>
      </c>
      <c r="T502" s="23" t="str">
        <f>' turmas sistema atual'!Y502</f>
        <v>ALEXANDRE ALVES</v>
      </c>
      <c r="U502" s="23">
        <f>' turmas sistema atual'!AB502</f>
        <v>0</v>
      </c>
      <c r="V502" s="23">
        <f>' turmas sistema atual'!AE502</f>
        <v>0</v>
      </c>
    </row>
    <row r="503" spans="1:22" ht="47.25" customHeight="1" thickBot="1">
      <c r="A503" s="23" t="str">
        <f>' turmas sistema atual'!A503</f>
        <v>BACHARELADO EM ENGENHARIA AMBIENTAL E URBANA</v>
      </c>
      <c r="B503" s="23" t="str">
        <f>' turmas sistema atual'!B503</f>
        <v>DA1ESTU025-17SA</v>
      </c>
      <c r="C503" s="23" t="str">
        <f>' turmas sistema atual'!C503</f>
        <v>AVALIAÇÃO DE IMPACTOS AMBIENTAIS A1-Matutino (SA)</v>
      </c>
      <c r="D503" s="23" t="str">
        <f>' turmas sistema atual'!E503</f>
        <v>AVALIAÇÃO DE IMPACTOS AMBIENTAIS</v>
      </c>
      <c r="E503" s="23" t="str">
        <f>' turmas sistema atual'!G503</f>
        <v>ESTU025-17</v>
      </c>
      <c r="F503" s="23" t="str">
        <f>' turmas sistema atual'!H503</f>
        <v>A1</v>
      </c>
      <c r="G503" s="23" t="str">
        <f>' turmas sistema atual'!AN503</f>
        <v/>
      </c>
      <c r="H503" s="23" t="str">
        <f>' turmas sistema atual'!AO503</f>
        <v xml:space="preserve">terça das 08:00 às 10:00, semanal ; quinta das 10:00 às 12:00, semanal </v>
      </c>
      <c r="I503" s="24">
        <f>' turmas sistema atual'!I503</f>
        <v>0</v>
      </c>
      <c r="J503" s="24" t="str">
        <f>' turmas sistema atual'!J503</f>
        <v xml:space="preserve">terça das 08:00 às 10:00, sala L506/508-1, semanal , quinta das 10:00 às 12:00, sala L506/508-1, semanal </v>
      </c>
      <c r="K503" s="24" t="str">
        <f>' turmas sistema atual'!K503</f>
        <v>SA</v>
      </c>
      <c r="L503" s="24" t="str">
        <f>' turmas sistema atual'!L503</f>
        <v>Matutino</v>
      </c>
      <c r="M503" s="24" t="str">
        <f>' turmas sistema atual'!M503</f>
        <v>2-2-4</v>
      </c>
      <c r="N503" s="24">
        <f>' turmas sistema atual'!N503</f>
        <v>30</v>
      </c>
      <c r="O503" s="24">
        <f>' turmas sistema atual'!O503</f>
        <v>0</v>
      </c>
      <c r="P503" s="24">
        <f t="shared" si="7"/>
        <v>30</v>
      </c>
      <c r="Q503" s="23" t="str">
        <f>' turmas sistema atual'!P503</f>
        <v>GABRIELA FARIAS ASMUS</v>
      </c>
      <c r="R503" s="23">
        <f>' turmas sistema atual'!S503</f>
        <v>0</v>
      </c>
      <c r="S503" s="23">
        <f>' turmas sistema atual'!V503</f>
        <v>0</v>
      </c>
      <c r="T503" s="23" t="str">
        <f>' turmas sistema atual'!Y503</f>
        <v>GABRIELA FARIAS ASMUS</v>
      </c>
      <c r="U503" s="23">
        <f>' turmas sistema atual'!AB503</f>
        <v>0</v>
      </c>
      <c r="V503" s="23">
        <f>' turmas sistema atual'!AE503</f>
        <v>0</v>
      </c>
    </row>
    <row r="504" spans="1:22" ht="47.25" customHeight="1" thickBot="1">
      <c r="A504" s="23" t="str">
        <f>' turmas sistema atual'!A504</f>
        <v>BACHARELADO EM ENGENHARIA AMBIENTAL E URBANA</v>
      </c>
      <c r="B504" s="23" t="str">
        <f>' turmas sistema atual'!B504</f>
        <v>NA1ESTU025-17SA</v>
      </c>
      <c r="C504" s="23" t="str">
        <f>' turmas sistema atual'!C504</f>
        <v>AVALIAÇÃO DE IMPACTOS AMBIENTAIS A1-Noturno (SA)</v>
      </c>
      <c r="D504" s="23" t="str">
        <f>' turmas sistema atual'!E504</f>
        <v>AVALIAÇÃO DE IMPACTOS AMBIENTAIS</v>
      </c>
      <c r="E504" s="23" t="str">
        <f>' turmas sistema atual'!G504</f>
        <v>ESTU025-17</v>
      </c>
      <c r="F504" s="23" t="str">
        <f>' turmas sistema atual'!H504</f>
        <v>A1</v>
      </c>
      <c r="G504" s="23" t="str">
        <f>' turmas sistema atual'!AN504</f>
        <v/>
      </c>
      <c r="H504" s="23" t="str">
        <f>' turmas sistema atual'!AO504</f>
        <v xml:space="preserve">terça das 19:00 às 21:00, semanal ; quinta das 21:00 às 23:00, semanal </v>
      </c>
      <c r="I504" s="24">
        <f>' turmas sistema atual'!I504</f>
        <v>0</v>
      </c>
      <c r="J504" s="24" t="str">
        <f>' turmas sistema atual'!J504</f>
        <v xml:space="preserve">terça das 19:00 às 21:00, sala L506/508-1, semanal , quinta das 21:00 às 23:00, sala L506/508-1, semanal </v>
      </c>
      <c r="K504" s="24" t="str">
        <f>' turmas sistema atual'!K504</f>
        <v>SA</v>
      </c>
      <c r="L504" s="24" t="str">
        <f>' turmas sistema atual'!L504</f>
        <v>Noturno</v>
      </c>
      <c r="M504" s="24" t="str">
        <f>' turmas sistema atual'!M504</f>
        <v>2-2-4</v>
      </c>
      <c r="N504" s="24">
        <f>' turmas sistema atual'!N504</f>
        <v>30</v>
      </c>
      <c r="O504" s="24">
        <f>' turmas sistema atual'!O504</f>
        <v>0</v>
      </c>
      <c r="P504" s="24">
        <f t="shared" si="7"/>
        <v>30</v>
      </c>
      <c r="Q504" s="23" t="str">
        <f>' turmas sistema atual'!P504</f>
        <v>GABRIELA FARIAS ASMUS</v>
      </c>
      <c r="R504" s="23">
        <f>' turmas sistema atual'!S504</f>
        <v>0</v>
      </c>
      <c r="S504" s="23">
        <f>' turmas sistema atual'!V504</f>
        <v>0</v>
      </c>
      <c r="T504" s="23" t="str">
        <f>' turmas sistema atual'!Y504</f>
        <v>GABRIELA FARIAS ASMUS</v>
      </c>
      <c r="U504" s="23">
        <f>' turmas sistema atual'!AB504</f>
        <v>0</v>
      </c>
      <c r="V504" s="23">
        <f>' turmas sistema atual'!AE504</f>
        <v>0</v>
      </c>
    </row>
    <row r="505" spans="1:22" ht="47.25" customHeight="1" thickBot="1">
      <c r="A505" s="23" t="str">
        <f>' turmas sistema atual'!A505</f>
        <v>BACHARELADO EM ENGENHARIA AMBIENTAL E URBANA</v>
      </c>
      <c r="B505" s="23" t="str">
        <f>' turmas sistema atual'!B505</f>
        <v>NB1ESTU025-17SA</v>
      </c>
      <c r="C505" s="23" t="str">
        <f>' turmas sistema atual'!C505</f>
        <v>AVALIAÇÃO DE IMPACTOS AMBIENTAIS B1-Noturno (SA)</v>
      </c>
      <c r="D505" s="23" t="str">
        <f>' turmas sistema atual'!E505</f>
        <v>AVALIAÇÃO DE IMPACTOS AMBIENTAIS</v>
      </c>
      <c r="E505" s="23" t="str">
        <f>' turmas sistema atual'!G505</f>
        <v>ESTU025-17</v>
      </c>
      <c r="F505" s="23" t="str">
        <f>' turmas sistema atual'!H505</f>
        <v>B1</v>
      </c>
      <c r="G505" s="23" t="str">
        <f>' turmas sistema atual'!AN505</f>
        <v/>
      </c>
      <c r="H505" s="23" t="str">
        <f>' turmas sistema atual'!AO505</f>
        <v xml:space="preserve">terça das 21:00 às 23:00, semanal ; sexta das 19:00 às 21:00, semanal </v>
      </c>
      <c r="I505" s="24">
        <f>' turmas sistema atual'!I505</f>
        <v>0</v>
      </c>
      <c r="J505" s="24" t="str">
        <f>' turmas sistema atual'!J505</f>
        <v xml:space="preserve">terça das 21:00 às 23:00, sala L506/508-1, semanal , sexta das 19:00 às 21:00, sala L506/508-1, semanal </v>
      </c>
      <c r="K505" s="24" t="str">
        <f>' turmas sistema atual'!K505</f>
        <v>SA</v>
      </c>
      <c r="L505" s="24" t="str">
        <f>' turmas sistema atual'!L505</f>
        <v>Noturno</v>
      </c>
      <c r="M505" s="24" t="str">
        <f>' turmas sistema atual'!M505</f>
        <v>2-2-4</v>
      </c>
      <c r="N505" s="24">
        <f>' turmas sistema atual'!N505</f>
        <v>30</v>
      </c>
      <c r="O505" s="24">
        <f>' turmas sistema atual'!O505</f>
        <v>0</v>
      </c>
      <c r="P505" s="24">
        <f t="shared" si="7"/>
        <v>30</v>
      </c>
      <c r="Q505" s="23" t="str">
        <f>' turmas sistema atual'!P505</f>
        <v>PAULA CIMINELLI RAMALHO</v>
      </c>
      <c r="R505" s="23">
        <f>' turmas sistema atual'!S505</f>
        <v>0</v>
      </c>
      <c r="S505" s="23">
        <f>' turmas sistema atual'!V505</f>
        <v>0</v>
      </c>
      <c r="T505" s="23" t="str">
        <f>' turmas sistema atual'!Y505</f>
        <v>PAULA CIMINELLI RAMALHO</v>
      </c>
      <c r="U505" s="23">
        <f>' turmas sistema atual'!AB505</f>
        <v>0</v>
      </c>
      <c r="V505" s="23">
        <f>' turmas sistema atual'!AE505</f>
        <v>0</v>
      </c>
    </row>
    <row r="506" spans="1:22" ht="47.25" customHeight="1" thickBot="1">
      <c r="A506" s="23" t="str">
        <f>' turmas sistema atual'!A506</f>
        <v>BACHARELADO EM ENGENHARIA AMBIENTAL E URBANA</v>
      </c>
      <c r="B506" s="23" t="str">
        <f>' turmas sistema atual'!B506</f>
        <v>DA1ESZU022-17SA</v>
      </c>
      <c r="C506" s="23" t="str">
        <f>' turmas sistema atual'!C506</f>
        <v>CIÊNCIAS ATMOSFÉRICAS A1-Matutino (SA)</v>
      </c>
      <c r="D506" s="23" t="str">
        <f>' turmas sistema atual'!E506</f>
        <v>CIÊNCIAS ATMOSFÉRICAS</v>
      </c>
      <c r="E506" s="23" t="str">
        <f>' turmas sistema atual'!G506</f>
        <v>ESZU022-17</v>
      </c>
      <c r="F506" s="23" t="str">
        <f>' turmas sistema atual'!H506</f>
        <v>A1</v>
      </c>
      <c r="G506" s="23" t="str">
        <f>' turmas sistema atual'!AN506</f>
        <v xml:space="preserve">segunda das 08:00 às 10:00, semanal ; quarta das 10:00 às 12:00, semanal </v>
      </c>
      <c r="H506" s="23" t="str">
        <f>' turmas sistema atual'!AO506</f>
        <v/>
      </c>
      <c r="I506" s="24" t="str">
        <f>' turmas sistema atual'!I506</f>
        <v xml:space="preserve">segunda das 08:00 às 10:00, sala S-311-3, semanal , quarta das 10:00 às 12:00, sala S-311-3, semanal </v>
      </c>
      <c r="J506" s="24">
        <f>' turmas sistema atual'!J506</f>
        <v>0</v>
      </c>
      <c r="K506" s="24" t="str">
        <f>' turmas sistema atual'!K506</f>
        <v>SA</v>
      </c>
      <c r="L506" s="24" t="str">
        <f>' turmas sistema atual'!L506</f>
        <v>Matutino</v>
      </c>
      <c r="M506" s="24" t="str">
        <f>' turmas sistema atual'!M506</f>
        <v>4-0-4</v>
      </c>
      <c r="N506" s="24">
        <f>' turmas sistema atual'!N506</f>
        <v>60</v>
      </c>
      <c r="O506" s="24">
        <f>' turmas sistema atual'!O506</f>
        <v>0</v>
      </c>
      <c r="P506" s="24">
        <f t="shared" si="7"/>
        <v>60</v>
      </c>
      <c r="Q506" s="23" t="str">
        <f>' turmas sistema atual'!P506</f>
        <v>CLAUDIA BOIAN</v>
      </c>
      <c r="R506" s="23">
        <f>' turmas sistema atual'!S506</f>
        <v>0</v>
      </c>
      <c r="S506" s="23">
        <f>' turmas sistema atual'!V506</f>
        <v>0</v>
      </c>
      <c r="T506" s="23">
        <f>' turmas sistema atual'!Y506</f>
        <v>0</v>
      </c>
      <c r="U506" s="23">
        <f>' turmas sistema atual'!AB506</f>
        <v>0</v>
      </c>
      <c r="V506" s="23">
        <f>' turmas sistema atual'!AE506</f>
        <v>0</v>
      </c>
    </row>
    <row r="507" spans="1:22" ht="47.25" customHeight="1" thickBot="1">
      <c r="A507" s="23" t="str">
        <f>' turmas sistema atual'!A507</f>
        <v>BACHARELADO EM ENGENHARIA AMBIENTAL E URBANA</v>
      </c>
      <c r="B507" s="23" t="str">
        <f>' turmas sistema atual'!B507</f>
        <v>NA1ESZU022-17SA</v>
      </c>
      <c r="C507" s="23" t="str">
        <f>' turmas sistema atual'!C507</f>
        <v>CIÊNCIAS ATMOSFÉRICAS A1-Noturno (SA)</v>
      </c>
      <c r="D507" s="23" t="str">
        <f>' turmas sistema atual'!E507</f>
        <v>CIÊNCIAS ATMOSFÉRICAS</v>
      </c>
      <c r="E507" s="23" t="str">
        <f>' turmas sistema atual'!G507</f>
        <v>ESZU022-17</v>
      </c>
      <c r="F507" s="23" t="str">
        <f>' turmas sistema atual'!H507</f>
        <v>A1</v>
      </c>
      <c r="G507" s="23" t="str">
        <f>' turmas sistema atual'!AN507</f>
        <v xml:space="preserve">segunda das 19:00 às 21:00, semanal ; quarta das 21:00 às 23:00, semanal </v>
      </c>
      <c r="H507" s="23" t="str">
        <f>' turmas sistema atual'!AO507</f>
        <v/>
      </c>
      <c r="I507" s="24" t="str">
        <f>' turmas sistema atual'!I507</f>
        <v xml:space="preserve">segunda das 19:00 às 21:00, sala S-311-3, semanal , quarta das 21:00 às 23:00, sala S-311-3, semanal </v>
      </c>
      <c r="J507" s="24">
        <f>' turmas sistema atual'!J507</f>
        <v>0</v>
      </c>
      <c r="K507" s="24" t="str">
        <f>' turmas sistema atual'!K507</f>
        <v>SA</v>
      </c>
      <c r="L507" s="24" t="str">
        <f>' turmas sistema atual'!L507</f>
        <v>Noturno</v>
      </c>
      <c r="M507" s="24" t="str">
        <f>' turmas sistema atual'!M507</f>
        <v>4-0-4</v>
      </c>
      <c r="N507" s="24">
        <f>' turmas sistema atual'!N507</f>
        <v>60</v>
      </c>
      <c r="O507" s="24">
        <f>' turmas sistema atual'!O507</f>
        <v>0</v>
      </c>
      <c r="P507" s="24">
        <f t="shared" si="7"/>
        <v>60</v>
      </c>
      <c r="Q507" s="23" t="str">
        <f>' turmas sistema atual'!P507</f>
        <v>CLAUDIA BOIAN</v>
      </c>
      <c r="R507" s="23">
        <f>' turmas sistema atual'!S507</f>
        <v>0</v>
      </c>
      <c r="S507" s="23">
        <f>' turmas sistema atual'!V507</f>
        <v>0</v>
      </c>
      <c r="T507" s="23">
        <f>' turmas sistema atual'!Y507</f>
        <v>0</v>
      </c>
      <c r="U507" s="23">
        <f>' turmas sistema atual'!AB507</f>
        <v>0</v>
      </c>
      <c r="V507" s="23">
        <f>' turmas sistema atual'!AE507</f>
        <v>0</v>
      </c>
    </row>
    <row r="508" spans="1:22" ht="47.25" customHeight="1" thickBot="1">
      <c r="A508" s="23" t="str">
        <f>' turmas sistema atual'!A508</f>
        <v>BACHARELADO EM ENGENHARIA AMBIENTAL E URBANA</v>
      </c>
      <c r="B508" s="23" t="str">
        <f>' turmas sistema atual'!B508</f>
        <v>DA1ESZU003-17SA</v>
      </c>
      <c r="C508" s="23" t="str">
        <f>' turmas sistema atual'!C508</f>
        <v>CONTAMINAÇÃO E REMEDIAÇÃO DE SOLOS A1-Matutino (SA)</v>
      </c>
      <c r="D508" s="23" t="str">
        <f>' turmas sistema atual'!E508</f>
        <v>CONTAMINAÇÃO E REMEDIAÇÃO DE SOLOS</v>
      </c>
      <c r="E508" s="23" t="str">
        <f>' turmas sistema atual'!G508</f>
        <v>ESZU003-17</v>
      </c>
      <c r="F508" s="23" t="str">
        <f>' turmas sistema atual'!H508</f>
        <v>A1</v>
      </c>
      <c r="G508" s="23" t="str">
        <f>' turmas sistema atual'!AN508</f>
        <v xml:space="preserve">sexta das 10:00 às 13:00, semanal </v>
      </c>
      <c r="H508" s="23" t="str">
        <f>' turmas sistema atual'!AO508</f>
        <v/>
      </c>
      <c r="I508" s="24" t="str">
        <f>' turmas sistema atual'!I508</f>
        <v xml:space="preserve">sexta das 10:00 às 13:00, sala S-006-0, semanal </v>
      </c>
      <c r="J508" s="24">
        <f>' turmas sistema atual'!J508</f>
        <v>0</v>
      </c>
      <c r="K508" s="24" t="str">
        <f>' turmas sistema atual'!K508</f>
        <v>SA</v>
      </c>
      <c r="L508" s="24" t="str">
        <f>' turmas sistema atual'!L508</f>
        <v>Matutino</v>
      </c>
      <c r="M508" s="24" t="str">
        <f>' turmas sistema atual'!M508</f>
        <v>3-0-1</v>
      </c>
      <c r="N508" s="24">
        <f>' turmas sistema atual'!N508</f>
        <v>60</v>
      </c>
      <c r="O508" s="24">
        <f>' turmas sistema atual'!O508</f>
        <v>0</v>
      </c>
      <c r="P508" s="24">
        <f t="shared" si="7"/>
        <v>60</v>
      </c>
      <c r="Q508" s="23" t="str">
        <f>' turmas sistema atual'!P508</f>
        <v>LUISA HELENA DOS SANTOS OLIVEIRA</v>
      </c>
      <c r="R508" s="23" t="str">
        <f>' turmas sistema atual'!S508</f>
        <v>LARISSA CICCOTTI FREIRE</v>
      </c>
      <c r="S508" s="23">
        <f>' turmas sistema atual'!V508</f>
        <v>0</v>
      </c>
      <c r="T508" s="23">
        <f>' turmas sistema atual'!Y508</f>
        <v>0</v>
      </c>
      <c r="U508" s="23">
        <f>' turmas sistema atual'!AB508</f>
        <v>0</v>
      </c>
      <c r="V508" s="23">
        <f>' turmas sistema atual'!AE508</f>
        <v>0</v>
      </c>
    </row>
    <row r="509" spans="1:22" ht="47.25" customHeight="1" thickBot="1">
      <c r="A509" s="23" t="str">
        <f>' turmas sistema atual'!A509</f>
        <v>BACHARELADO EM ENGENHARIA AMBIENTAL E URBANA</v>
      </c>
      <c r="B509" s="23" t="str">
        <f>' turmas sistema atual'!B509</f>
        <v>NA1ESZU003-17SA</v>
      </c>
      <c r="C509" s="23" t="str">
        <f>' turmas sistema atual'!C509</f>
        <v>CONTAMINAÇÃO E REMEDIAÇÃO DE SOLOS A1-Noturno (SA)</v>
      </c>
      <c r="D509" s="23" t="str">
        <f>' turmas sistema atual'!E509</f>
        <v>CONTAMINAÇÃO E REMEDIAÇÃO DE SOLOS</v>
      </c>
      <c r="E509" s="23" t="str">
        <f>' turmas sistema atual'!G509</f>
        <v>ESZU003-17</v>
      </c>
      <c r="F509" s="23" t="str">
        <f>' turmas sistema atual'!H509</f>
        <v>A1</v>
      </c>
      <c r="G509" s="23" t="str">
        <f>' turmas sistema atual'!AN509</f>
        <v xml:space="preserve">sexta das 18:00 às 21:00, semanal </v>
      </c>
      <c r="H509" s="23" t="str">
        <f>' turmas sistema atual'!AO509</f>
        <v/>
      </c>
      <c r="I509" s="24" t="str">
        <f>' turmas sistema atual'!I509</f>
        <v xml:space="preserve">sexta das 18:00 às 21:00, sala S-006-0, semanal </v>
      </c>
      <c r="J509" s="24">
        <f>' turmas sistema atual'!J509</f>
        <v>0</v>
      </c>
      <c r="K509" s="24" t="str">
        <f>' turmas sistema atual'!K509</f>
        <v>SA</v>
      </c>
      <c r="L509" s="24" t="str">
        <f>' turmas sistema atual'!L509</f>
        <v>Noturno</v>
      </c>
      <c r="M509" s="24" t="str">
        <f>' turmas sistema atual'!M509</f>
        <v>3-0-1</v>
      </c>
      <c r="N509" s="24">
        <f>' turmas sistema atual'!N509</f>
        <v>60</v>
      </c>
      <c r="O509" s="24">
        <f>' turmas sistema atual'!O509</f>
        <v>0</v>
      </c>
      <c r="P509" s="24">
        <f t="shared" si="7"/>
        <v>60</v>
      </c>
      <c r="Q509" s="23" t="str">
        <f>' turmas sistema atual'!P509</f>
        <v>LUISA HELENA DOS SANTOS OLIVEIRA</v>
      </c>
      <c r="R509" s="23" t="str">
        <f>' turmas sistema atual'!S509</f>
        <v>LARISSA CICCOTTI FREIRE</v>
      </c>
      <c r="S509" s="23">
        <f>' turmas sistema atual'!V509</f>
        <v>0</v>
      </c>
      <c r="T509" s="23">
        <f>' turmas sistema atual'!Y509</f>
        <v>0</v>
      </c>
      <c r="U509" s="23">
        <f>' turmas sistema atual'!AB509</f>
        <v>0</v>
      </c>
      <c r="V509" s="23">
        <f>' turmas sistema atual'!AE509</f>
        <v>0</v>
      </c>
    </row>
    <row r="510" spans="1:22" ht="47.25" customHeight="1" thickBot="1">
      <c r="A510" s="23" t="str">
        <f>' turmas sistema atual'!A510</f>
        <v>BACHARELADO EM ENGENHARIA AMBIENTAL E URBANA</v>
      </c>
      <c r="B510" s="23" t="str">
        <f>' turmas sistema atual'!B510</f>
        <v>DA1ESTU027-17SA</v>
      </c>
      <c r="C510" s="23" t="str">
        <f>' turmas sistema atual'!C510</f>
        <v>FUNDAMENTOS DE GEOLOGIA PARA ENGENHARIA A1-Matutino (SA)</v>
      </c>
      <c r="D510" s="23" t="str">
        <f>' turmas sistema atual'!E510</f>
        <v>FUNDAMENTOS DE GEOLOGIA PARA ENGENHARIA</v>
      </c>
      <c r="E510" s="23" t="str">
        <f>' turmas sistema atual'!G510</f>
        <v>ESTU027-17</v>
      </c>
      <c r="F510" s="23" t="str">
        <f>' turmas sistema atual'!H510</f>
        <v>A1</v>
      </c>
      <c r="G510" s="23" t="str">
        <f>' turmas sistema atual'!AN510</f>
        <v xml:space="preserve">quarta das 10:00 às 13:00, semanal </v>
      </c>
      <c r="H510" s="23" t="str">
        <f>' turmas sistema atual'!AO510</f>
        <v/>
      </c>
      <c r="I510" s="24" t="str">
        <f>' turmas sistema atual'!I510</f>
        <v xml:space="preserve">quarta das 10:00 às 13:00, sala S-301-3, semanal </v>
      </c>
      <c r="J510" s="24">
        <f>' turmas sistema atual'!J510</f>
        <v>0</v>
      </c>
      <c r="K510" s="24" t="str">
        <f>' turmas sistema atual'!K510</f>
        <v>SA</v>
      </c>
      <c r="L510" s="24" t="str">
        <f>' turmas sistema atual'!L510</f>
        <v>Matutino</v>
      </c>
      <c r="M510" s="24" t="str">
        <f>' turmas sistema atual'!M510</f>
        <v>2-1-2</v>
      </c>
      <c r="N510" s="24">
        <f>' turmas sistema atual'!N510</f>
        <v>60</v>
      </c>
      <c r="O510" s="24">
        <f>' turmas sistema atual'!O510</f>
        <v>0</v>
      </c>
      <c r="P510" s="24">
        <f t="shared" si="7"/>
        <v>60</v>
      </c>
      <c r="Q510" s="23" t="str">
        <f>' turmas sistema atual'!P510</f>
        <v>CLAUDIA FRANCISCA ESCOBAR DE PAIVA</v>
      </c>
      <c r="R510" s="23">
        <f>' turmas sistema atual'!S510</f>
        <v>0</v>
      </c>
      <c r="S510" s="23">
        <f>' turmas sistema atual'!V510</f>
        <v>0</v>
      </c>
      <c r="T510" s="23" t="str">
        <f>' turmas sistema atual'!Y510</f>
        <v>CLAUDIA FRANCISCA ESCOBAR DE PAIVA</v>
      </c>
      <c r="U510" s="23">
        <f>' turmas sistema atual'!AB510</f>
        <v>0</v>
      </c>
      <c r="V510" s="23">
        <f>' turmas sistema atual'!AE510</f>
        <v>0</v>
      </c>
    </row>
    <row r="511" spans="1:22" ht="47.25" customHeight="1" thickBot="1">
      <c r="A511" s="23" t="str">
        <f>' turmas sistema atual'!A511</f>
        <v>BACHARELADO EM ENGENHARIA AMBIENTAL E URBANA</v>
      </c>
      <c r="B511" s="23" t="str">
        <f>' turmas sistema atual'!B511</f>
        <v>NA1ESTU027-17SA</v>
      </c>
      <c r="C511" s="23" t="str">
        <f>' turmas sistema atual'!C511</f>
        <v>FUNDAMENTOS DE GEOLOGIA PARA ENGENHARIA A1-Noturno (SA)</v>
      </c>
      <c r="D511" s="23" t="str">
        <f>' turmas sistema atual'!E511</f>
        <v>FUNDAMENTOS DE GEOLOGIA PARA ENGENHARIA</v>
      </c>
      <c r="E511" s="23" t="str">
        <f>' turmas sistema atual'!G511</f>
        <v>ESTU027-17</v>
      </c>
      <c r="F511" s="23" t="str">
        <f>' turmas sistema atual'!H511</f>
        <v>A1</v>
      </c>
      <c r="G511" s="23" t="str">
        <f>' turmas sistema atual'!AN511</f>
        <v xml:space="preserve">quarta das 18:00 às 21:00, semanal </v>
      </c>
      <c r="H511" s="23" t="str">
        <f>' turmas sistema atual'!AO511</f>
        <v/>
      </c>
      <c r="I511" s="24" t="str">
        <f>' turmas sistema atual'!I511</f>
        <v xml:space="preserve">quarta das 18:00 às 21:00, sala S-006-0, semanal </v>
      </c>
      <c r="J511" s="24">
        <f>' turmas sistema atual'!J511</f>
        <v>0</v>
      </c>
      <c r="K511" s="24" t="str">
        <f>' turmas sistema atual'!K511</f>
        <v>SA</v>
      </c>
      <c r="L511" s="24" t="str">
        <f>' turmas sistema atual'!L511</f>
        <v>Noturno</v>
      </c>
      <c r="M511" s="24" t="str">
        <f>' turmas sistema atual'!M511</f>
        <v>2-1-2</v>
      </c>
      <c r="N511" s="24">
        <f>' turmas sistema atual'!N511</f>
        <v>60</v>
      </c>
      <c r="O511" s="24">
        <f>' turmas sistema atual'!O511</f>
        <v>0</v>
      </c>
      <c r="P511" s="24">
        <f t="shared" si="7"/>
        <v>60</v>
      </c>
      <c r="Q511" s="23" t="str">
        <f>' turmas sistema atual'!P511</f>
        <v>CLAUDIA FRANCISCA ESCOBAR DE PAIVA</v>
      </c>
      <c r="R511" s="23">
        <f>' turmas sistema atual'!S511</f>
        <v>0</v>
      </c>
      <c r="S511" s="23">
        <f>' turmas sistema atual'!V511</f>
        <v>0</v>
      </c>
      <c r="T511" s="23" t="str">
        <f>' turmas sistema atual'!Y511</f>
        <v>CLAUDIA FRANCISCA ESCOBAR DE PAIVA</v>
      </c>
      <c r="U511" s="23">
        <f>' turmas sistema atual'!AB511</f>
        <v>0</v>
      </c>
      <c r="V511" s="23">
        <f>' turmas sistema atual'!AE511</f>
        <v>0</v>
      </c>
    </row>
    <row r="512" spans="1:22" ht="47.25" customHeight="1" thickBot="1">
      <c r="A512" s="23" t="str">
        <f>' turmas sistema atual'!A512</f>
        <v>BACHARELADO EM ENGENHARIA AMBIENTAL E URBANA</v>
      </c>
      <c r="B512" s="23" t="str">
        <f>' turmas sistema atual'!B512</f>
        <v>DA1ESTU028-17SA</v>
      </c>
      <c r="C512" s="23" t="str">
        <f>' turmas sistema atual'!C512</f>
        <v>HIDRÁULICA DE CONDUTOS FORÇADOS A1-Matutino (SA)</v>
      </c>
      <c r="D512" s="23" t="str">
        <f>' turmas sistema atual'!E512</f>
        <v>HIDRÁULICA DE CONDUTOS FORÇADOS</v>
      </c>
      <c r="E512" s="23" t="str">
        <f>' turmas sistema atual'!G512</f>
        <v>ESTU028-17</v>
      </c>
      <c r="F512" s="23" t="str">
        <f>' turmas sistema atual'!H512</f>
        <v>A1</v>
      </c>
      <c r="G512" s="23" t="str">
        <f>' turmas sistema atual'!AN512</f>
        <v xml:space="preserve">terça das 10:00 às 13:00, semanal </v>
      </c>
      <c r="H512" s="23" t="str">
        <f>' turmas sistema atual'!AO512</f>
        <v/>
      </c>
      <c r="I512" s="24" t="str">
        <f>' turmas sistema atual'!I512</f>
        <v xml:space="preserve">terça das 10:00 às 13:00, sala S-006-0, semanal </v>
      </c>
      <c r="J512" s="24">
        <f>' turmas sistema atual'!J512</f>
        <v>0</v>
      </c>
      <c r="K512" s="24" t="str">
        <f>' turmas sistema atual'!K512</f>
        <v>SA</v>
      </c>
      <c r="L512" s="24" t="str">
        <f>' turmas sistema atual'!L512</f>
        <v>Matutino</v>
      </c>
      <c r="M512" s="24" t="str">
        <f>' turmas sistema atual'!M512</f>
        <v>2-1-2</v>
      </c>
      <c r="N512" s="24">
        <f>' turmas sistema atual'!N512</f>
        <v>30</v>
      </c>
      <c r="O512" s="24">
        <f>' turmas sistema atual'!O512</f>
        <v>0</v>
      </c>
      <c r="P512" s="24">
        <f t="shared" si="7"/>
        <v>30</v>
      </c>
      <c r="Q512" s="23" t="str">
        <f>' turmas sistema atual'!P512</f>
        <v>TATIANE ARAUJO DE JESUS</v>
      </c>
      <c r="R512" s="23">
        <f>' turmas sistema atual'!S512</f>
        <v>0</v>
      </c>
      <c r="S512" s="23">
        <f>' turmas sistema atual'!V512</f>
        <v>0</v>
      </c>
      <c r="T512" s="23" t="str">
        <f>' turmas sistema atual'!Y512</f>
        <v>TATIANE ARAUJO DE JESUS</v>
      </c>
      <c r="U512" s="23">
        <f>' turmas sistema atual'!AB512</f>
        <v>0</v>
      </c>
      <c r="V512" s="23">
        <f>' turmas sistema atual'!AE512</f>
        <v>0</v>
      </c>
    </row>
    <row r="513" spans="1:22" ht="47.25" customHeight="1" thickBot="1">
      <c r="A513" s="23" t="str">
        <f>' turmas sistema atual'!A513</f>
        <v>BACHARELADO EM ENGENHARIA AMBIENTAL E URBANA</v>
      </c>
      <c r="B513" s="23" t="str">
        <f>' turmas sistema atual'!B513</f>
        <v>NA1ESTU028-17SA</v>
      </c>
      <c r="C513" s="23" t="str">
        <f>' turmas sistema atual'!C513</f>
        <v>HIDRÁULICA DE CONDUTOS FORÇADOS A1-Noturno (SA)</v>
      </c>
      <c r="D513" s="23" t="str">
        <f>' turmas sistema atual'!E513</f>
        <v>HIDRÁULICA DE CONDUTOS FORÇADOS</v>
      </c>
      <c r="E513" s="23" t="str">
        <f>' turmas sistema atual'!G513</f>
        <v>ESTU028-17</v>
      </c>
      <c r="F513" s="23" t="str">
        <f>' turmas sistema atual'!H513</f>
        <v>A1</v>
      </c>
      <c r="G513" s="23" t="str">
        <f>' turmas sistema atual'!AN513</f>
        <v xml:space="preserve">sexta das 18:00 às 21:00, semanal </v>
      </c>
      <c r="H513" s="23" t="str">
        <f>' turmas sistema atual'!AO513</f>
        <v/>
      </c>
      <c r="I513" s="24" t="str">
        <f>' turmas sistema atual'!I513</f>
        <v xml:space="preserve">sexta das 18:00 às 21:00, sala A-109-0, semanal </v>
      </c>
      <c r="J513" s="24">
        <f>' turmas sistema atual'!J513</f>
        <v>0</v>
      </c>
      <c r="K513" s="24" t="str">
        <f>' turmas sistema atual'!K513</f>
        <v>SA</v>
      </c>
      <c r="L513" s="24" t="str">
        <f>' turmas sistema atual'!L513</f>
        <v>Noturno</v>
      </c>
      <c r="M513" s="24" t="str">
        <f>' turmas sistema atual'!M513</f>
        <v>2-1-2</v>
      </c>
      <c r="N513" s="24">
        <f>' turmas sistema atual'!N513</f>
        <v>30</v>
      </c>
      <c r="O513" s="24">
        <f>' turmas sistema atual'!O513</f>
        <v>0</v>
      </c>
      <c r="P513" s="24">
        <f t="shared" si="7"/>
        <v>30</v>
      </c>
      <c r="Q513" s="23" t="str">
        <f>' turmas sistema atual'!P513</f>
        <v>MELISSA CRISTINA PEREIRA GRACIOSA</v>
      </c>
      <c r="R513" s="23">
        <f>' turmas sistema atual'!S513</f>
        <v>0</v>
      </c>
      <c r="S513" s="23">
        <f>' turmas sistema atual'!V513</f>
        <v>0</v>
      </c>
      <c r="T513" s="23" t="str">
        <f>' turmas sistema atual'!Y513</f>
        <v>MELISSA CRISTINA PEREIRA GRACIOSA</v>
      </c>
      <c r="U513" s="23">
        <f>' turmas sistema atual'!AB513</f>
        <v>0</v>
      </c>
      <c r="V513" s="23">
        <f>' turmas sistema atual'!AE513</f>
        <v>0</v>
      </c>
    </row>
    <row r="514" spans="1:22" ht="47.25" customHeight="1" thickBot="1">
      <c r="A514" s="23" t="str">
        <f>' turmas sistema atual'!A514</f>
        <v>BACHARELADO EM ENGENHARIA AMBIENTAL E URBANA</v>
      </c>
      <c r="B514" s="23" t="str">
        <f>' turmas sistema atual'!B514</f>
        <v>NB1ESTU028-17SA</v>
      </c>
      <c r="C514" s="23" t="str">
        <f>' turmas sistema atual'!C514</f>
        <v>HIDRÁULICA DE CONDUTOS FORÇADOS B1-Noturno (SA)</v>
      </c>
      <c r="D514" s="23" t="str">
        <f>' turmas sistema atual'!E514</f>
        <v>HIDRÁULICA DE CONDUTOS FORÇADOS</v>
      </c>
      <c r="E514" s="23" t="str">
        <f>' turmas sistema atual'!G514</f>
        <v>ESTU028-17</v>
      </c>
      <c r="F514" s="23" t="str">
        <f>' turmas sistema atual'!H514</f>
        <v>B1</v>
      </c>
      <c r="G514" s="23" t="str">
        <f>' turmas sistema atual'!AN514</f>
        <v xml:space="preserve">quinta das 18:00 às 21:00, semanal </v>
      </c>
      <c r="H514" s="23" t="str">
        <f>' turmas sistema atual'!AO514</f>
        <v/>
      </c>
      <c r="I514" s="24" t="str">
        <f>' turmas sistema atual'!I514</f>
        <v xml:space="preserve">quinta das 18:00 às 21:00, sala A-109-0, semanal </v>
      </c>
      <c r="J514" s="24">
        <f>' turmas sistema atual'!J514</f>
        <v>0</v>
      </c>
      <c r="K514" s="24" t="str">
        <f>' turmas sistema atual'!K514</f>
        <v>SA</v>
      </c>
      <c r="L514" s="24" t="str">
        <f>' turmas sistema atual'!L514</f>
        <v>Noturno</v>
      </c>
      <c r="M514" s="24" t="str">
        <f>' turmas sistema atual'!M514</f>
        <v>2-1-2</v>
      </c>
      <c r="N514" s="24">
        <f>' turmas sistema atual'!N514</f>
        <v>30</v>
      </c>
      <c r="O514" s="24">
        <f>' turmas sistema atual'!O514</f>
        <v>0</v>
      </c>
      <c r="P514" s="24">
        <f t="shared" si="7"/>
        <v>30</v>
      </c>
      <c r="Q514" s="23" t="str">
        <f>' turmas sistema atual'!P514</f>
        <v>TATIANE ARAUJO DE JESUS</v>
      </c>
      <c r="R514" s="23">
        <f>' turmas sistema atual'!S514</f>
        <v>0</v>
      </c>
      <c r="S514" s="23">
        <f>' turmas sistema atual'!V514</f>
        <v>0</v>
      </c>
      <c r="T514" s="23" t="str">
        <f>' turmas sistema atual'!Y514</f>
        <v>TATIANE ARAUJO DE JESUS</v>
      </c>
      <c r="U514" s="23">
        <f>' turmas sistema atual'!AB514</f>
        <v>0</v>
      </c>
      <c r="V514" s="23">
        <f>' turmas sistema atual'!AE514</f>
        <v>0</v>
      </c>
    </row>
    <row r="515" spans="1:22" ht="47.25" customHeight="1" thickBot="1">
      <c r="A515" s="23" t="str">
        <f>' turmas sistema atual'!A515</f>
        <v>BACHARELADO EM ENGENHARIA AMBIENTAL E URBANA</v>
      </c>
      <c r="B515" s="23" t="str">
        <f>' turmas sistema atual'!B515</f>
        <v>DA1ESTU009-17SA</v>
      </c>
      <c r="C515" s="23" t="str">
        <f>' turmas sistema atual'!C515</f>
        <v>HIDROLOGIA A1-Matutino (SA)</v>
      </c>
      <c r="D515" s="23" t="str">
        <f>' turmas sistema atual'!E515</f>
        <v>HIDROLOGIA</v>
      </c>
      <c r="E515" s="23" t="str">
        <f>' turmas sistema atual'!G515</f>
        <v>ESTU009-17</v>
      </c>
      <c r="F515" s="23" t="str">
        <f>' turmas sistema atual'!H515</f>
        <v>A1</v>
      </c>
      <c r="G515" s="23" t="str">
        <f>' turmas sistema atual'!AN515</f>
        <v>segunda das 08:00 às 10:00, semanal ; quarta das 10:00 às 12:00, quinzenal I</v>
      </c>
      <c r="H515" s="23" t="str">
        <f>' turmas sistema atual'!AO515</f>
        <v>quarta das 10:00 às 12:00, quinzenal II</v>
      </c>
      <c r="I515" s="24" t="str">
        <f>' turmas sistema atual'!I515</f>
        <v>segunda das 08:00 às 10:00, sala A-109-0, semanal , quarta das 10:00 às 12:00, sala A-109-0, quinzenal I</v>
      </c>
      <c r="J515" s="24" t="str">
        <f>' turmas sistema atual'!J515</f>
        <v>quarta das 10:00 às 12:00, sala L506/508-1, quinzenal II</v>
      </c>
      <c r="K515" s="24" t="str">
        <f>' turmas sistema atual'!K515</f>
        <v>SA</v>
      </c>
      <c r="L515" s="24" t="str">
        <f>' turmas sistema atual'!L515</f>
        <v>Matutino</v>
      </c>
      <c r="M515" s="24" t="str">
        <f>' turmas sistema atual'!M515</f>
        <v>3-1-3</v>
      </c>
      <c r="N515" s="24">
        <f>' turmas sistema atual'!N515</f>
        <v>30</v>
      </c>
      <c r="O515" s="24">
        <f>' turmas sistema atual'!O515</f>
        <v>0</v>
      </c>
      <c r="P515" s="24">
        <f t="shared" ref="P515:P578" si="8">N515-O515</f>
        <v>30</v>
      </c>
      <c r="Q515" s="23" t="str">
        <f>' turmas sistema atual'!P515</f>
        <v>MARIA CLEOFE VALVERDE BRAMBILA</v>
      </c>
      <c r="R515" s="23">
        <f>' turmas sistema atual'!S515</f>
        <v>0</v>
      </c>
      <c r="S515" s="23">
        <f>' turmas sistema atual'!V515</f>
        <v>0</v>
      </c>
      <c r="T515" s="23" t="str">
        <f>' turmas sistema atual'!Y515</f>
        <v>MARIA CLEOFE VALVERDE BRAMBILA</v>
      </c>
      <c r="U515" s="23">
        <f>' turmas sistema atual'!AB515</f>
        <v>0</v>
      </c>
      <c r="V515" s="23">
        <f>' turmas sistema atual'!AE515</f>
        <v>0</v>
      </c>
    </row>
    <row r="516" spans="1:22" ht="47.25" customHeight="1" thickBot="1">
      <c r="A516" s="23" t="str">
        <f>' turmas sistema atual'!A516</f>
        <v>BACHARELADO EM ENGENHARIA AMBIENTAL E URBANA</v>
      </c>
      <c r="B516" s="23" t="str">
        <f>' turmas sistema atual'!B516</f>
        <v>NA1ESTU009-17SA</v>
      </c>
      <c r="C516" s="23" t="str">
        <f>' turmas sistema atual'!C516</f>
        <v>HIDROLOGIA A1-Noturno (SA)</v>
      </c>
      <c r="D516" s="23" t="str">
        <f>' turmas sistema atual'!E516</f>
        <v>HIDROLOGIA</v>
      </c>
      <c r="E516" s="23" t="str">
        <f>' turmas sistema atual'!G516</f>
        <v>ESTU009-17</v>
      </c>
      <c r="F516" s="23" t="str">
        <f>' turmas sistema atual'!H516</f>
        <v>A1</v>
      </c>
      <c r="G516" s="23" t="str">
        <f>' turmas sistema atual'!AN516</f>
        <v>segunda das 19:00 às 21:00, semanal ; quarta das 21:00 às 23:00, quinzenal I</v>
      </c>
      <c r="H516" s="23" t="str">
        <f>' turmas sistema atual'!AO516</f>
        <v>quarta das 21:00 às 23:00, quinzenal II</v>
      </c>
      <c r="I516" s="24" t="str">
        <f>' turmas sistema atual'!I516</f>
        <v>segunda das 19:00 às 21:00, sala S-006-0, semanal , quarta das 21:00 às 23:00, sala S-006-0, quinzenal I</v>
      </c>
      <c r="J516" s="24" t="str">
        <f>' turmas sistema atual'!J516</f>
        <v>quarta das 21:00 às 23:00, sala L506/508-1, quinzenal II</v>
      </c>
      <c r="K516" s="24" t="str">
        <f>' turmas sistema atual'!K516</f>
        <v>SA</v>
      </c>
      <c r="L516" s="24" t="str">
        <f>' turmas sistema atual'!L516</f>
        <v>Noturno</v>
      </c>
      <c r="M516" s="24" t="str">
        <f>' turmas sistema atual'!M516</f>
        <v>3-1-3</v>
      </c>
      <c r="N516" s="24">
        <f>' turmas sistema atual'!N516</f>
        <v>30</v>
      </c>
      <c r="O516" s="24">
        <f>' turmas sistema atual'!O516</f>
        <v>0</v>
      </c>
      <c r="P516" s="24">
        <f t="shared" si="8"/>
        <v>30</v>
      </c>
      <c r="Q516" s="23" t="str">
        <f>' turmas sistema atual'!P516</f>
        <v>MARIA CLEOFE VALVERDE BRAMBILA</v>
      </c>
      <c r="R516" s="23">
        <f>' turmas sistema atual'!S516</f>
        <v>0</v>
      </c>
      <c r="S516" s="23">
        <f>' turmas sistema atual'!V516</f>
        <v>0</v>
      </c>
      <c r="T516" s="23" t="str">
        <f>' turmas sistema atual'!Y516</f>
        <v>MARIA CLEOFE VALVERDE BRAMBILA</v>
      </c>
      <c r="U516" s="23">
        <f>' turmas sistema atual'!AB516</f>
        <v>0</v>
      </c>
      <c r="V516" s="23">
        <f>' turmas sistema atual'!AE516</f>
        <v>0</v>
      </c>
    </row>
    <row r="517" spans="1:22" ht="47.25" customHeight="1" thickBot="1">
      <c r="A517" s="23" t="str">
        <f>' turmas sistema atual'!A517</f>
        <v>BACHARELADO EM ENGENHARIA AMBIENTAL E URBANA</v>
      </c>
      <c r="B517" s="23" t="str">
        <f>' turmas sistema atual'!B517</f>
        <v>NA2ESTU009-17SA</v>
      </c>
      <c r="C517" s="23" t="str">
        <f>' turmas sistema atual'!C517</f>
        <v>HIDROLOGIA A2-Noturno (SA)</v>
      </c>
      <c r="D517" s="23" t="str">
        <f>' turmas sistema atual'!E517</f>
        <v>HIDROLOGIA</v>
      </c>
      <c r="E517" s="23" t="str">
        <f>' turmas sistema atual'!G517</f>
        <v>ESTU009-17</v>
      </c>
      <c r="F517" s="23" t="str">
        <f>' turmas sistema atual'!H517</f>
        <v>A2</v>
      </c>
      <c r="G517" s="23" t="str">
        <f>' turmas sistema atual'!AN517</f>
        <v>segunda das 19:00 às 21:00, semanal ; quarta das 21:00 às 23:00, quinzenal I</v>
      </c>
      <c r="H517" s="23" t="str">
        <f>' turmas sistema atual'!AO517</f>
        <v>quarta das 19:00 às 21:00, quinzenal II</v>
      </c>
      <c r="I517" s="24" t="str">
        <f>' turmas sistema atual'!I517</f>
        <v>segunda das 19:00 às 21:00, sala S-006-0, semanal , quarta das 21:00 às 23:00, sala S-006-0, quinzenal I</v>
      </c>
      <c r="J517" s="24" t="str">
        <f>' turmas sistema atual'!J517</f>
        <v>quarta das 19:00 às 21:00, sala L506/508-1, quinzenal II</v>
      </c>
      <c r="K517" s="24" t="str">
        <f>' turmas sistema atual'!K517</f>
        <v>SA</v>
      </c>
      <c r="L517" s="24" t="str">
        <f>' turmas sistema atual'!L517</f>
        <v>Noturno</v>
      </c>
      <c r="M517" s="24" t="str">
        <f>' turmas sistema atual'!M517</f>
        <v>3-1-3</v>
      </c>
      <c r="N517" s="24">
        <f>' turmas sistema atual'!N517</f>
        <v>30</v>
      </c>
      <c r="O517" s="24">
        <f>' turmas sistema atual'!O517</f>
        <v>0</v>
      </c>
      <c r="P517" s="24">
        <f t="shared" si="8"/>
        <v>30</v>
      </c>
      <c r="Q517" s="23" t="str">
        <f>' turmas sistema atual'!P517</f>
        <v>MARIA CLEOFE VALVERDE BRAMBILA</v>
      </c>
      <c r="R517" s="23">
        <f>' turmas sistema atual'!S517</f>
        <v>0</v>
      </c>
      <c r="S517" s="23">
        <f>' turmas sistema atual'!V517</f>
        <v>0</v>
      </c>
      <c r="T517" s="23" t="str">
        <f>' turmas sistema atual'!Y517</f>
        <v>MARIA CLEOFE VALVERDE BRAMBILA</v>
      </c>
      <c r="U517" s="23">
        <f>' turmas sistema atual'!AB517</f>
        <v>0</v>
      </c>
      <c r="V517" s="23">
        <f>' turmas sistema atual'!AE517</f>
        <v>0</v>
      </c>
    </row>
    <row r="518" spans="1:22" ht="47.25" customHeight="1" thickBot="1">
      <c r="A518" s="23" t="str">
        <f>' turmas sistema atual'!A518</f>
        <v>BACHARELADO EM ENGENHARIA AMBIENTAL E URBANA</v>
      </c>
      <c r="B518" s="23" t="str">
        <f>' turmas sistema atual'!B518</f>
        <v>DA1ESTU040-17SA</v>
      </c>
      <c r="C518" s="23" t="str">
        <f>' turmas sistema atual'!C518</f>
        <v>PROJETO AMBIENTAL URBANO A1-Matutino (SA)</v>
      </c>
      <c r="D518" s="23" t="str">
        <f>' turmas sistema atual'!E518</f>
        <v>PROJETO AMBIENTAL URBANO</v>
      </c>
      <c r="E518" s="23" t="str">
        <f>' turmas sistema atual'!G518</f>
        <v>ESTU040-17</v>
      </c>
      <c r="F518" s="23" t="str">
        <f>' turmas sistema atual'!H518</f>
        <v>A1</v>
      </c>
      <c r="G518" s="23" t="str">
        <f>' turmas sistema atual'!AN518</f>
        <v/>
      </c>
      <c r="H518" s="23" t="str">
        <f>' turmas sistema atual'!AO518</f>
        <v xml:space="preserve">segunda das 08:00 às 12:00, semanal </v>
      </c>
      <c r="I518" s="24">
        <f>' turmas sistema atual'!I518</f>
        <v>0</v>
      </c>
      <c r="J518" s="24" t="str">
        <f>' turmas sistema atual'!J518</f>
        <v xml:space="preserve">segunda das 08:00 às 12:00, sala L506/508-1, semanal </v>
      </c>
      <c r="K518" s="24" t="str">
        <f>' turmas sistema atual'!K518</f>
        <v>SA</v>
      </c>
      <c r="L518" s="24" t="str">
        <f>' turmas sistema atual'!L518</f>
        <v>Matutino</v>
      </c>
      <c r="M518" s="24" t="str">
        <f>' turmas sistema atual'!M518</f>
        <v>1-3-4</v>
      </c>
      <c r="N518" s="24">
        <f>' turmas sistema atual'!N518</f>
        <v>30</v>
      </c>
      <c r="O518" s="24">
        <f>' turmas sistema atual'!O518</f>
        <v>0</v>
      </c>
      <c r="P518" s="24">
        <f t="shared" si="8"/>
        <v>30</v>
      </c>
      <c r="Q518" s="23" t="str">
        <f>' turmas sistema atual'!P518</f>
        <v>FERNANDA BORGES MONTEIRO ALVES</v>
      </c>
      <c r="R518" s="23">
        <f>' turmas sistema atual'!S518</f>
        <v>0</v>
      </c>
      <c r="S518" s="23">
        <f>' turmas sistema atual'!V518</f>
        <v>0</v>
      </c>
      <c r="T518" s="23" t="str">
        <f>' turmas sistema atual'!Y518</f>
        <v>FERNANDA BORGES MONTEIRO ALVES</v>
      </c>
      <c r="U518" s="23">
        <f>' turmas sistema atual'!AB518</f>
        <v>0</v>
      </c>
      <c r="V518" s="23">
        <f>' turmas sistema atual'!AE518</f>
        <v>0</v>
      </c>
    </row>
    <row r="519" spans="1:22" ht="47.25" customHeight="1" thickBot="1">
      <c r="A519" s="23" t="str">
        <f>' turmas sistema atual'!A519</f>
        <v>BACHARELADO EM ENGENHARIA AMBIENTAL E URBANA</v>
      </c>
      <c r="B519" s="23" t="str">
        <f>' turmas sistema atual'!B519</f>
        <v>NA1ESTU040-17SA</v>
      </c>
      <c r="C519" s="23" t="str">
        <f>' turmas sistema atual'!C519</f>
        <v>PROJETO AMBIENTAL URBANO A1-Noturno (SA)</v>
      </c>
      <c r="D519" s="23" t="str">
        <f>' turmas sistema atual'!E519</f>
        <v>PROJETO AMBIENTAL URBANO</v>
      </c>
      <c r="E519" s="23" t="str">
        <f>' turmas sistema atual'!G519</f>
        <v>ESTU040-17</v>
      </c>
      <c r="F519" s="23" t="str">
        <f>' turmas sistema atual'!H519</f>
        <v>A1</v>
      </c>
      <c r="G519" s="23" t="str">
        <f>' turmas sistema atual'!AN519</f>
        <v/>
      </c>
      <c r="H519" s="23" t="str">
        <f>' turmas sistema atual'!AO519</f>
        <v xml:space="preserve">segunda das 19:00 às 23:00, semanal </v>
      </c>
      <c r="I519" s="24">
        <f>' turmas sistema atual'!I519</f>
        <v>0</v>
      </c>
      <c r="J519" s="24" t="str">
        <f>' turmas sistema atual'!J519</f>
        <v xml:space="preserve">segunda das 19:00 às 23:00, sala L506/508-1, semanal </v>
      </c>
      <c r="K519" s="24" t="str">
        <f>' turmas sistema atual'!K519</f>
        <v>SA</v>
      </c>
      <c r="L519" s="24" t="str">
        <f>' turmas sistema atual'!L519</f>
        <v>Noturno</v>
      </c>
      <c r="M519" s="24" t="str">
        <f>' turmas sistema atual'!M519</f>
        <v>1-3-4</v>
      </c>
      <c r="N519" s="24">
        <f>' turmas sistema atual'!N519</f>
        <v>30</v>
      </c>
      <c r="O519" s="24">
        <f>' turmas sistema atual'!O519</f>
        <v>0</v>
      </c>
      <c r="P519" s="24">
        <f t="shared" si="8"/>
        <v>30</v>
      </c>
      <c r="Q519" s="23" t="str">
        <f>' turmas sistema atual'!P519</f>
        <v>FERNANDA BORGES MONTEIRO ALVES</v>
      </c>
      <c r="R519" s="23">
        <f>' turmas sistema atual'!S519</f>
        <v>0</v>
      </c>
      <c r="S519" s="23">
        <f>' turmas sistema atual'!V519</f>
        <v>0</v>
      </c>
      <c r="T519" s="23" t="str">
        <f>' turmas sistema atual'!Y519</f>
        <v>FERNANDA BORGES MONTEIRO ALVES</v>
      </c>
      <c r="U519" s="23">
        <f>' turmas sistema atual'!AB519</f>
        <v>0</v>
      </c>
      <c r="V519" s="23">
        <f>' turmas sistema atual'!AE519</f>
        <v>0</v>
      </c>
    </row>
    <row r="520" spans="1:22" ht="47.25" customHeight="1" thickBot="1">
      <c r="A520" s="23" t="str">
        <f>' turmas sistema atual'!A520</f>
        <v>BACHARELADO EM ENGENHARIA AMBIENTAL E URBANA</v>
      </c>
      <c r="B520" s="23" t="str">
        <f>' turmas sistema atual'!B520</f>
        <v>DA1ESTU031-17SA</v>
      </c>
      <c r="C520" s="23" t="str">
        <f>' turmas sistema atual'!C520</f>
        <v>RECUPERAÇÃO DE ÁREAS DEGRADADAS A1-Matutino (SA)</v>
      </c>
      <c r="D520" s="23" t="str">
        <f>' turmas sistema atual'!E520</f>
        <v>RECUPERAÇÃO DE ÁREAS DEGRADADAS</v>
      </c>
      <c r="E520" s="23" t="str">
        <f>' turmas sistema atual'!G520</f>
        <v>ESTU031-17</v>
      </c>
      <c r="F520" s="23" t="str">
        <f>' turmas sistema atual'!H520</f>
        <v>A1</v>
      </c>
      <c r="G520" s="23" t="str">
        <f>' turmas sistema atual'!AN520</f>
        <v xml:space="preserve">quinta das 10:00 às 13:00, semanal </v>
      </c>
      <c r="H520" s="23" t="str">
        <f>' turmas sistema atual'!AO520</f>
        <v/>
      </c>
      <c r="I520" s="24" t="str">
        <f>' turmas sistema atual'!I520</f>
        <v xml:space="preserve">quinta das 10:00 às 13:00, sala S-006-0, semanal </v>
      </c>
      <c r="J520" s="24">
        <f>' turmas sistema atual'!J520</f>
        <v>0</v>
      </c>
      <c r="K520" s="24" t="str">
        <f>' turmas sistema atual'!K520</f>
        <v>SA</v>
      </c>
      <c r="L520" s="24" t="str">
        <f>' turmas sistema atual'!L520</f>
        <v>Matutino</v>
      </c>
      <c r="M520" s="24" t="str">
        <f>' turmas sistema atual'!M520</f>
        <v>2-1-3</v>
      </c>
      <c r="N520" s="24">
        <f>' turmas sistema atual'!N520</f>
        <v>60</v>
      </c>
      <c r="O520" s="24">
        <f>' turmas sistema atual'!O520</f>
        <v>0</v>
      </c>
      <c r="P520" s="24">
        <f t="shared" si="8"/>
        <v>60</v>
      </c>
      <c r="Q520" s="23" t="str">
        <f>' turmas sistema atual'!P520</f>
        <v>LEANDRO REVERBERI TAMBOSI</v>
      </c>
      <c r="R520" s="23">
        <f>' turmas sistema atual'!S520</f>
        <v>0</v>
      </c>
      <c r="S520" s="23">
        <f>' turmas sistema atual'!V520</f>
        <v>0</v>
      </c>
      <c r="T520" s="23" t="str">
        <f>' turmas sistema atual'!Y520</f>
        <v>LUISA HELENA DOS SANTOS OLIVEIRA</v>
      </c>
      <c r="U520" s="23">
        <f>' turmas sistema atual'!AB520</f>
        <v>0</v>
      </c>
      <c r="V520" s="23">
        <f>' turmas sistema atual'!AE520</f>
        <v>0</v>
      </c>
    </row>
    <row r="521" spans="1:22" ht="47.25" customHeight="1" thickBot="1">
      <c r="A521" s="23" t="str">
        <f>' turmas sistema atual'!A521</f>
        <v>BACHARELADO EM ENGENHARIA AMBIENTAL E URBANA</v>
      </c>
      <c r="B521" s="23" t="str">
        <f>' turmas sistema atual'!B521</f>
        <v>NA1ESTU031-17SA</v>
      </c>
      <c r="C521" s="23" t="str">
        <f>' turmas sistema atual'!C521</f>
        <v>RECUPERAÇÃO DE ÁREAS DEGRADADAS A1-Noturno (SA)</v>
      </c>
      <c r="D521" s="23" t="str">
        <f>' turmas sistema atual'!E521</f>
        <v>RECUPERAÇÃO DE ÁREAS DEGRADADAS</v>
      </c>
      <c r="E521" s="23" t="str">
        <f>' turmas sistema atual'!G521</f>
        <v>ESTU031-17</v>
      </c>
      <c r="F521" s="23" t="str">
        <f>' turmas sistema atual'!H521</f>
        <v>A1</v>
      </c>
      <c r="G521" s="23" t="str">
        <f>' turmas sistema atual'!AN521</f>
        <v xml:space="preserve">quinta das 18:00 às 21:00, semanal </v>
      </c>
      <c r="H521" s="23" t="str">
        <f>' turmas sistema atual'!AO521</f>
        <v/>
      </c>
      <c r="I521" s="24" t="str">
        <f>' turmas sistema atual'!I521</f>
        <v xml:space="preserve">quinta das 18:00 às 21:00, sala S-006-0, semanal </v>
      </c>
      <c r="J521" s="24">
        <f>' turmas sistema atual'!J521</f>
        <v>0</v>
      </c>
      <c r="K521" s="24" t="str">
        <f>' turmas sistema atual'!K521</f>
        <v>SA</v>
      </c>
      <c r="L521" s="24" t="str">
        <f>' turmas sistema atual'!L521</f>
        <v>Noturno</v>
      </c>
      <c r="M521" s="24" t="str">
        <f>' turmas sistema atual'!M521</f>
        <v>2-1-3</v>
      </c>
      <c r="N521" s="24">
        <f>' turmas sistema atual'!N521</f>
        <v>60</v>
      </c>
      <c r="O521" s="24">
        <f>' turmas sistema atual'!O521</f>
        <v>0</v>
      </c>
      <c r="P521" s="24">
        <f t="shared" si="8"/>
        <v>60</v>
      </c>
      <c r="Q521" s="23" t="str">
        <f>' turmas sistema atual'!P521</f>
        <v>LEANDRO REVERBERI TAMBOSI</v>
      </c>
      <c r="R521" s="23">
        <f>' turmas sistema atual'!S521</f>
        <v>0</v>
      </c>
      <c r="S521" s="23">
        <f>' turmas sistema atual'!V521</f>
        <v>0</v>
      </c>
      <c r="T521" s="23" t="str">
        <f>' turmas sistema atual'!Y521</f>
        <v>LUISA HELENA DOS SANTOS OLIVEIRA</v>
      </c>
      <c r="U521" s="23">
        <f>' turmas sistema atual'!AB521</f>
        <v>0</v>
      </c>
      <c r="V521" s="23">
        <f>' turmas sistema atual'!AE521</f>
        <v>0</v>
      </c>
    </row>
    <row r="522" spans="1:22" ht="47.25" customHeight="1" thickBot="1">
      <c r="A522" s="23" t="str">
        <f>' turmas sistema atual'!A522</f>
        <v>BACHARELADO EM ENGENHARIA AMBIENTAL E URBANA</v>
      </c>
      <c r="B522" s="23" t="str">
        <f>' turmas sistema atual'!B522</f>
        <v>DA1ESTU039-17SA</v>
      </c>
      <c r="C522" s="23" t="str">
        <f>' turmas sistema atual'!C522</f>
        <v>REGULAÇÃO AMBIENTAL E URBANÍSTICA A1-Matutino (SA)</v>
      </c>
      <c r="D522" s="23" t="str">
        <f>' turmas sistema atual'!E522</f>
        <v>REGULAÇÃO AMBIENTAL E URBANÍSTICA</v>
      </c>
      <c r="E522" s="23" t="str">
        <f>' turmas sistema atual'!G522</f>
        <v>ESTU039-17</v>
      </c>
      <c r="F522" s="23" t="str">
        <f>' turmas sistema atual'!H522</f>
        <v>A1</v>
      </c>
      <c r="G522" s="23" t="str">
        <f>' turmas sistema atual'!AN522</f>
        <v xml:space="preserve">segunda das 10:00 às 12:00, semanal </v>
      </c>
      <c r="H522" s="23" t="str">
        <f>' turmas sistema atual'!AO522</f>
        <v/>
      </c>
      <c r="I522" s="24" t="str">
        <f>' turmas sistema atual'!I522</f>
        <v xml:space="preserve">segunda das 10:00 às 12:00, sala S-006-0, semanal </v>
      </c>
      <c r="J522" s="24">
        <f>' turmas sistema atual'!J522</f>
        <v>0</v>
      </c>
      <c r="K522" s="24" t="str">
        <f>' turmas sistema atual'!K522</f>
        <v>SA</v>
      </c>
      <c r="L522" s="24" t="str">
        <f>' turmas sistema atual'!L522</f>
        <v>Matutino</v>
      </c>
      <c r="M522" s="24" t="str">
        <f>' turmas sistema atual'!M522</f>
        <v>2-0-4</v>
      </c>
      <c r="N522" s="24">
        <f>' turmas sistema atual'!N522</f>
        <v>60</v>
      </c>
      <c r="O522" s="24">
        <f>' turmas sistema atual'!O522</f>
        <v>0</v>
      </c>
      <c r="P522" s="24">
        <f t="shared" si="8"/>
        <v>60</v>
      </c>
      <c r="Q522" s="23" t="str">
        <f>' turmas sistema atual'!P522</f>
        <v>PAULA CIMINELLI RAMALHO</v>
      </c>
      <c r="R522" s="23">
        <f>' turmas sistema atual'!S522</f>
        <v>0</v>
      </c>
      <c r="S522" s="23">
        <f>' turmas sistema atual'!V522</f>
        <v>0</v>
      </c>
      <c r="T522" s="23">
        <f>' turmas sistema atual'!Y522</f>
        <v>0</v>
      </c>
      <c r="U522" s="23">
        <f>' turmas sistema atual'!AB522</f>
        <v>0</v>
      </c>
      <c r="V522" s="23">
        <f>' turmas sistema atual'!AE522</f>
        <v>0</v>
      </c>
    </row>
    <row r="523" spans="1:22" ht="47.25" customHeight="1" thickBot="1">
      <c r="A523" s="23" t="str">
        <f>' turmas sistema atual'!A523</f>
        <v>BACHARELADO EM ENGENHARIA AMBIENTAL E URBANA</v>
      </c>
      <c r="B523" s="23" t="str">
        <f>' turmas sistema atual'!B523</f>
        <v>NA1ESTU039-17SA</v>
      </c>
      <c r="C523" s="23" t="str">
        <f>' turmas sistema atual'!C523</f>
        <v>REGULAÇÃO AMBIENTAL E URBANÍSTICA A1-Noturno (SA)</v>
      </c>
      <c r="D523" s="23" t="str">
        <f>' turmas sistema atual'!E523</f>
        <v>REGULAÇÃO AMBIENTAL E URBANÍSTICA</v>
      </c>
      <c r="E523" s="23" t="str">
        <f>' turmas sistema atual'!G523</f>
        <v>ESTU039-17</v>
      </c>
      <c r="F523" s="23" t="str">
        <f>' turmas sistema atual'!H523</f>
        <v>A1</v>
      </c>
      <c r="G523" s="23" t="str">
        <f>' turmas sistema atual'!AN523</f>
        <v xml:space="preserve">sexta das 21:00 às 23:00, semanal </v>
      </c>
      <c r="H523" s="23" t="str">
        <f>' turmas sistema atual'!AO523</f>
        <v/>
      </c>
      <c r="I523" s="24" t="str">
        <f>' turmas sistema atual'!I523</f>
        <v xml:space="preserve">sexta das 21:00 às 23:00, sala S-006-0, semanal </v>
      </c>
      <c r="J523" s="24">
        <f>' turmas sistema atual'!J523</f>
        <v>0</v>
      </c>
      <c r="K523" s="24" t="str">
        <f>' turmas sistema atual'!K523</f>
        <v>SA</v>
      </c>
      <c r="L523" s="24" t="str">
        <f>' turmas sistema atual'!L523</f>
        <v>Noturno</v>
      </c>
      <c r="M523" s="24" t="str">
        <f>' turmas sistema atual'!M523</f>
        <v>2-0-4</v>
      </c>
      <c r="N523" s="24">
        <f>' turmas sistema atual'!N523</f>
        <v>60</v>
      </c>
      <c r="O523" s="24">
        <f>' turmas sistema atual'!O523</f>
        <v>0</v>
      </c>
      <c r="P523" s="24">
        <f t="shared" si="8"/>
        <v>60</v>
      </c>
      <c r="Q523" s="23" t="str">
        <f>' turmas sistema atual'!P523</f>
        <v>PAULA CIMINELLI RAMALHO</v>
      </c>
      <c r="R523" s="23">
        <f>' turmas sistema atual'!S523</f>
        <v>0</v>
      </c>
      <c r="S523" s="23">
        <f>' turmas sistema atual'!V523</f>
        <v>0</v>
      </c>
      <c r="T523" s="23">
        <f>' turmas sistema atual'!Y523</f>
        <v>0</v>
      </c>
      <c r="U523" s="23">
        <f>' turmas sistema atual'!AB523</f>
        <v>0</v>
      </c>
      <c r="V523" s="23">
        <f>' turmas sistema atual'!AE523</f>
        <v>0</v>
      </c>
    </row>
    <row r="524" spans="1:22" ht="47.25" customHeight="1" thickBot="1">
      <c r="A524" s="23" t="str">
        <f>' turmas sistema atual'!A524</f>
        <v>BACHARELADO EM ENGENHARIA AMBIENTAL E URBANA</v>
      </c>
      <c r="B524" s="23" t="str">
        <f>' turmas sistema atual'!B524</f>
        <v>DA1ESTU034-17SA</v>
      </c>
      <c r="C524" s="23" t="str">
        <f>' turmas sistema atual'!C524</f>
        <v>SISTEMAS DE ABASTECIMENTO DE ÁGUAS A1-Matutino (SA)</v>
      </c>
      <c r="D524" s="23" t="str">
        <f>' turmas sistema atual'!E524</f>
        <v>SISTEMAS DE ABASTECIMENTO DE ÁGUAS</v>
      </c>
      <c r="E524" s="23" t="str">
        <f>' turmas sistema atual'!G524</f>
        <v>ESTU034-17</v>
      </c>
      <c r="F524" s="23" t="str">
        <f>' turmas sistema atual'!H524</f>
        <v>A1</v>
      </c>
      <c r="G524" s="23" t="str">
        <f>' turmas sistema atual'!AN524</f>
        <v xml:space="preserve">sexta das 10:00 às 13:00, semanal </v>
      </c>
      <c r="H524" s="23" t="str">
        <f>' turmas sistema atual'!AO524</f>
        <v/>
      </c>
      <c r="I524" s="24" t="str">
        <f>' turmas sistema atual'!I524</f>
        <v xml:space="preserve">sexta das 10:00 às 13:00, sala S-311-3, semanal </v>
      </c>
      <c r="J524" s="24">
        <f>' turmas sistema atual'!J524</f>
        <v>0</v>
      </c>
      <c r="K524" s="24" t="str">
        <f>' turmas sistema atual'!K524</f>
        <v>SA</v>
      </c>
      <c r="L524" s="24" t="str">
        <f>' turmas sistema atual'!L524</f>
        <v>Matutino</v>
      </c>
      <c r="M524" s="24" t="str">
        <f>' turmas sistema atual'!M524</f>
        <v>2-1-4</v>
      </c>
      <c r="N524" s="24">
        <f>' turmas sistema atual'!N524</f>
        <v>60</v>
      </c>
      <c r="O524" s="24">
        <f>' turmas sistema atual'!O524</f>
        <v>0</v>
      </c>
      <c r="P524" s="24">
        <f t="shared" si="8"/>
        <v>60</v>
      </c>
      <c r="Q524" s="23" t="str">
        <f>' turmas sistema atual'!P524</f>
        <v>CAMILA CLEMENTINA ARANTES</v>
      </c>
      <c r="R524" s="23">
        <f>' turmas sistema atual'!S524</f>
        <v>0</v>
      </c>
      <c r="S524" s="23">
        <f>' turmas sistema atual'!V524</f>
        <v>0</v>
      </c>
      <c r="T524" s="23" t="str">
        <f>' turmas sistema atual'!Y524</f>
        <v>CAMILA CLEMENTINA ARANTES</v>
      </c>
      <c r="U524" s="23">
        <f>' turmas sistema atual'!AB524</f>
        <v>0</v>
      </c>
      <c r="V524" s="23">
        <f>' turmas sistema atual'!AE524</f>
        <v>0</v>
      </c>
    </row>
    <row r="525" spans="1:22" ht="47.25" customHeight="1" thickBot="1">
      <c r="A525" s="23" t="str">
        <f>' turmas sistema atual'!A525</f>
        <v>BACHARELADO EM ENGENHARIA AMBIENTAL E URBANA</v>
      </c>
      <c r="B525" s="23" t="str">
        <f>' turmas sistema atual'!B525</f>
        <v>NA1ESTU034-17SA</v>
      </c>
      <c r="C525" s="23" t="str">
        <f>' turmas sistema atual'!C525</f>
        <v>SISTEMAS DE ABASTECIMENTO DE ÁGUAS A1-Noturno (SA)</v>
      </c>
      <c r="D525" s="23" t="str">
        <f>' turmas sistema atual'!E525</f>
        <v>SISTEMAS DE ABASTECIMENTO DE ÁGUAS</v>
      </c>
      <c r="E525" s="23" t="str">
        <f>' turmas sistema atual'!G525</f>
        <v>ESTU034-17</v>
      </c>
      <c r="F525" s="23" t="str">
        <f>' turmas sistema atual'!H525</f>
        <v>A1</v>
      </c>
      <c r="G525" s="23" t="str">
        <f>' turmas sistema atual'!AN525</f>
        <v xml:space="preserve">terça das 18:00 às 21:00, semanal </v>
      </c>
      <c r="H525" s="23" t="str">
        <f>' turmas sistema atual'!AO525</f>
        <v/>
      </c>
      <c r="I525" s="24" t="str">
        <f>' turmas sistema atual'!I525</f>
        <v xml:space="preserve">terça das 18:00 às 21:00, sala S-311-3, semanal </v>
      </c>
      <c r="J525" s="24">
        <f>' turmas sistema atual'!J525</f>
        <v>0</v>
      </c>
      <c r="K525" s="24" t="str">
        <f>' turmas sistema atual'!K525</f>
        <v>SA</v>
      </c>
      <c r="L525" s="24" t="str">
        <f>' turmas sistema atual'!L525</f>
        <v>Noturno</v>
      </c>
      <c r="M525" s="24" t="str">
        <f>' turmas sistema atual'!M525</f>
        <v>2-1-4</v>
      </c>
      <c r="N525" s="24">
        <f>' turmas sistema atual'!N525</f>
        <v>60</v>
      </c>
      <c r="O525" s="24">
        <f>' turmas sistema atual'!O525</f>
        <v>0</v>
      </c>
      <c r="P525" s="24">
        <f t="shared" si="8"/>
        <v>60</v>
      </c>
      <c r="Q525" s="23" t="str">
        <f>' turmas sistema atual'!P525</f>
        <v>CAMILA CLEMENTINA ARANTES</v>
      </c>
      <c r="R525" s="23">
        <f>' turmas sistema atual'!S525</f>
        <v>0</v>
      </c>
      <c r="S525" s="23">
        <f>' turmas sistema atual'!V525</f>
        <v>0</v>
      </c>
      <c r="T525" s="23" t="str">
        <f>' turmas sistema atual'!Y525</f>
        <v>CAMILA CLEMENTINA ARANTES</v>
      </c>
      <c r="U525" s="23">
        <f>' turmas sistema atual'!AB525</f>
        <v>0</v>
      </c>
      <c r="V525" s="23">
        <f>' turmas sistema atual'!AE525</f>
        <v>0</v>
      </c>
    </row>
    <row r="526" spans="1:22" ht="47.25" customHeight="1" thickBot="1">
      <c r="A526" s="23" t="str">
        <f>' turmas sistema atual'!A526</f>
        <v>BACHARELADO EM ENGENHARIA AMBIENTAL E URBANA</v>
      </c>
      <c r="B526" s="23" t="str">
        <f>' turmas sistema atual'!B526</f>
        <v>DA1ESTU036-17SA</v>
      </c>
      <c r="C526" s="23" t="str">
        <f>' turmas sistema atual'!C526</f>
        <v>SISTEMAS DE DRENAGEM URBANA A1-Matutino (SA)</v>
      </c>
      <c r="D526" s="23" t="str">
        <f>' turmas sistema atual'!E526</f>
        <v>SISTEMAS DE DRENAGEM URBANA</v>
      </c>
      <c r="E526" s="23" t="str">
        <f>' turmas sistema atual'!G526</f>
        <v>ESTU036-17</v>
      </c>
      <c r="F526" s="23" t="str">
        <f>' turmas sistema atual'!H526</f>
        <v>A1</v>
      </c>
      <c r="G526" s="23" t="str">
        <f>' turmas sistema atual'!AN526</f>
        <v xml:space="preserve">quarta das 10:00 às 13:00, semanal </v>
      </c>
      <c r="H526" s="23" t="str">
        <f>' turmas sistema atual'!AO526</f>
        <v/>
      </c>
      <c r="I526" s="24" t="str">
        <f>' turmas sistema atual'!I526</f>
        <v xml:space="preserve">quarta das 10:00 às 13:00, sala S - 306-1, semanal </v>
      </c>
      <c r="J526" s="24">
        <f>' turmas sistema atual'!J526</f>
        <v>0</v>
      </c>
      <c r="K526" s="24" t="str">
        <f>' turmas sistema atual'!K526</f>
        <v>SA</v>
      </c>
      <c r="L526" s="24" t="str">
        <f>' turmas sistema atual'!L526</f>
        <v>Matutino</v>
      </c>
      <c r="M526" s="24" t="str">
        <f>' turmas sistema atual'!M526</f>
        <v>2-1-4</v>
      </c>
      <c r="N526" s="24">
        <f>' turmas sistema atual'!N526</f>
        <v>30</v>
      </c>
      <c r="O526" s="24">
        <f>' turmas sistema atual'!O526</f>
        <v>0</v>
      </c>
      <c r="P526" s="24">
        <f t="shared" si="8"/>
        <v>30</v>
      </c>
      <c r="Q526" s="23" t="str">
        <f>' turmas sistema atual'!P526</f>
        <v>GILSON LAMEIRA DE LIMA</v>
      </c>
      <c r="R526" s="23">
        <f>' turmas sistema atual'!S526</f>
        <v>0</v>
      </c>
      <c r="S526" s="23">
        <f>' turmas sistema atual'!V526</f>
        <v>0</v>
      </c>
      <c r="T526" s="23" t="str">
        <f>' turmas sistema atual'!Y526</f>
        <v>GILSON LAMEIRA DE LIMA</v>
      </c>
      <c r="U526" s="23">
        <f>' turmas sistema atual'!AB526</f>
        <v>0</v>
      </c>
      <c r="V526" s="23">
        <f>' turmas sistema atual'!AE526</f>
        <v>0</v>
      </c>
    </row>
    <row r="527" spans="1:22" ht="47.25" customHeight="1" thickBot="1">
      <c r="A527" s="23" t="str">
        <f>' turmas sistema atual'!A527</f>
        <v>BACHARELADO EM ENGENHARIA AMBIENTAL E URBANA</v>
      </c>
      <c r="B527" s="23" t="str">
        <f>' turmas sistema atual'!B527</f>
        <v>NA1ESTU036-17SA</v>
      </c>
      <c r="C527" s="23" t="str">
        <f>' turmas sistema atual'!C527</f>
        <v>SISTEMAS DE DRENAGEM URBANA A1-Noturno (SA)</v>
      </c>
      <c r="D527" s="23" t="str">
        <f>' turmas sistema atual'!E527</f>
        <v>SISTEMAS DE DRENAGEM URBANA</v>
      </c>
      <c r="E527" s="23" t="str">
        <f>' turmas sistema atual'!G527</f>
        <v>ESTU036-17</v>
      </c>
      <c r="F527" s="23" t="str">
        <f>' turmas sistema atual'!H527</f>
        <v>A1</v>
      </c>
      <c r="G527" s="23" t="str">
        <f>' turmas sistema atual'!AN527</f>
        <v xml:space="preserve">segunda das 18:00 às 21:00, semanal </v>
      </c>
      <c r="H527" s="23" t="str">
        <f>' turmas sistema atual'!AO527</f>
        <v/>
      </c>
      <c r="I527" s="24" t="str">
        <f>' turmas sistema atual'!I527</f>
        <v xml:space="preserve">segunda das 18:00 às 21:00, sala A-109-0, semanal </v>
      </c>
      <c r="J527" s="24">
        <f>' turmas sistema atual'!J527</f>
        <v>0</v>
      </c>
      <c r="K527" s="24" t="str">
        <f>' turmas sistema atual'!K527</f>
        <v>SA</v>
      </c>
      <c r="L527" s="24" t="str">
        <f>' turmas sistema atual'!L527</f>
        <v>Noturno</v>
      </c>
      <c r="M527" s="24" t="str">
        <f>' turmas sistema atual'!M527</f>
        <v>2-1-4</v>
      </c>
      <c r="N527" s="24">
        <f>' turmas sistema atual'!N527</f>
        <v>30</v>
      </c>
      <c r="O527" s="24">
        <f>' turmas sistema atual'!O527</f>
        <v>0</v>
      </c>
      <c r="P527" s="24">
        <f t="shared" si="8"/>
        <v>30</v>
      </c>
      <c r="Q527" s="23" t="str">
        <f>' turmas sistema atual'!P527</f>
        <v>MELISSA CRISTINA PEREIRA GRACIOSA</v>
      </c>
      <c r="R527" s="23">
        <f>' turmas sistema atual'!S527</f>
        <v>0</v>
      </c>
      <c r="S527" s="23">
        <f>' turmas sistema atual'!V527</f>
        <v>0</v>
      </c>
      <c r="T527" s="23" t="str">
        <f>' turmas sistema atual'!Y527</f>
        <v>MELISSA CRISTINA PEREIRA GRACIOSA</v>
      </c>
      <c r="U527" s="23">
        <f>' turmas sistema atual'!AB527</f>
        <v>0</v>
      </c>
      <c r="V527" s="23">
        <f>' turmas sistema atual'!AE527</f>
        <v>0</v>
      </c>
    </row>
    <row r="528" spans="1:22" ht="47.25" customHeight="1" thickBot="1">
      <c r="A528" s="23" t="str">
        <f>' turmas sistema atual'!A528</f>
        <v>BACHARELADO EM ENGENHARIA AMBIENTAL E URBANA</v>
      </c>
      <c r="B528" s="23" t="str">
        <f>' turmas sistema atual'!B528</f>
        <v>DA1ESTU035-17SA</v>
      </c>
      <c r="C528" s="23" t="str">
        <f>' turmas sistema atual'!C528</f>
        <v>SISTEMAS DE ESGOTAMENTO SANITÁRIO A1-Matutino (SA)</v>
      </c>
      <c r="D528" s="23" t="str">
        <f>' turmas sistema atual'!E528</f>
        <v>SISTEMAS DE ESGOTAMENTO SANITÁRIO</v>
      </c>
      <c r="E528" s="23" t="str">
        <f>' turmas sistema atual'!G528</f>
        <v>ESTU035-17</v>
      </c>
      <c r="F528" s="23" t="str">
        <f>' turmas sistema atual'!H528</f>
        <v>A1</v>
      </c>
      <c r="G528" s="23" t="str">
        <f>' turmas sistema atual'!AN528</f>
        <v xml:space="preserve">terça das 10:00 às 13:00, semanal </v>
      </c>
      <c r="H528" s="23" t="str">
        <f>' turmas sistema atual'!AO528</f>
        <v/>
      </c>
      <c r="I528" s="24" t="str">
        <f>' turmas sistema atual'!I528</f>
        <v xml:space="preserve">terça das 10:00 às 13:00, sala S-311-3, semanal </v>
      </c>
      <c r="J528" s="24">
        <f>' turmas sistema atual'!J528</f>
        <v>0</v>
      </c>
      <c r="K528" s="24" t="str">
        <f>' turmas sistema atual'!K528</f>
        <v>SA</v>
      </c>
      <c r="L528" s="24" t="str">
        <f>' turmas sistema atual'!L528</f>
        <v>Matutino</v>
      </c>
      <c r="M528" s="24" t="str">
        <f>' turmas sistema atual'!M528</f>
        <v>2-1-4</v>
      </c>
      <c r="N528" s="24">
        <f>' turmas sistema atual'!N528</f>
        <v>60</v>
      </c>
      <c r="O528" s="24">
        <f>' turmas sistema atual'!O528</f>
        <v>0</v>
      </c>
      <c r="P528" s="24">
        <f t="shared" si="8"/>
        <v>60</v>
      </c>
      <c r="Q528" s="23" t="str">
        <f>' turmas sistema atual'!P528</f>
        <v>RODRIGO DE FREITAS BUENO</v>
      </c>
      <c r="R528" s="23">
        <f>' turmas sistema atual'!S528</f>
        <v>0</v>
      </c>
      <c r="S528" s="23">
        <f>' turmas sistema atual'!V528</f>
        <v>0</v>
      </c>
      <c r="T528" s="23" t="str">
        <f>' turmas sistema atual'!Y528</f>
        <v>RODRIGO DE FREITAS BUENO</v>
      </c>
      <c r="U528" s="23">
        <f>' turmas sistema atual'!AB528</f>
        <v>0</v>
      </c>
      <c r="V528" s="23">
        <f>' turmas sistema atual'!AE528</f>
        <v>0</v>
      </c>
    </row>
    <row r="529" spans="1:22" ht="47.25" customHeight="1" thickBot="1">
      <c r="A529" s="23" t="str">
        <f>' turmas sistema atual'!A529</f>
        <v>BACHARELADO EM ENGENHARIA AMBIENTAL E URBANA</v>
      </c>
      <c r="B529" s="23" t="str">
        <f>' turmas sistema atual'!B529</f>
        <v>NA1ESTU035-17SA</v>
      </c>
      <c r="C529" s="23" t="str">
        <f>' turmas sistema atual'!C529</f>
        <v>SISTEMAS DE ESGOTAMENTO SANITÁRIO A1-Noturno (SA)</v>
      </c>
      <c r="D529" s="23" t="str">
        <f>' turmas sistema atual'!E529</f>
        <v>SISTEMAS DE ESGOTAMENTO SANITÁRIO</v>
      </c>
      <c r="E529" s="23" t="str">
        <f>' turmas sistema atual'!G529</f>
        <v>ESTU035-17</v>
      </c>
      <c r="F529" s="23" t="str">
        <f>' turmas sistema atual'!H529</f>
        <v>A1</v>
      </c>
      <c r="G529" s="23" t="str">
        <f>' turmas sistema atual'!AN529</f>
        <v xml:space="preserve">sexta das 18:00 às 21:00, semanal </v>
      </c>
      <c r="H529" s="23" t="str">
        <f>' turmas sistema atual'!AO529</f>
        <v/>
      </c>
      <c r="I529" s="24" t="str">
        <f>' turmas sistema atual'!I529</f>
        <v xml:space="preserve">sexta das 18:00 às 21:00, sala S-311-3, semanal </v>
      </c>
      <c r="J529" s="24">
        <f>' turmas sistema atual'!J529</f>
        <v>0</v>
      </c>
      <c r="K529" s="24" t="str">
        <f>' turmas sistema atual'!K529</f>
        <v>SA</v>
      </c>
      <c r="L529" s="24" t="str">
        <f>' turmas sistema atual'!L529</f>
        <v>Noturno</v>
      </c>
      <c r="M529" s="24" t="str">
        <f>' turmas sistema atual'!M529</f>
        <v>2-1-4</v>
      </c>
      <c r="N529" s="24">
        <f>' turmas sistema atual'!N529</f>
        <v>60</v>
      </c>
      <c r="O529" s="24">
        <f>' turmas sistema atual'!O529</f>
        <v>0</v>
      </c>
      <c r="P529" s="24">
        <f t="shared" si="8"/>
        <v>60</v>
      </c>
      <c r="Q529" s="23" t="str">
        <f>' turmas sistema atual'!P529</f>
        <v>RODRIGO DE FREITAS BUENO</v>
      </c>
      <c r="R529" s="23">
        <f>' turmas sistema atual'!S529</f>
        <v>0</v>
      </c>
      <c r="S529" s="23">
        <f>' turmas sistema atual'!V529</f>
        <v>0</v>
      </c>
      <c r="T529" s="23" t="str">
        <f>' turmas sistema atual'!Y529</f>
        <v>RODRIGO DE FREITAS BUENO</v>
      </c>
      <c r="U529" s="23">
        <f>' turmas sistema atual'!AB529</f>
        <v>0</v>
      </c>
      <c r="V529" s="23">
        <f>' turmas sistema atual'!AE529</f>
        <v>0</v>
      </c>
    </row>
    <row r="530" spans="1:22" ht="47.25" customHeight="1" thickBot="1">
      <c r="A530" s="23" t="str">
        <f>' turmas sistema atual'!A530</f>
        <v>BACHARELADO EM ENGENHARIA AMBIENTAL E URBANA</v>
      </c>
      <c r="B530" s="23" t="str">
        <f>' turmas sistema atual'!B530</f>
        <v>DA1ESTU038-17SA</v>
      </c>
      <c r="C530" s="23" t="str">
        <f>' turmas sistema atual'!C530</f>
        <v>TRATAMENTO DE ÁGUAS URBANAS SERVIDAS A1-Matutino (SA)</v>
      </c>
      <c r="D530" s="23" t="str">
        <f>' turmas sistema atual'!E530</f>
        <v>TRATAMENTO DE ÁGUAS URBANAS SERVIDAS</v>
      </c>
      <c r="E530" s="23" t="str">
        <f>' turmas sistema atual'!G530</f>
        <v>ESTU038-17</v>
      </c>
      <c r="F530" s="23" t="str">
        <f>' turmas sistema atual'!H530</f>
        <v>A1</v>
      </c>
      <c r="G530" s="23" t="str">
        <f>' turmas sistema atual'!AN530</f>
        <v xml:space="preserve">quarta das 10:00 às 13:00, semanal </v>
      </c>
      <c r="H530" s="23" t="str">
        <f>' turmas sistema atual'!AO530</f>
        <v/>
      </c>
      <c r="I530" s="24" t="str">
        <f>' turmas sistema atual'!I530</f>
        <v xml:space="preserve">quarta das 10:00 às 13:00, sala S-006-0, semanal </v>
      </c>
      <c r="J530" s="24">
        <f>' turmas sistema atual'!J530</f>
        <v>0</v>
      </c>
      <c r="K530" s="24" t="str">
        <f>' turmas sistema atual'!K530</f>
        <v>SA</v>
      </c>
      <c r="L530" s="24" t="str">
        <f>' turmas sistema atual'!L530</f>
        <v>Matutino</v>
      </c>
      <c r="M530" s="24" t="str">
        <f>' turmas sistema atual'!M530</f>
        <v>2-1-4</v>
      </c>
      <c r="N530" s="24">
        <f>' turmas sistema atual'!N530</f>
        <v>60</v>
      </c>
      <c r="O530" s="24">
        <f>' turmas sistema atual'!O530</f>
        <v>0</v>
      </c>
      <c r="P530" s="24">
        <f t="shared" si="8"/>
        <v>60</v>
      </c>
      <c r="Q530" s="23" t="str">
        <f>' turmas sistema atual'!P530</f>
        <v>EDUARDO LUCAS SUBTIL</v>
      </c>
      <c r="R530" s="23">
        <f>' turmas sistema atual'!S530</f>
        <v>0</v>
      </c>
      <c r="S530" s="23">
        <f>' turmas sistema atual'!V530</f>
        <v>0</v>
      </c>
      <c r="T530" s="23" t="str">
        <f>' turmas sistema atual'!Y530</f>
        <v>EDUARDO LUCAS SUBTIL</v>
      </c>
      <c r="U530" s="23">
        <f>' turmas sistema atual'!AB530</f>
        <v>0</v>
      </c>
      <c r="V530" s="23">
        <f>' turmas sistema atual'!AE530</f>
        <v>0</v>
      </c>
    </row>
    <row r="531" spans="1:22" ht="47.25" customHeight="1" thickBot="1">
      <c r="A531" s="23" t="str">
        <f>' turmas sistema atual'!A531</f>
        <v>BACHARELADO EM ENGENHARIA AMBIENTAL E URBANA</v>
      </c>
      <c r="B531" s="23" t="str">
        <f>' turmas sistema atual'!B531</f>
        <v>NA1ESTU038-17SA</v>
      </c>
      <c r="C531" s="23" t="str">
        <f>' turmas sistema atual'!C531</f>
        <v>TRATAMENTO DE ÁGUAS URBANAS SERVIDAS A1-Noturno (SA)</v>
      </c>
      <c r="D531" s="23" t="str">
        <f>' turmas sistema atual'!E531</f>
        <v>TRATAMENTO DE ÁGUAS URBANAS SERVIDAS</v>
      </c>
      <c r="E531" s="23" t="str">
        <f>' turmas sistema atual'!G531</f>
        <v>ESTU038-17</v>
      </c>
      <c r="F531" s="23" t="str">
        <f>' turmas sistema atual'!H531</f>
        <v>A1</v>
      </c>
      <c r="G531" s="23" t="str">
        <f>' turmas sistema atual'!AN531</f>
        <v xml:space="preserve">quarta das 18:00 às 21:00, semanal </v>
      </c>
      <c r="H531" s="23" t="str">
        <f>' turmas sistema atual'!AO531</f>
        <v/>
      </c>
      <c r="I531" s="24" t="str">
        <f>' turmas sistema atual'!I531</f>
        <v xml:space="preserve">quarta das 18:00 às 21:00, sala S-311-3, semanal </v>
      </c>
      <c r="J531" s="24">
        <f>' turmas sistema atual'!J531</f>
        <v>0</v>
      </c>
      <c r="K531" s="24" t="str">
        <f>' turmas sistema atual'!K531</f>
        <v>SA</v>
      </c>
      <c r="L531" s="24" t="str">
        <f>' turmas sistema atual'!L531</f>
        <v>Noturno</v>
      </c>
      <c r="M531" s="24" t="str">
        <f>' turmas sistema atual'!M531</f>
        <v>2-1-4</v>
      </c>
      <c r="N531" s="24">
        <f>' turmas sistema atual'!N531</f>
        <v>60</v>
      </c>
      <c r="O531" s="24">
        <f>' turmas sistema atual'!O531</f>
        <v>0</v>
      </c>
      <c r="P531" s="24">
        <f t="shared" si="8"/>
        <v>60</v>
      </c>
      <c r="Q531" s="23" t="str">
        <f>' turmas sistema atual'!P531</f>
        <v>EDUARDO LUCAS SUBTIL</v>
      </c>
      <c r="R531" s="23">
        <f>' turmas sistema atual'!S531</f>
        <v>0</v>
      </c>
      <c r="S531" s="23">
        <f>' turmas sistema atual'!V531</f>
        <v>0</v>
      </c>
      <c r="T531" s="23" t="str">
        <f>' turmas sistema atual'!Y531</f>
        <v>EDUARDO LUCAS SUBTIL</v>
      </c>
      <c r="U531" s="23">
        <f>' turmas sistema atual'!AB531</f>
        <v>0</v>
      </c>
      <c r="V531" s="23">
        <f>' turmas sistema atual'!AE531</f>
        <v>0</v>
      </c>
    </row>
    <row r="532" spans="1:22" ht="47.25" customHeight="1" thickBot="1">
      <c r="A532" s="23" t="str">
        <f>' turmas sistema atual'!A532</f>
        <v>BACHARELADO EM ENGENHARIA BIOMÉDICA</v>
      </c>
      <c r="B532" s="23" t="str">
        <f>' turmas sistema atual'!B532</f>
        <v>NA1ESZB032-17SB</v>
      </c>
      <c r="C532" s="23" t="str">
        <f>' turmas sistema atual'!C532</f>
        <v>BIOIMPEDÂNCIA APLICADA A1-Noturno (SB)</v>
      </c>
      <c r="D532" s="23" t="str">
        <f>' turmas sistema atual'!E532</f>
        <v>BIOIMPEDÂNCIA APLICADA</v>
      </c>
      <c r="E532" s="23" t="str">
        <f>' turmas sistema atual'!G532</f>
        <v>ESZB032-17</v>
      </c>
      <c r="F532" s="23" t="str">
        <f>' turmas sistema atual'!H532</f>
        <v>A1</v>
      </c>
      <c r="G532" s="23" t="str">
        <f>' turmas sistema atual'!AN532</f>
        <v xml:space="preserve">quinta das 21:00 às 23:00, semanal </v>
      </c>
      <c r="H532" s="23" t="str">
        <f>' turmas sistema atual'!AO532</f>
        <v/>
      </c>
      <c r="I532" s="24" t="str">
        <f>' turmas sistema atual'!I532</f>
        <v xml:space="preserve">quinta das 21:00 às 23:00, sala S206, semanal </v>
      </c>
      <c r="J532" s="24">
        <f>' turmas sistema atual'!J532</f>
        <v>0</v>
      </c>
      <c r="K532" s="24" t="str">
        <f>' turmas sistema atual'!K532</f>
        <v>SB</v>
      </c>
      <c r="L532" s="24" t="str">
        <f>' turmas sistema atual'!L532</f>
        <v>Noturno</v>
      </c>
      <c r="M532" s="24" t="str">
        <f>' turmas sistema atual'!M532</f>
        <v>2-0-2</v>
      </c>
      <c r="N532" s="24">
        <f>' turmas sistema atual'!N532</f>
        <v>30</v>
      </c>
      <c r="O532" s="24">
        <f>' turmas sistema atual'!O532</f>
        <v>0</v>
      </c>
      <c r="P532" s="24">
        <f t="shared" si="8"/>
        <v>30</v>
      </c>
      <c r="Q532" s="23" t="str">
        <f>' turmas sistema atual'!P532</f>
        <v>OLAVO LUPPI SILVA</v>
      </c>
      <c r="R532" s="23">
        <f>' turmas sistema atual'!S532</f>
        <v>0</v>
      </c>
      <c r="S532" s="23">
        <f>' turmas sistema atual'!V532</f>
        <v>0</v>
      </c>
      <c r="T532" s="23">
        <f>' turmas sistema atual'!Y532</f>
        <v>0</v>
      </c>
      <c r="U532" s="23">
        <f>' turmas sistema atual'!AB532</f>
        <v>0</v>
      </c>
      <c r="V532" s="23">
        <f>' turmas sistema atual'!AE532</f>
        <v>0</v>
      </c>
    </row>
    <row r="533" spans="1:22" ht="47.25" customHeight="1" thickBot="1">
      <c r="A533" s="23" t="str">
        <f>' turmas sistema atual'!A533</f>
        <v>BACHARELADO EM ENGENHARIA BIOMÉDICA</v>
      </c>
      <c r="B533" s="23" t="str">
        <f>' turmas sistema atual'!B533</f>
        <v>DA1ESTB013-17SB</v>
      </c>
      <c r="C533" s="23" t="str">
        <f>' turmas sistema atual'!C533</f>
        <v>BIOSSEGURANÇA A1-Matutino (SB)</v>
      </c>
      <c r="D533" s="23" t="str">
        <f>' turmas sistema atual'!E533</f>
        <v>BIOSSEGURANÇA</v>
      </c>
      <c r="E533" s="23" t="str">
        <f>' turmas sistema atual'!G533</f>
        <v>ESTB013-17</v>
      </c>
      <c r="F533" s="23" t="str">
        <f>' turmas sistema atual'!H533</f>
        <v>A1</v>
      </c>
      <c r="G533" s="23" t="str">
        <f>' turmas sistema atual'!AN533</f>
        <v xml:space="preserve">segunda das 08:00 às 10:00, semanal ; quarta das 10:00 às 12:00, semanal </v>
      </c>
      <c r="H533" s="23" t="str">
        <f>' turmas sistema atual'!AO533</f>
        <v/>
      </c>
      <c r="I533" s="24" t="str">
        <f>' turmas sistema atual'!I533</f>
        <v xml:space="preserve">segunda das 08:00 às 10:00, sala A1-S104-SB, semanal , quarta das 10:00 às 12:00, sala A1-S104-SB, semanal </v>
      </c>
      <c r="J533" s="24">
        <f>' turmas sistema atual'!J533</f>
        <v>0</v>
      </c>
      <c r="K533" s="24" t="str">
        <f>' turmas sistema atual'!K533</f>
        <v>SB</v>
      </c>
      <c r="L533" s="24" t="str">
        <f>' turmas sistema atual'!L533</f>
        <v>Matutino</v>
      </c>
      <c r="M533" s="24" t="str">
        <f>' turmas sistema atual'!M533</f>
        <v>4-0-3</v>
      </c>
      <c r="N533" s="24">
        <f>' turmas sistema atual'!N533</f>
        <v>40</v>
      </c>
      <c r="O533" s="24">
        <f>' turmas sistema atual'!O533</f>
        <v>0</v>
      </c>
      <c r="P533" s="24">
        <f t="shared" si="8"/>
        <v>40</v>
      </c>
      <c r="Q533" s="23" t="str">
        <f>' turmas sistema atual'!P533</f>
        <v>CHRISTIANE BERTACHINI LOMBELLO</v>
      </c>
      <c r="R533" s="23">
        <f>' turmas sistema atual'!S533</f>
        <v>0</v>
      </c>
      <c r="S533" s="23">
        <f>' turmas sistema atual'!V533</f>
        <v>0</v>
      </c>
      <c r="T533" s="23">
        <f>' turmas sistema atual'!Y533</f>
        <v>0</v>
      </c>
      <c r="U533" s="23">
        <f>' turmas sistema atual'!AB533</f>
        <v>0</v>
      </c>
      <c r="V533" s="23">
        <f>' turmas sistema atual'!AE533</f>
        <v>0</v>
      </c>
    </row>
    <row r="534" spans="1:22" ht="47.25" customHeight="1" thickBot="1">
      <c r="A534" s="23" t="str">
        <f>' turmas sistema atual'!A534</f>
        <v>BACHARELADO EM ENGENHARIA BIOMÉDICA</v>
      </c>
      <c r="B534" s="23" t="str">
        <f>' turmas sistema atual'!B534</f>
        <v>NA1ESTB013-17SB</v>
      </c>
      <c r="C534" s="23" t="str">
        <f>' turmas sistema atual'!C534</f>
        <v>BIOSSEGURANÇA A1-Noturno (SB)</v>
      </c>
      <c r="D534" s="23" t="str">
        <f>' turmas sistema atual'!E534</f>
        <v>BIOSSEGURANÇA</v>
      </c>
      <c r="E534" s="23" t="str">
        <f>' turmas sistema atual'!G534</f>
        <v>ESTB013-17</v>
      </c>
      <c r="F534" s="23" t="str">
        <f>' turmas sistema atual'!H534</f>
        <v>A1</v>
      </c>
      <c r="G534" s="23" t="str">
        <f>' turmas sistema atual'!AN534</f>
        <v xml:space="preserve">segunda das 19:00 às 21:00, semanal ; quarta das 21:00 às 23:00, semanal </v>
      </c>
      <c r="H534" s="23" t="str">
        <f>' turmas sistema atual'!AO534</f>
        <v/>
      </c>
      <c r="I534" s="24" t="str">
        <f>' turmas sistema atual'!I534</f>
        <v xml:space="preserve">segunda das 19:00 às 21:00, sala A1-S104-SB, semanal , quarta das 21:00 às 23:00, sala A1-S104-SB, semanal </v>
      </c>
      <c r="J534" s="24">
        <f>' turmas sistema atual'!J534</f>
        <v>0</v>
      </c>
      <c r="K534" s="24" t="str">
        <f>' turmas sistema atual'!K534</f>
        <v>SB</v>
      </c>
      <c r="L534" s="24" t="str">
        <f>' turmas sistema atual'!L534</f>
        <v>Noturno</v>
      </c>
      <c r="M534" s="24" t="str">
        <f>' turmas sistema atual'!M534</f>
        <v>4-0-3</v>
      </c>
      <c r="N534" s="24">
        <f>' turmas sistema atual'!N534</f>
        <v>40</v>
      </c>
      <c r="O534" s="24">
        <f>' turmas sistema atual'!O534</f>
        <v>0</v>
      </c>
      <c r="P534" s="24">
        <f t="shared" si="8"/>
        <v>40</v>
      </c>
      <c r="Q534" s="23" t="str">
        <f>' turmas sistema atual'!P534</f>
        <v>ANDREA CECILIA DORION RODAS</v>
      </c>
      <c r="R534" s="23">
        <f>' turmas sistema atual'!S534</f>
        <v>0</v>
      </c>
      <c r="S534" s="23">
        <f>' turmas sistema atual'!V534</f>
        <v>0</v>
      </c>
      <c r="T534" s="23">
        <f>' turmas sistema atual'!Y534</f>
        <v>0</v>
      </c>
      <c r="U534" s="23">
        <f>' turmas sistema atual'!AB534</f>
        <v>0</v>
      </c>
      <c r="V534" s="23">
        <f>' turmas sistema atual'!AE534</f>
        <v>0</v>
      </c>
    </row>
    <row r="535" spans="1:22" ht="47.25" customHeight="1" thickBot="1">
      <c r="A535" s="23" t="str">
        <f>' turmas sistema atual'!A535</f>
        <v>BACHARELADO EM ENGENHARIA BIOMÉDICA</v>
      </c>
      <c r="B535" s="23" t="str">
        <f>' turmas sistema atual'!B535</f>
        <v>DA1ESTB005-17SB</v>
      </c>
      <c r="C535" s="23" t="str">
        <f>' turmas sistema atual'!C535</f>
        <v>CIÊNCIA DOS MATERIAIS BIOCOMPATÍVEIS A1-Matutino (SB)</v>
      </c>
      <c r="D535" s="23" t="str">
        <f>' turmas sistema atual'!E535</f>
        <v>CIÊNCIA DOS MATERIAIS BIOCOMPATÍVEIS</v>
      </c>
      <c r="E535" s="23" t="str">
        <f>' turmas sistema atual'!G535</f>
        <v>ESTB005-17</v>
      </c>
      <c r="F535" s="23" t="str">
        <f>' turmas sistema atual'!H535</f>
        <v>A1</v>
      </c>
      <c r="G535" s="23" t="str">
        <f>' turmas sistema atual'!AN535</f>
        <v>segunda das 10:00 às 12:00, semanal ; quinta das 08:00 às 10:00, quinzenal I</v>
      </c>
      <c r="H535" s="23" t="str">
        <f>' turmas sistema atual'!AO535</f>
        <v>quinta das 08:00 às 10:00, quinzenal II</v>
      </c>
      <c r="I535" s="24" t="str">
        <f>' turmas sistema atual'!I535</f>
        <v>segunda das 10:00 às 12:00, sala S206, semanal , quinta das 08:00 às 10:00, sala S206, quinzenal I</v>
      </c>
      <c r="J535" s="24" t="str">
        <f>' turmas sistema atual'!J535</f>
        <v>quinta das 08:00 às 10:00, sala Z-L306, quinzenal II</v>
      </c>
      <c r="K535" s="24" t="str">
        <f>' turmas sistema atual'!K535</f>
        <v>SB</v>
      </c>
      <c r="L535" s="24" t="str">
        <f>' turmas sistema atual'!L535</f>
        <v>Matutino</v>
      </c>
      <c r="M535" s="24" t="str">
        <f>' turmas sistema atual'!M535</f>
        <v>3-1-4</v>
      </c>
      <c r="N535" s="24">
        <f>' turmas sistema atual'!N535</f>
        <v>30</v>
      </c>
      <c r="O535" s="24">
        <f>' turmas sistema atual'!O535</f>
        <v>0</v>
      </c>
      <c r="P535" s="24">
        <f t="shared" si="8"/>
        <v>30</v>
      </c>
      <c r="Q535" s="23" t="str">
        <f>' turmas sistema atual'!P535</f>
        <v>SONIA MARIA MALMONGE</v>
      </c>
      <c r="R535" s="23">
        <f>' turmas sistema atual'!S535</f>
        <v>0</v>
      </c>
      <c r="S535" s="23">
        <f>' turmas sistema atual'!V535</f>
        <v>0</v>
      </c>
      <c r="T535" s="23" t="str">
        <f>' turmas sistema atual'!Y535</f>
        <v>SONIA MARIA MALMONGE</v>
      </c>
      <c r="U535" s="23">
        <f>' turmas sistema atual'!AB535</f>
        <v>0</v>
      </c>
      <c r="V535" s="23">
        <f>' turmas sistema atual'!AE535</f>
        <v>0</v>
      </c>
    </row>
    <row r="536" spans="1:22" ht="47.25" customHeight="1" thickBot="1">
      <c r="A536" s="23" t="str">
        <f>' turmas sistema atual'!A536</f>
        <v>BACHARELADO EM ENGENHARIA BIOMÉDICA</v>
      </c>
      <c r="B536" s="23" t="str">
        <f>' turmas sistema atual'!B536</f>
        <v>NA1ESTB005-17SB</v>
      </c>
      <c r="C536" s="23" t="str">
        <f>' turmas sistema atual'!C536</f>
        <v>CIÊNCIA DOS MATERIAIS BIOCOMPATÍVEIS A1-Noturno (SB)</v>
      </c>
      <c r="D536" s="23" t="str">
        <f>' turmas sistema atual'!E536</f>
        <v>CIÊNCIA DOS MATERIAIS BIOCOMPATÍVEIS</v>
      </c>
      <c r="E536" s="23" t="str">
        <f>' turmas sistema atual'!G536</f>
        <v>ESTB005-17</v>
      </c>
      <c r="F536" s="23" t="str">
        <f>' turmas sistema atual'!H536</f>
        <v>A1</v>
      </c>
      <c r="G536" s="23" t="str">
        <f>' turmas sistema atual'!AN536</f>
        <v>segunda das 21:00 às 23:00, semanal ; quinta das 19:00 às 21:00, quinzenal I</v>
      </c>
      <c r="H536" s="23" t="str">
        <f>' turmas sistema atual'!AO536</f>
        <v>quinta das 19:00 às 21:00, quinzenal II</v>
      </c>
      <c r="I536" s="24" t="str">
        <f>' turmas sistema atual'!I536</f>
        <v>segunda das 21:00 às 23:00, sala S206, semanal , quinta das 19:00 às 21:00, sala S206, quinzenal I</v>
      </c>
      <c r="J536" s="24" t="str">
        <f>' turmas sistema atual'!J536</f>
        <v>quinta das 19:00 às 21:00, sala Z-L306, quinzenal II</v>
      </c>
      <c r="K536" s="24" t="str">
        <f>' turmas sistema atual'!K536</f>
        <v>SB</v>
      </c>
      <c r="L536" s="24" t="str">
        <f>' turmas sistema atual'!L536</f>
        <v>Noturno</v>
      </c>
      <c r="M536" s="24" t="str">
        <f>' turmas sistema atual'!M536</f>
        <v>3-1-4</v>
      </c>
      <c r="N536" s="24">
        <f>' turmas sistema atual'!N536</f>
        <v>30</v>
      </c>
      <c r="O536" s="24">
        <f>' turmas sistema atual'!O536</f>
        <v>0</v>
      </c>
      <c r="P536" s="24">
        <f t="shared" si="8"/>
        <v>30</v>
      </c>
      <c r="Q536" s="23" t="str">
        <f>' turmas sistema atual'!P536</f>
        <v>SONIA MARIA MALMONGE</v>
      </c>
      <c r="R536" s="23">
        <f>' turmas sistema atual'!S536</f>
        <v>0</v>
      </c>
      <c r="S536" s="23">
        <f>' turmas sistema atual'!V536</f>
        <v>0</v>
      </c>
      <c r="T536" s="23" t="str">
        <f>' turmas sistema atual'!Y536</f>
        <v>SONIA MARIA MALMONGE</v>
      </c>
      <c r="U536" s="23">
        <f>' turmas sistema atual'!AB536</f>
        <v>0</v>
      </c>
      <c r="V536" s="23">
        <f>' turmas sistema atual'!AE536</f>
        <v>0</v>
      </c>
    </row>
    <row r="537" spans="1:22" ht="47.25" customHeight="1" thickBot="1">
      <c r="A537" s="23" t="str">
        <f>' turmas sistema atual'!A537</f>
        <v>BACHARELADO EM ENGENHARIA BIOMÉDICA</v>
      </c>
      <c r="B537" s="23" t="str">
        <f>' turmas sistema atual'!B537</f>
        <v>NA1ESZB027-17SB</v>
      </c>
      <c r="C537" s="23" t="str">
        <f>' turmas sistema atual'!C537</f>
        <v>ENGENHARIA DE REABILITAÇÃO E BIOFEEDBACK A1-Noturno (SB)</v>
      </c>
      <c r="D537" s="23" t="str">
        <f>' turmas sistema atual'!E537</f>
        <v>ENGENHARIA DE REABILITAÇÃO E BIOFEEDBACK</v>
      </c>
      <c r="E537" s="23" t="str">
        <f>' turmas sistema atual'!G537</f>
        <v>ESZB027-17</v>
      </c>
      <c r="F537" s="23" t="str">
        <f>' turmas sistema atual'!H537</f>
        <v>A1</v>
      </c>
      <c r="G537" s="23" t="str">
        <f>' turmas sistema atual'!AN537</f>
        <v xml:space="preserve">segunda das 21:00 às 23:00, semanal </v>
      </c>
      <c r="H537" s="23" t="str">
        <f>' turmas sistema atual'!AO537</f>
        <v xml:space="preserve">quinta das 19:00 às 21:00, semanal </v>
      </c>
      <c r="I537" s="24" t="str">
        <f>' turmas sistema atual'!I537</f>
        <v xml:space="preserve">segunda das 21:00 às 23:00, sala A1-S104-SB, semanal </v>
      </c>
      <c r="J537" s="24" t="str">
        <f>' turmas sistema atual'!J537</f>
        <v xml:space="preserve">quinta das 19:00 às 21:00, sala A2-L001-SB, semanal </v>
      </c>
      <c r="K537" s="24" t="str">
        <f>' turmas sistema atual'!K537</f>
        <v>SB</v>
      </c>
      <c r="L537" s="24" t="str">
        <f>' turmas sistema atual'!L537</f>
        <v>Noturno</v>
      </c>
      <c r="M537" s="24" t="str">
        <f>' turmas sistema atual'!M537</f>
        <v>3-1-4</v>
      </c>
      <c r="N537" s="24">
        <f>' turmas sistema atual'!N537</f>
        <v>30</v>
      </c>
      <c r="O537" s="24">
        <f>' turmas sistema atual'!O537</f>
        <v>0</v>
      </c>
      <c r="P537" s="24">
        <f t="shared" si="8"/>
        <v>30</v>
      </c>
      <c r="Q537" s="23" t="str">
        <f>' turmas sistema atual'!P537</f>
        <v>REGINALDO KISHO FUKUCHI</v>
      </c>
      <c r="R537" s="23">
        <f>' turmas sistema atual'!S537</f>
        <v>0</v>
      </c>
      <c r="S537" s="23">
        <f>' turmas sistema atual'!V537</f>
        <v>0</v>
      </c>
      <c r="T537" s="23" t="str">
        <f>' turmas sistema atual'!Y537</f>
        <v>REGINALDO KISHO FUKUCHI</v>
      </c>
      <c r="U537" s="23">
        <f>' turmas sistema atual'!AB537</f>
        <v>0</v>
      </c>
      <c r="V537" s="23">
        <f>' turmas sistema atual'!AE537</f>
        <v>0</v>
      </c>
    </row>
    <row r="538" spans="1:22" ht="47.25" customHeight="1" thickBot="1">
      <c r="A538" s="23" t="str">
        <f>' turmas sistema atual'!A538</f>
        <v>BACHARELADO EM ENGENHARIA BIOMÉDICA</v>
      </c>
      <c r="B538" s="23" t="str">
        <f>' turmas sistema atual'!B538</f>
        <v>DA1ESTB028-17SB</v>
      </c>
      <c r="C538" s="23" t="str">
        <f>' turmas sistema atual'!C538</f>
        <v>EQUIPAMENTOS MÉDICO-HOSPITALARES A1-Matutino (SB)</v>
      </c>
      <c r="D538" s="23" t="str">
        <f>' turmas sistema atual'!E538</f>
        <v>EQUIPAMENTOS MÉDICO-HOSPITALARES</v>
      </c>
      <c r="E538" s="23" t="str">
        <f>' turmas sistema atual'!G538</f>
        <v>ESTB028-17</v>
      </c>
      <c r="F538" s="23" t="str">
        <f>' turmas sistema atual'!H538</f>
        <v>A1</v>
      </c>
      <c r="G538" s="23" t="str">
        <f>' turmas sistema atual'!AN538</f>
        <v xml:space="preserve">terça das 08:00 às 10:00, semanal </v>
      </c>
      <c r="H538" s="23" t="str">
        <f>' turmas sistema atual'!AO538</f>
        <v xml:space="preserve">quinta das 10:00 às 12:00, semanal </v>
      </c>
      <c r="I538" s="24" t="str">
        <f>' turmas sistema atual'!I538</f>
        <v xml:space="preserve">terça das 08:00 às 10:00, sala S206, semanal </v>
      </c>
      <c r="J538" s="24" t="str">
        <f>' turmas sistema atual'!J538</f>
        <v xml:space="preserve">quinta das 10:00 às 12:00, sala Z-L307, semanal </v>
      </c>
      <c r="K538" s="24" t="str">
        <f>' turmas sistema atual'!K538</f>
        <v>SB</v>
      </c>
      <c r="L538" s="24" t="str">
        <f>' turmas sistema atual'!L538</f>
        <v>Matutino</v>
      </c>
      <c r="M538" s="24" t="str">
        <f>' turmas sistema atual'!M538</f>
        <v>2-2-4</v>
      </c>
      <c r="N538" s="24">
        <f>' turmas sistema atual'!N538</f>
        <v>30</v>
      </c>
      <c r="O538" s="24">
        <f>' turmas sistema atual'!O538</f>
        <v>0</v>
      </c>
      <c r="P538" s="24">
        <f t="shared" si="8"/>
        <v>30</v>
      </c>
      <c r="Q538" s="23" t="str">
        <f>' turmas sistema atual'!P538</f>
        <v>MARCIA MAYUMI OMI SIMBARA</v>
      </c>
      <c r="R538" s="23">
        <f>' turmas sistema atual'!S538</f>
        <v>0</v>
      </c>
      <c r="S538" s="23">
        <f>' turmas sistema atual'!V538</f>
        <v>0</v>
      </c>
      <c r="T538" s="23" t="str">
        <f>' turmas sistema atual'!Y538</f>
        <v>MARCIA MAYUMI OMI SIMBARA</v>
      </c>
      <c r="U538" s="23">
        <f>' turmas sistema atual'!AB538</f>
        <v>0</v>
      </c>
      <c r="V538" s="23">
        <f>' turmas sistema atual'!AE538</f>
        <v>0</v>
      </c>
    </row>
    <row r="539" spans="1:22" ht="47.25" customHeight="1" thickBot="1">
      <c r="A539" s="23" t="str">
        <f>' turmas sistema atual'!A539</f>
        <v>BACHARELADO EM ENGENHARIA BIOMÉDICA</v>
      </c>
      <c r="B539" s="23" t="str">
        <f>' turmas sistema atual'!B539</f>
        <v>NA1ESTB028-17SB</v>
      </c>
      <c r="C539" s="23" t="str">
        <f>' turmas sistema atual'!C539</f>
        <v>EQUIPAMENTOS MÉDICO-HOSPITALARES A1-Noturno (SB)</v>
      </c>
      <c r="D539" s="23" t="str">
        <f>' turmas sistema atual'!E539</f>
        <v>EQUIPAMENTOS MÉDICO-HOSPITALARES</v>
      </c>
      <c r="E539" s="23" t="str">
        <f>' turmas sistema atual'!G539</f>
        <v>ESTB028-17</v>
      </c>
      <c r="F539" s="23" t="str">
        <f>' turmas sistema atual'!H539</f>
        <v>A1</v>
      </c>
      <c r="G539" s="23" t="str">
        <f>' turmas sistema atual'!AN539</f>
        <v xml:space="preserve">terça das 19:00 às 21:00, semanal </v>
      </c>
      <c r="H539" s="23" t="str">
        <f>' turmas sistema atual'!AO539</f>
        <v xml:space="preserve">quinta das 21:00 às 23:00, semanal </v>
      </c>
      <c r="I539" s="24" t="str">
        <f>' turmas sistema atual'!I539</f>
        <v xml:space="preserve">terça das 19:00 às 21:00, sala A2-S305-SB, semanal </v>
      </c>
      <c r="J539" s="24" t="str">
        <f>' turmas sistema atual'!J539</f>
        <v xml:space="preserve">quinta das 21:00 às 23:00, sala Z-L307, semanal </v>
      </c>
      <c r="K539" s="24" t="str">
        <f>' turmas sistema atual'!K539</f>
        <v>SB</v>
      </c>
      <c r="L539" s="24" t="str">
        <f>' turmas sistema atual'!L539</f>
        <v>Noturno</v>
      </c>
      <c r="M539" s="24" t="str">
        <f>' turmas sistema atual'!M539</f>
        <v>2-2-4</v>
      </c>
      <c r="N539" s="24">
        <f>' turmas sistema atual'!N539</f>
        <v>30</v>
      </c>
      <c r="O539" s="24">
        <f>' turmas sistema atual'!O539</f>
        <v>0</v>
      </c>
      <c r="P539" s="24">
        <f t="shared" si="8"/>
        <v>30</v>
      </c>
      <c r="Q539" s="23" t="str">
        <f>' turmas sistema atual'!P539</f>
        <v>MARTHA REFUGIO ORTIZ POSADAS</v>
      </c>
      <c r="R539" s="23">
        <f>' turmas sistema atual'!S539</f>
        <v>0</v>
      </c>
      <c r="S539" s="23">
        <f>' turmas sistema atual'!V539</f>
        <v>0</v>
      </c>
      <c r="T539" s="23" t="str">
        <f>' turmas sistema atual'!Y539</f>
        <v>MARTHA REFUGIO ORTIZ POSADAS</v>
      </c>
      <c r="U539" s="23">
        <f>' turmas sistema atual'!AB539</f>
        <v>0</v>
      </c>
      <c r="V539" s="23">
        <f>' turmas sistema atual'!AE539</f>
        <v>0</v>
      </c>
    </row>
    <row r="540" spans="1:22" ht="47.25" customHeight="1" thickBot="1">
      <c r="A540" s="23" t="str">
        <f>' turmas sistema atual'!A540</f>
        <v>BACHARELADO EM ENGENHARIA BIOMÉDICA</v>
      </c>
      <c r="B540" s="23" t="str">
        <f>' turmas sistema atual'!B540</f>
        <v>NA2ESTB028-17SB</v>
      </c>
      <c r="C540" s="23" t="str">
        <f>' turmas sistema atual'!C540</f>
        <v>EQUIPAMENTOS MÉDICO-HOSPITALARES A2-Noturno (SB)</v>
      </c>
      <c r="D540" s="23" t="str">
        <f>' turmas sistema atual'!E540</f>
        <v>EQUIPAMENTOS MÉDICO-HOSPITALARES</v>
      </c>
      <c r="E540" s="23" t="str">
        <f>' turmas sistema atual'!G540</f>
        <v>ESTB028-17</v>
      </c>
      <c r="F540" s="23" t="str">
        <f>' turmas sistema atual'!H540</f>
        <v>A2</v>
      </c>
      <c r="G540" s="23" t="str">
        <f>' turmas sistema atual'!AN540</f>
        <v xml:space="preserve">terça das 19:00 às 21:00, semanal </v>
      </c>
      <c r="H540" s="23" t="str">
        <f>' turmas sistema atual'!AO540</f>
        <v xml:space="preserve">quinta das 19:00 às 21:00, semanal </v>
      </c>
      <c r="I540" s="24" t="str">
        <f>' turmas sistema atual'!I540</f>
        <v xml:space="preserve">terça das 19:00 às 21:00, sala A2-S305-SB, semanal </v>
      </c>
      <c r="J540" s="24" t="str">
        <f>' turmas sistema atual'!J540</f>
        <v xml:space="preserve">quinta das 19:00 às 21:00, sala Z-L307, semanal </v>
      </c>
      <c r="K540" s="24" t="str">
        <f>' turmas sistema atual'!K540</f>
        <v>SB</v>
      </c>
      <c r="L540" s="24" t="str">
        <f>' turmas sistema atual'!L540</f>
        <v>Noturno</v>
      </c>
      <c r="M540" s="24" t="str">
        <f>' turmas sistema atual'!M540</f>
        <v>2-2-4</v>
      </c>
      <c r="N540" s="24">
        <f>' turmas sistema atual'!N540</f>
        <v>30</v>
      </c>
      <c r="O540" s="24">
        <f>' turmas sistema atual'!O540</f>
        <v>0</v>
      </c>
      <c r="P540" s="24">
        <f t="shared" si="8"/>
        <v>30</v>
      </c>
      <c r="Q540" s="23" t="str">
        <f>' turmas sistema atual'!P540</f>
        <v>MARTHA REFUGIO ORTIZ POSADAS</v>
      </c>
      <c r="R540" s="23">
        <f>' turmas sistema atual'!S540</f>
        <v>0</v>
      </c>
      <c r="S540" s="23">
        <f>' turmas sistema atual'!V540</f>
        <v>0</v>
      </c>
      <c r="T540" s="23" t="str">
        <f>' turmas sistema atual'!Y540</f>
        <v>MARTHA REFUGIO ORTIZ POSADAS</v>
      </c>
      <c r="U540" s="23">
        <f>' turmas sistema atual'!AB540</f>
        <v>0</v>
      </c>
      <c r="V540" s="23">
        <f>' turmas sistema atual'!AE540</f>
        <v>0</v>
      </c>
    </row>
    <row r="541" spans="1:22" ht="47.25" customHeight="1" thickBot="1">
      <c r="A541" s="23" t="str">
        <f>' turmas sistema atual'!A541</f>
        <v>BACHARELADO EM ENGENHARIA BIOMÉDICA</v>
      </c>
      <c r="B541" s="23" t="str">
        <f>' turmas sistema atual'!B541</f>
        <v>DA1ESTB023-17SB</v>
      </c>
      <c r="C541" s="23" t="str">
        <f>' turmas sistema atual'!C541</f>
        <v>FÍSICA MÉDICA I A1-Matutino (SB)</v>
      </c>
      <c r="D541" s="23" t="str">
        <f>' turmas sistema atual'!E541</f>
        <v>FÍSICA MÉDICA I</v>
      </c>
      <c r="E541" s="23" t="str">
        <f>' turmas sistema atual'!G541</f>
        <v>ESTB023-17</v>
      </c>
      <c r="F541" s="23" t="str">
        <f>' turmas sistema atual'!H541</f>
        <v>A1</v>
      </c>
      <c r="G541" s="23" t="str">
        <f>' turmas sistema atual'!AN541</f>
        <v xml:space="preserve">terça das 08:00 às 10:00, semanal ; quinta das 10:00 às 12:00, semanal </v>
      </c>
      <c r="H541" s="23" t="str">
        <f>' turmas sistema atual'!AO541</f>
        <v/>
      </c>
      <c r="I541" s="24" t="str">
        <f>' turmas sistema atual'!I541</f>
        <v xml:space="preserve">terça das 08:00 às 10:00, sala A1-S104-SB, semanal , quinta das 10:00 às 12:00, sala A1-S104-SB, semanal </v>
      </c>
      <c r="J541" s="24">
        <f>' turmas sistema atual'!J541</f>
        <v>0</v>
      </c>
      <c r="K541" s="24" t="str">
        <f>' turmas sistema atual'!K541</f>
        <v>SB</v>
      </c>
      <c r="L541" s="24" t="str">
        <f>' turmas sistema atual'!L541</f>
        <v>Matutino</v>
      </c>
      <c r="M541" s="24" t="str">
        <f>' turmas sistema atual'!M541</f>
        <v>4-0-4</v>
      </c>
      <c r="N541" s="24">
        <f>' turmas sistema atual'!N541</f>
        <v>40</v>
      </c>
      <c r="O541" s="24">
        <f>' turmas sistema atual'!O541</f>
        <v>0</v>
      </c>
      <c r="P541" s="24">
        <f t="shared" si="8"/>
        <v>40</v>
      </c>
      <c r="Q541" s="23" t="str">
        <f>' turmas sistema atual'!P541</f>
        <v>NASSER ALI DAGHASTANLI</v>
      </c>
      <c r="R541" s="23">
        <f>' turmas sistema atual'!S541</f>
        <v>0</v>
      </c>
      <c r="S541" s="23">
        <f>' turmas sistema atual'!V541</f>
        <v>0</v>
      </c>
      <c r="T541" s="23">
        <f>' turmas sistema atual'!Y541</f>
        <v>0</v>
      </c>
      <c r="U541" s="23">
        <f>' turmas sistema atual'!AB541</f>
        <v>0</v>
      </c>
      <c r="V541" s="23">
        <f>' turmas sistema atual'!AE541</f>
        <v>0</v>
      </c>
    </row>
    <row r="542" spans="1:22" ht="47.25" customHeight="1" thickBot="1">
      <c r="A542" s="23" t="str">
        <f>' turmas sistema atual'!A542</f>
        <v>BACHARELADO EM ENGENHARIA BIOMÉDICA</v>
      </c>
      <c r="B542" s="23" t="str">
        <f>' turmas sistema atual'!B542</f>
        <v>NA1ESTB023-17SB</v>
      </c>
      <c r="C542" s="23" t="str">
        <f>' turmas sistema atual'!C542</f>
        <v>FÍSICA MÉDICA I A1-Noturno (SB)</v>
      </c>
      <c r="D542" s="23" t="str">
        <f>' turmas sistema atual'!E542</f>
        <v>FÍSICA MÉDICA I</v>
      </c>
      <c r="E542" s="23" t="str">
        <f>' turmas sistema atual'!G542</f>
        <v>ESTB023-17</v>
      </c>
      <c r="F542" s="23" t="str">
        <f>' turmas sistema atual'!H542</f>
        <v>A1</v>
      </c>
      <c r="G542" s="23" t="str">
        <f>' turmas sistema atual'!AN542</f>
        <v xml:space="preserve">terça das 19:00 às 21:00, semanal ; quinta das 21:00 às 23:00, semanal </v>
      </c>
      <c r="H542" s="23" t="str">
        <f>' turmas sistema atual'!AO542</f>
        <v/>
      </c>
      <c r="I542" s="24" t="str">
        <f>' turmas sistema atual'!I542</f>
        <v xml:space="preserve">terça das 19:00 às 21:00, sala A1-S104-SB, semanal , quinta das 21:00 às 23:00, sala A1-S104-SB, semanal </v>
      </c>
      <c r="J542" s="24">
        <f>' turmas sistema atual'!J542</f>
        <v>0</v>
      </c>
      <c r="K542" s="24" t="str">
        <f>' turmas sistema atual'!K542</f>
        <v>SB</v>
      </c>
      <c r="L542" s="24" t="str">
        <f>' turmas sistema atual'!L542</f>
        <v>Noturno</v>
      </c>
      <c r="M542" s="24" t="str">
        <f>' turmas sistema atual'!M542</f>
        <v>4-0-4</v>
      </c>
      <c r="N542" s="24">
        <f>' turmas sistema atual'!N542</f>
        <v>40</v>
      </c>
      <c r="O542" s="24">
        <f>' turmas sistema atual'!O542</f>
        <v>0</v>
      </c>
      <c r="P542" s="24">
        <f t="shared" si="8"/>
        <v>40</v>
      </c>
      <c r="Q542" s="23" t="str">
        <f>' turmas sistema atual'!P542</f>
        <v>JOHN ANDREW SIMS</v>
      </c>
      <c r="R542" s="23">
        <f>' turmas sistema atual'!S542</f>
        <v>0</v>
      </c>
      <c r="S542" s="23">
        <f>' turmas sistema atual'!V542</f>
        <v>0</v>
      </c>
      <c r="T542" s="23">
        <f>' turmas sistema atual'!Y542</f>
        <v>0</v>
      </c>
      <c r="U542" s="23">
        <f>' turmas sistema atual'!AB542</f>
        <v>0</v>
      </c>
      <c r="V542" s="23">
        <f>' turmas sistema atual'!AE542</f>
        <v>0</v>
      </c>
    </row>
    <row r="543" spans="1:22" ht="47.25" customHeight="1" thickBot="1">
      <c r="A543" s="23" t="str">
        <f>' turmas sistema atual'!A543</f>
        <v>BACHARELADO EM ENGENHARIA BIOMÉDICA</v>
      </c>
      <c r="B543" s="23" t="str">
        <f>' turmas sistema atual'!B543</f>
        <v>DA1ESZB031-17SB</v>
      </c>
      <c r="C543" s="23" t="str">
        <f>' turmas sistema atual'!C543</f>
        <v>INSTALAÇÕES HOSPITALARES A1-Matutino (SB)</v>
      </c>
      <c r="D543" s="23" t="str">
        <f>' turmas sistema atual'!E543</f>
        <v>INSTALAÇÕES HOSPITALARES</v>
      </c>
      <c r="E543" s="23" t="str">
        <f>' turmas sistema atual'!G543</f>
        <v>ESZB031-17</v>
      </c>
      <c r="F543" s="23" t="str">
        <f>' turmas sistema atual'!H543</f>
        <v>A1</v>
      </c>
      <c r="G543" s="23" t="str">
        <f>' turmas sistema atual'!AN543</f>
        <v xml:space="preserve">quarta das 08:00 às 10:00, semanal ; sexta das 10:00 às 12:00, semanal </v>
      </c>
      <c r="H543" s="23" t="str">
        <f>' turmas sistema atual'!AO543</f>
        <v/>
      </c>
      <c r="I543" s="24" t="str">
        <f>' turmas sistema atual'!I543</f>
        <v xml:space="preserve">quarta das 08:00 às 10:00, sala A2-S305-SB, semanal , sexta das 10:00 às 12:00, sala A2-S305-SB, semanal </v>
      </c>
      <c r="J543" s="24">
        <f>' turmas sistema atual'!J543</f>
        <v>0</v>
      </c>
      <c r="K543" s="24" t="str">
        <f>' turmas sistema atual'!K543</f>
        <v>SB</v>
      </c>
      <c r="L543" s="24" t="str">
        <f>' turmas sistema atual'!L543</f>
        <v>Matutino</v>
      </c>
      <c r="M543" s="24" t="str">
        <f>' turmas sistema atual'!M543</f>
        <v>4-0-4</v>
      </c>
      <c r="N543" s="24">
        <f>' turmas sistema atual'!N543</f>
        <v>40</v>
      </c>
      <c r="O543" s="24">
        <f>' turmas sistema atual'!O543</f>
        <v>0</v>
      </c>
      <c r="P543" s="24">
        <f t="shared" si="8"/>
        <v>40</v>
      </c>
      <c r="Q543" s="23" t="str">
        <f>' turmas sistema atual'!P543</f>
        <v>MARCIA MAYUMI OMI SIMBARA</v>
      </c>
      <c r="R543" s="23">
        <f>' turmas sistema atual'!S543</f>
        <v>0</v>
      </c>
      <c r="S543" s="23">
        <f>' turmas sistema atual'!V543</f>
        <v>0</v>
      </c>
      <c r="T543" s="23">
        <f>' turmas sistema atual'!Y543</f>
        <v>0</v>
      </c>
      <c r="U543" s="23">
        <f>' turmas sistema atual'!AB543</f>
        <v>0</v>
      </c>
      <c r="V543" s="23">
        <f>' turmas sistema atual'!AE543</f>
        <v>0</v>
      </c>
    </row>
    <row r="544" spans="1:22" ht="47.25" customHeight="1" thickBot="1">
      <c r="A544" s="23" t="str">
        <f>' turmas sistema atual'!A544</f>
        <v>BACHARELADO EM ENGENHARIA BIOMÉDICA</v>
      </c>
      <c r="B544" s="23" t="str">
        <f>' turmas sistema atual'!B544</f>
        <v>NA1ESZB031-17SB</v>
      </c>
      <c r="C544" s="23" t="str">
        <f>' turmas sistema atual'!C544</f>
        <v>INSTALAÇÕES HOSPITALARES A1-Noturno (SB)</v>
      </c>
      <c r="D544" s="23" t="str">
        <f>' turmas sistema atual'!E544</f>
        <v>INSTALAÇÕES HOSPITALARES</v>
      </c>
      <c r="E544" s="23" t="str">
        <f>' turmas sistema atual'!G544</f>
        <v>ESZB031-17</v>
      </c>
      <c r="F544" s="23" t="str">
        <f>' turmas sistema atual'!H544</f>
        <v>A1</v>
      </c>
      <c r="G544" s="23" t="str">
        <f>' turmas sistema atual'!AN544</f>
        <v xml:space="preserve">terça das 21:00 às 23:00, semanal ; sexta das 19:00 às 21:00, semanal </v>
      </c>
      <c r="H544" s="23" t="str">
        <f>' turmas sistema atual'!AO544</f>
        <v/>
      </c>
      <c r="I544" s="24" t="str">
        <f>' turmas sistema atual'!I544</f>
        <v xml:space="preserve">terça das 21:00 às 23:00, sala A1-S104-SB, semanal , sexta das 19:00 às 21:00, sala A1-S104-SB, semanal </v>
      </c>
      <c r="J544" s="24">
        <f>' turmas sistema atual'!J544</f>
        <v>0</v>
      </c>
      <c r="K544" s="24" t="str">
        <f>' turmas sistema atual'!K544</f>
        <v>SB</v>
      </c>
      <c r="L544" s="24" t="str">
        <f>' turmas sistema atual'!L544</f>
        <v>Noturno</v>
      </c>
      <c r="M544" s="24" t="str">
        <f>' turmas sistema atual'!M544</f>
        <v>4-0-4</v>
      </c>
      <c r="N544" s="24">
        <f>' turmas sistema atual'!N544</f>
        <v>40</v>
      </c>
      <c r="O544" s="24">
        <f>' turmas sistema atual'!O544</f>
        <v>0</v>
      </c>
      <c r="P544" s="24">
        <f t="shared" si="8"/>
        <v>40</v>
      </c>
      <c r="Q544" s="23" t="str">
        <f>' turmas sistema atual'!P544</f>
        <v>MARTHA REFUGIO ORTIZ POSADAS</v>
      </c>
      <c r="R544" s="23">
        <f>' turmas sistema atual'!S544</f>
        <v>0</v>
      </c>
      <c r="S544" s="23">
        <f>' turmas sistema atual'!V544</f>
        <v>0</v>
      </c>
      <c r="T544" s="23">
        <f>' turmas sistema atual'!Y544</f>
        <v>0</v>
      </c>
      <c r="U544" s="23">
        <f>' turmas sistema atual'!AB544</f>
        <v>0</v>
      </c>
      <c r="V544" s="23">
        <f>' turmas sistema atual'!AE544</f>
        <v>0</v>
      </c>
    </row>
    <row r="545" spans="1:22" ht="47.25" customHeight="1" thickBot="1">
      <c r="A545" s="23" t="str">
        <f>' turmas sistema atual'!A545</f>
        <v>BACHARELADO EM ENGENHARIA BIOMÉDICA</v>
      </c>
      <c r="B545" s="23" t="str">
        <f>' turmas sistema atual'!B545</f>
        <v>NA1ESZB005-17SB</v>
      </c>
      <c r="C545" s="23" t="str">
        <f>' turmas sistema atual'!C545</f>
        <v>INTRODUÇÃO À BIOTECNOLOGIA A1-Noturno (SB)</v>
      </c>
      <c r="D545" s="23" t="str">
        <f>' turmas sistema atual'!E545</f>
        <v>INTRODUÇÃO À BIOTECNOLOGIA</v>
      </c>
      <c r="E545" s="23" t="str">
        <f>' turmas sistema atual'!G545</f>
        <v>ESZB005-17</v>
      </c>
      <c r="F545" s="23" t="str">
        <f>' turmas sistema atual'!H545</f>
        <v>A1</v>
      </c>
      <c r="G545" s="23" t="str">
        <f>' turmas sistema atual'!AN545</f>
        <v xml:space="preserve">segunda das 21:00 às 23:00, semanal ; quinta das 19:00 às 21:00, semanal </v>
      </c>
      <c r="H545" s="23" t="str">
        <f>' turmas sistema atual'!AO545</f>
        <v/>
      </c>
      <c r="I545" s="24" t="str">
        <f>' turmas sistema atual'!I545</f>
        <v xml:space="preserve">segunda das 21:00 às 23:00, sala A2-S305-SB, semanal , quinta das 19:00 às 21:00, sala A2-S305-SB, semanal </v>
      </c>
      <c r="J545" s="24">
        <f>' turmas sistema atual'!J545</f>
        <v>0</v>
      </c>
      <c r="K545" s="24" t="str">
        <f>' turmas sistema atual'!K545</f>
        <v>SB</v>
      </c>
      <c r="L545" s="24" t="str">
        <f>' turmas sistema atual'!L545</f>
        <v>Noturno</v>
      </c>
      <c r="M545" s="24" t="str">
        <f>' turmas sistema atual'!M545</f>
        <v>4-0-4</v>
      </c>
      <c r="N545" s="24">
        <f>' turmas sistema atual'!N545</f>
        <v>40</v>
      </c>
      <c r="O545" s="24">
        <f>' turmas sistema atual'!O545</f>
        <v>0</v>
      </c>
      <c r="P545" s="24">
        <f t="shared" si="8"/>
        <v>40</v>
      </c>
      <c r="Q545" s="23" t="str">
        <f>' turmas sistema atual'!P545</f>
        <v>ANDREA CECILIA DORION RODAS</v>
      </c>
      <c r="R545" s="23">
        <f>' turmas sistema atual'!S545</f>
        <v>0</v>
      </c>
      <c r="S545" s="23">
        <f>' turmas sistema atual'!V545</f>
        <v>0</v>
      </c>
      <c r="T545" s="23">
        <f>' turmas sistema atual'!Y545</f>
        <v>0</v>
      </c>
      <c r="U545" s="23">
        <f>' turmas sistema atual'!AB545</f>
        <v>0</v>
      </c>
      <c r="V545" s="23">
        <f>' turmas sistema atual'!AE545</f>
        <v>0</v>
      </c>
    </row>
    <row r="546" spans="1:22" ht="47.25" customHeight="1" thickBot="1">
      <c r="A546" s="23" t="str">
        <f>' turmas sistema atual'!A546</f>
        <v>BACHARELADO EM ENGENHARIA BIOMÉDICA</v>
      </c>
      <c r="B546" s="23" t="str">
        <f>' turmas sistema atual'!B546</f>
        <v>DA1ESZB021-17SB</v>
      </c>
      <c r="C546" s="23" t="str">
        <f>' turmas sistema atual'!C546</f>
        <v>INTRODUÇÃO À ENGENHARIA BIOMÉDICA A1-Matutino (SB)</v>
      </c>
      <c r="D546" s="23" t="str">
        <f>' turmas sistema atual'!E546</f>
        <v>INTRODUÇÃO À ENGENHARIA BIOMÉDICA</v>
      </c>
      <c r="E546" s="23" t="str">
        <f>' turmas sistema atual'!G546</f>
        <v>ESZB021-17</v>
      </c>
      <c r="F546" s="23" t="str">
        <f>' turmas sistema atual'!H546</f>
        <v>A1</v>
      </c>
      <c r="G546" s="23" t="str">
        <f>' turmas sistema atual'!AN546</f>
        <v xml:space="preserve">sexta das 08:00 às 10:00, semanal </v>
      </c>
      <c r="H546" s="23" t="str">
        <f>' turmas sistema atual'!AO546</f>
        <v/>
      </c>
      <c r="I546" s="24" t="str">
        <f>' turmas sistema atual'!I546</f>
        <v xml:space="preserve">sexta das 08:00 às 10:00, sala A2-S305-SB, semanal </v>
      </c>
      <c r="J546" s="24">
        <f>' turmas sistema atual'!J546</f>
        <v>0</v>
      </c>
      <c r="K546" s="24" t="str">
        <f>' turmas sistema atual'!K546</f>
        <v>SB</v>
      </c>
      <c r="L546" s="24" t="str">
        <f>' turmas sistema atual'!L546</f>
        <v>Matutino</v>
      </c>
      <c r="M546" s="24" t="str">
        <f>' turmas sistema atual'!M546</f>
        <v>2-0-4</v>
      </c>
      <c r="N546" s="24">
        <f>' turmas sistema atual'!N546</f>
        <v>60</v>
      </c>
      <c r="O546" s="24">
        <f>' turmas sistema atual'!O546</f>
        <v>0</v>
      </c>
      <c r="P546" s="24">
        <f t="shared" si="8"/>
        <v>60</v>
      </c>
      <c r="Q546" s="23" t="str">
        <f>' turmas sistema atual'!P546</f>
        <v>ANA PAULA ROMANI</v>
      </c>
      <c r="R546" s="23">
        <f>' turmas sistema atual'!S546</f>
        <v>0</v>
      </c>
      <c r="S546" s="23">
        <f>' turmas sistema atual'!V546</f>
        <v>0</v>
      </c>
      <c r="T546" s="23">
        <f>' turmas sistema atual'!Y546</f>
        <v>0</v>
      </c>
      <c r="U546" s="23">
        <f>' turmas sistema atual'!AB546</f>
        <v>0</v>
      </c>
      <c r="V546" s="23">
        <f>' turmas sistema atual'!AE546</f>
        <v>0</v>
      </c>
    </row>
    <row r="547" spans="1:22" ht="47.25" customHeight="1" thickBot="1">
      <c r="A547" s="23" t="str">
        <f>' turmas sistema atual'!A547</f>
        <v>BACHARELADO EM ENGENHARIA BIOMÉDICA</v>
      </c>
      <c r="B547" s="23" t="str">
        <f>' turmas sistema atual'!B547</f>
        <v>DA1ESZB014-17SB</v>
      </c>
      <c r="C547" s="23" t="str">
        <f>' turmas sistema atual'!C547</f>
        <v>INTRODUÇÃO À ROBÓTICA A1-Matutino (SB)</v>
      </c>
      <c r="D547" s="23" t="str">
        <f>' turmas sistema atual'!E547</f>
        <v>INTRODUÇÃO À ROBÓTICA</v>
      </c>
      <c r="E547" s="23" t="str">
        <f>' turmas sistema atual'!G547</f>
        <v>ESZB014-17</v>
      </c>
      <c r="F547" s="23" t="str">
        <f>' turmas sistema atual'!H547</f>
        <v>A1</v>
      </c>
      <c r="G547" s="23" t="str">
        <f>' turmas sistema atual'!AN547</f>
        <v xml:space="preserve">segunda das 10:00 às 12:00, semanal </v>
      </c>
      <c r="H547" s="23" t="str">
        <f>' turmas sistema atual'!AO547</f>
        <v xml:space="preserve">quinta das 08:00 às 10:00, semanal </v>
      </c>
      <c r="I547" s="24" t="str">
        <f>' turmas sistema atual'!I547</f>
        <v xml:space="preserve">segunda das 10:00 às 12:00, sala A1-S104-SB, semanal </v>
      </c>
      <c r="J547" s="24" t="str">
        <f>' turmas sistema atual'!J547</f>
        <v xml:space="preserve">quinta das 08:00 às 10:00, sala A1-L102-SB, semanal </v>
      </c>
      <c r="K547" s="24" t="str">
        <f>' turmas sistema atual'!K547</f>
        <v>SB</v>
      </c>
      <c r="L547" s="24" t="str">
        <f>' turmas sistema atual'!L547</f>
        <v>Matutino</v>
      </c>
      <c r="M547" s="24" t="str">
        <f>' turmas sistema atual'!M547</f>
        <v>2-2-4</v>
      </c>
      <c r="N547" s="24">
        <f>' turmas sistema atual'!N547</f>
        <v>30</v>
      </c>
      <c r="O547" s="24">
        <f>' turmas sistema atual'!O547</f>
        <v>0</v>
      </c>
      <c r="P547" s="24">
        <f t="shared" si="8"/>
        <v>30</v>
      </c>
      <c r="Q547" s="23" t="str">
        <f>' turmas sistema atual'!P547</f>
        <v>WAGNER SHIN NISHITANI</v>
      </c>
      <c r="R547" s="23">
        <f>' turmas sistema atual'!S547</f>
        <v>0</v>
      </c>
      <c r="S547" s="23">
        <f>' turmas sistema atual'!V547</f>
        <v>0</v>
      </c>
      <c r="T547" s="23" t="str">
        <f>' turmas sistema atual'!Y547</f>
        <v>WAGNER SHIN NISHITANI</v>
      </c>
      <c r="U547" s="23">
        <f>' turmas sistema atual'!AB547</f>
        <v>0</v>
      </c>
      <c r="V547" s="23">
        <f>' turmas sistema atual'!AE547</f>
        <v>0</v>
      </c>
    </row>
    <row r="548" spans="1:22" ht="47.25" customHeight="1" thickBot="1">
      <c r="A548" s="23" t="str">
        <f>' turmas sistema atual'!A548</f>
        <v>BACHARELADO EM ENGENHARIA BIOMÉDICA</v>
      </c>
      <c r="B548" s="23" t="str">
        <f>' turmas sistema atual'!B548</f>
        <v>DA1ESTB024-17SB</v>
      </c>
      <c r="C548" s="23" t="str">
        <f>' turmas sistema atual'!C548</f>
        <v>MODELAGEM DE SISTEMAS DINÂMICOS II A1-Matutino (SB)</v>
      </c>
      <c r="D548" s="23" t="str">
        <f>' turmas sistema atual'!E548</f>
        <v>MODELAGEM DE SISTEMAS DINÂMICOS II</v>
      </c>
      <c r="E548" s="23" t="str">
        <f>' turmas sistema atual'!G548</f>
        <v>ESTB024-17</v>
      </c>
      <c r="F548" s="23" t="str">
        <f>' turmas sistema atual'!H548</f>
        <v>A1</v>
      </c>
      <c r="G548" s="23" t="str">
        <f>' turmas sistema atual'!AN548</f>
        <v xml:space="preserve">segunda das 08:00 às 10:00, semanal </v>
      </c>
      <c r="H548" s="23" t="str">
        <f>' turmas sistema atual'!AO548</f>
        <v xml:space="preserve">quarta das 10:00 às 12:00, semanal </v>
      </c>
      <c r="I548" s="24" t="str">
        <f>' turmas sistema atual'!I548</f>
        <v xml:space="preserve">segunda das 08:00 às 10:00, sala S206, semanal </v>
      </c>
      <c r="J548" s="24" t="str">
        <f>' turmas sistema atual'!J548</f>
        <v xml:space="preserve">quarta das 10:00 às 12:00, sala A1-L101-SB, semanal </v>
      </c>
      <c r="K548" s="24" t="str">
        <f>' turmas sistema atual'!K548</f>
        <v>SB</v>
      </c>
      <c r="L548" s="24" t="str">
        <f>' turmas sistema atual'!L548</f>
        <v>Matutino</v>
      </c>
      <c r="M548" s="24" t="str">
        <f>' turmas sistema atual'!M548</f>
        <v>2-2-4</v>
      </c>
      <c r="N548" s="24">
        <f>' turmas sistema atual'!N548</f>
        <v>36</v>
      </c>
      <c r="O548" s="24">
        <f>' turmas sistema atual'!O548</f>
        <v>0</v>
      </c>
      <c r="P548" s="24">
        <f t="shared" si="8"/>
        <v>36</v>
      </c>
      <c r="Q548" s="23" t="str">
        <f>' turmas sistema atual'!P548</f>
        <v>WAGNER SHIN NISHITANI</v>
      </c>
      <c r="R548" s="23">
        <f>' turmas sistema atual'!S548</f>
        <v>0</v>
      </c>
      <c r="S548" s="23">
        <f>' turmas sistema atual'!V548</f>
        <v>0</v>
      </c>
      <c r="T548" s="23" t="str">
        <f>' turmas sistema atual'!Y548</f>
        <v>WAGNER SHIN NISHITANI</v>
      </c>
      <c r="U548" s="23">
        <f>' turmas sistema atual'!AB548</f>
        <v>0</v>
      </c>
      <c r="V548" s="23">
        <f>' turmas sistema atual'!AE548</f>
        <v>0</v>
      </c>
    </row>
    <row r="549" spans="1:22" ht="47.25" customHeight="1" thickBot="1">
      <c r="A549" s="23" t="str">
        <f>' turmas sistema atual'!A549</f>
        <v>BACHARELADO EM ENGENHARIA BIOMÉDICA</v>
      </c>
      <c r="B549" s="23" t="str">
        <f>' turmas sistema atual'!B549</f>
        <v>NA1ESTB024-17SB</v>
      </c>
      <c r="C549" s="23" t="str">
        <f>' turmas sistema atual'!C549</f>
        <v>MODELAGEM DE SISTEMAS DINÂMICOS II A1-Noturno (SB)</v>
      </c>
      <c r="D549" s="23" t="str">
        <f>' turmas sistema atual'!E549</f>
        <v>MODELAGEM DE SISTEMAS DINÂMICOS II</v>
      </c>
      <c r="E549" s="23" t="str">
        <f>' turmas sistema atual'!G549</f>
        <v>ESTB024-17</v>
      </c>
      <c r="F549" s="23" t="str">
        <f>' turmas sistema atual'!H549</f>
        <v>A1</v>
      </c>
      <c r="G549" s="23" t="str">
        <f>' turmas sistema atual'!AN549</f>
        <v xml:space="preserve">segunda das 19:00 às 21:00, semanal </v>
      </c>
      <c r="H549" s="23" t="str">
        <f>' turmas sistema atual'!AO549</f>
        <v xml:space="preserve">quarta das 21:00 às 23:00, semanal </v>
      </c>
      <c r="I549" s="24" t="str">
        <f>' turmas sistema atual'!I549</f>
        <v xml:space="preserve">segunda das 19:00 às 21:00, sala A2-S305-SB, semanal </v>
      </c>
      <c r="J549" s="24" t="str">
        <f>' turmas sistema atual'!J549</f>
        <v xml:space="preserve">quarta das 21:00 às 23:00, sala A1-L101-SB, semanal </v>
      </c>
      <c r="K549" s="24" t="str">
        <f>' turmas sistema atual'!K549</f>
        <v>SB</v>
      </c>
      <c r="L549" s="24" t="str">
        <f>' turmas sistema atual'!L549</f>
        <v>Noturno</v>
      </c>
      <c r="M549" s="24" t="str">
        <f>' turmas sistema atual'!M549</f>
        <v>2-2-4</v>
      </c>
      <c r="N549" s="24">
        <f>' turmas sistema atual'!N549</f>
        <v>42</v>
      </c>
      <c r="O549" s="24">
        <f>' turmas sistema atual'!O549</f>
        <v>0</v>
      </c>
      <c r="P549" s="24">
        <f t="shared" si="8"/>
        <v>42</v>
      </c>
      <c r="Q549" s="23" t="str">
        <f>' turmas sistema atual'!P549</f>
        <v>RONNY CALIXTO CARBONARI</v>
      </c>
      <c r="R549" s="23">
        <f>' turmas sistema atual'!S549</f>
        <v>0</v>
      </c>
      <c r="S549" s="23">
        <f>' turmas sistema atual'!V549</f>
        <v>0</v>
      </c>
      <c r="T549" s="23" t="str">
        <f>' turmas sistema atual'!Y549</f>
        <v>RONNY CALIXTO CARBONARI</v>
      </c>
      <c r="U549" s="23">
        <f>' turmas sistema atual'!AB549</f>
        <v>0</v>
      </c>
      <c r="V549" s="23">
        <f>' turmas sistema atual'!AE549</f>
        <v>0</v>
      </c>
    </row>
    <row r="550" spans="1:22" ht="47.25" customHeight="1" thickBot="1">
      <c r="A550" s="23" t="str">
        <f>' turmas sistema atual'!A550</f>
        <v>BACHARELADO EM ENGENHARIA BIOMÉDICA</v>
      </c>
      <c r="B550" s="23" t="str">
        <f>' turmas sistema atual'!B550</f>
        <v>DA1ESZB010-17SB</v>
      </c>
      <c r="C550" s="23" t="str">
        <f>' turmas sistema atual'!C550</f>
        <v>PROCESSAMENTO DE IMAGENS MÉDICAS A1-Matutino (SB)</v>
      </c>
      <c r="D550" s="23" t="str">
        <f>' turmas sistema atual'!E550</f>
        <v>PROCESSAMENTO DE IMAGENS MÉDICAS</v>
      </c>
      <c r="E550" s="23" t="str">
        <f>' turmas sistema atual'!G550</f>
        <v>ESZB010-17</v>
      </c>
      <c r="F550" s="23" t="str">
        <f>' turmas sistema atual'!H550</f>
        <v>A1</v>
      </c>
      <c r="G550" s="23" t="str">
        <f>' turmas sistema atual'!AN550</f>
        <v xml:space="preserve">terça das 17:00 às 19:00, semanal </v>
      </c>
      <c r="H550" s="23" t="str">
        <f>' turmas sistema atual'!AO550</f>
        <v xml:space="preserve">quinta das 17:00 às 19:00, semanal </v>
      </c>
      <c r="I550" s="24" t="str">
        <f>' turmas sistema atual'!I550</f>
        <v xml:space="preserve">terça das 17:00 às 19:00, sala A2-S305-SB, semanal </v>
      </c>
      <c r="J550" s="24" t="str">
        <f>' turmas sistema atual'!J550</f>
        <v xml:space="preserve">quinta das 17:00 às 19:00, sala A1-L102-SB, semanal </v>
      </c>
      <c r="K550" s="24" t="str">
        <f>' turmas sistema atual'!K550</f>
        <v>SB</v>
      </c>
      <c r="L550" s="24" t="str">
        <f>' turmas sistema atual'!L550</f>
        <v>Matutino</v>
      </c>
      <c r="M550" s="24" t="str">
        <f>' turmas sistema atual'!M550</f>
        <v>2-2-5</v>
      </c>
      <c r="N550" s="24">
        <f>' turmas sistema atual'!N550</f>
        <v>42</v>
      </c>
      <c r="O550" s="24">
        <f>' turmas sistema atual'!O550</f>
        <v>0</v>
      </c>
      <c r="P550" s="24">
        <f t="shared" si="8"/>
        <v>42</v>
      </c>
      <c r="Q550" s="23" t="str">
        <f>' turmas sistema atual'!P550</f>
        <v>JOHN ANDREW SIMS</v>
      </c>
      <c r="R550" s="23">
        <f>' turmas sistema atual'!S550</f>
        <v>0</v>
      </c>
      <c r="S550" s="23">
        <f>' turmas sistema atual'!V550</f>
        <v>0</v>
      </c>
      <c r="T550" s="23" t="str">
        <f>' turmas sistema atual'!Y550</f>
        <v>JOHN ANDREW SIMS</v>
      </c>
      <c r="U550" s="23">
        <f>' turmas sistema atual'!AB550</f>
        <v>0</v>
      </c>
      <c r="V550" s="23">
        <f>' turmas sistema atual'!AE550</f>
        <v>0</v>
      </c>
    </row>
    <row r="551" spans="1:22" ht="47.25" customHeight="1" thickBot="1">
      <c r="A551" s="23" t="str">
        <f>' turmas sistema atual'!A551</f>
        <v>BACHARELADO EM ENGENHARIA BIOMÉDICA</v>
      </c>
      <c r="B551" s="23" t="str">
        <f>' turmas sistema atual'!B551</f>
        <v>NA1ESZB037-17SB</v>
      </c>
      <c r="C551" s="23" t="str">
        <f>' turmas sistema atual'!C551</f>
        <v>PROJETO E ANÁLISE DE PRÓTESES E ÓRTESES A1-Noturno (SB)</v>
      </c>
      <c r="D551" s="23" t="str">
        <f>' turmas sistema atual'!E551</f>
        <v>PROJETO E ANÁLISE DE PRÓTESES E ÓRTESES</v>
      </c>
      <c r="E551" s="23" t="str">
        <f>' turmas sistema atual'!G551</f>
        <v>ESZB037-17</v>
      </c>
      <c r="F551" s="23" t="str">
        <f>' turmas sistema atual'!H551</f>
        <v>A1</v>
      </c>
      <c r="G551" s="23" t="str">
        <f>' turmas sistema atual'!AN551</f>
        <v xml:space="preserve">quarta das 19:00 às 21:00, semanal </v>
      </c>
      <c r="H551" s="23" t="str">
        <f>' turmas sistema atual'!AO551</f>
        <v xml:space="preserve">sexta das 21:00 às 23:00, semanal </v>
      </c>
      <c r="I551" s="24" t="str">
        <f>' turmas sistema atual'!I551</f>
        <v xml:space="preserve">quarta das 19:00 às 21:00, sala A1-S104-SB, semanal </v>
      </c>
      <c r="J551" s="24" t="str">
        <f>' turmas sistema atual'!J551</f>
        <v xml:space="preserve">sexta das 21:00 às 23:00, sala A1-L102-SB, semanal </v>
      </c>
      <c r="K551" s="24" t="str">
        <f>' turmas sistema atual'!K551</f>
        <v>SB</v>
      </c>
      <c r="L551" s="24" t="str">
        <f>' turmas sistema atual'!L551</f>
        <v>Noturno</v>
      </c>
      <c r="M551" s="24" t="str">
        <f>' turmas sistema atual'!M551</f>
        <v>2-2-4</v>
      </c>
      <c r="N551" s="24">
        <f>' turmas sistema atual'!N551</f>
        <v>40</v>
      </c>
      <c r="O551" s="24">
        <f>' turmas sistema atual'!O551</f>
        <v>0</v>
      </c>
      <c r="P551" s="24">
        <f t="shared" si="8"/>
        <v>40</v>
      </c>
      <c r="Q551" s="23" t="str">
        <f>' turmas sistema atual'!P551</f>
        <v>RONNY CALIXTO CARBONARI</v>
      </c>
      <c r="R551" s="23">
        <f>' turmas sistema atual'!S551</f>
        <v>0</v>
      </c>
      <c r="S551" s="23">
        <f>' turmas sistema atual'!V551</f>
        <v>0</v>
      </c>
      <c r="T551" s="23" t="str">
        <f>' turmas sistema atual'!Y551</f>
        <v>RONNY CALIXTO CARBONARI</v>
      </c>
      <c r="U551" s="23">
        <f>' turmas sistema atual'!AB551</f>
        <v>0</v>
      </c>
      <c r="V551" s="23">
        <f>' turmas sistema atual'!AE551</f>
        <v>0</v>
      </c>
    </row>
    <row r="552" spans="1:22" ht="47.25" customHeight="1" thickBot="1">
      <c r="A552" s="23" t="str">
        <f>' turmas sistema atual'!A552</f>
        <v>BACHARELADO EM ENGENHARIA BIOMÉDICA</v>
      </c>
      <c r="B552" s="23" t="str">
        <f>' turmas sistema atual'!B552</f>
        <v>DA1ESBM011-23SB</v>
      </c>
      <c r="C552" s="23" t="str">
        <f>' turmas sistema atual'!C552</f>
        <v>PROJETO E DESENVOLVIMENTO DE SISTEMAS PARA ANÁLISE DE DADOS MÉDICOS A1-Matutino (SB)</v>
      </c>
      <c r="D552" s="23" t="str">
        <f>' turmas sistema atual'!E552</f>
        <v>PROJETO E DESENVOLVIMENTO DE SISTEMAS PARA ANÁLISE DE DADOS MÉDICOS</v>
      </c>
      <c r="E552" s="23" t="str">
        <f>' turmas sistema atual'!G552</f>
        <v>ESBM011-23</v>
      </c>
      <c r="F552" s="23" t="str">
        <f>' turmas sistema atual'!H552</f>
        <v>A1</v>
      </c>
      <c r="G552" s="23" t="str">
        <f>' turmas sistema atual'!AN552</f>
        <v xml:space="preserve">quarta das 08:00 às 10:00, semanal </v>
      </c>
      <c r="H552" s="23" t="str">
        <f>' turmas sistema atual'!AO552</f>
        <v xml:space="preserve">sexta das 10:00 às 12:00, semanal </v>
      </c>
      <c r="I552" s="24" t="str">
        <f>' turmas sistema atual'!I552</f>
        <v xml:space="preserve">quarta das 08:00 às 10:00, sala S206, semanal </v>
      </c>
      <c r="J552" s="24" t="str">
        <f>' turmas sistema atual'!J552</f>
        <v xml:space="preserve">sexta das 10:00 às 12:00, sala A1-L102-SB, semanal </v>
      </c>
      <c r="K552" s="24" t="str">
        <f>' turmas sistema atual'!K552</f>
        <v>SB</v>
      </c>
      <c r="L552" s="24" t="str">
        <f>' turmas sistema atual'!L552</f>
        <v>Matutino</v>
      </c>
      <c r="M552" s="24" t="str">
        <f>' turmas sistema atual'!M552</f>
        <v>2-2-4</v>
      </c>
      <c r="N552" s="24">
        <f>' turmas sistema atual'!N552</f>
        <v>36</v>
      </c>
      <c r="O552" s="24">
        <f>' turmas sistema atual'!O552</f>
        <v>0</v>
      </c>
      <c r="P552" s="24">
        <f t="shared" si="8"/>
        <v>36</v>
      </c>
      <c r="Q552" s="23" t="str">
        <f>' turmas sistema atual'!P552</f>
        <v>FERNANDA NASCIMENTO ALMEIDA</v>
      </c>
      <c r="R552" s="23">
        <f>' turmas sistema atual'!S552</f>
        <v>0</v>
      </c>
      <c r="S552" s="23">
        <f>' turmas sistema atual'!V552</f>
        <v>0</v>
      </c>
      <c r="T552" s="23" t="str">
        <f>' turmas sistema atual'!Y552</f>
        <v>FERNANDA NASCIMENTO ALMEIDA</v>
      </c>
      <c r="U552" s="23">
        <f>' turmas sistema atual'!AB552</f>
        <v>0</v>
      </c>
      <c r="V552" s="23">
        <f>' turmas sistema atual'!AE552</f>
        <v>0</v>
      </c>
    </row>
    <row r="553" spans="1:22" ht="47.25" customHeight="1" thickBot="1">
      <c r="A553" s="23" t="str">
        <f>' turmas sistema atual'!A553</f>
        <v>BACHARELADO EM ENGENHARIA BIOMÉDICA</v>
      </c>
      <c r="B553" s="23" t="str">
        <f>' turmas sistema atual'!B553</f>
        <v>DA1ESBM009-23SB</v>
      </c>
      <c r="C553" s="23" t="str">
        <f>' turmas sistema atual'!C553</f>
        <v>SENSORES BIOMÉDICOS A1-Matutino (SB)</v>
      </c>
      <c r="D553" s="23" t="str">
        <f>' turmas sistema atual'!E553</f>
        <v>SENSORES BIOMÉDICOS</v>
      </c>
      <c r="E553" s="23" t="str">
        <f>' turmas sistema atual'!G553</f>
        <v>ESBM009-23</v>
      </c>
      <c r="F553" s="23" t="str">
        <f>' turmas sistema atual'!H553</f>
        <v>A1</v>
      </c>
      <c r="G553" s="23" t="str">
        <f>' turmas sistema atual'!AN553</f>
        <v xml:space="preserve">terça das 10:00 às 12:00, semanal </v>
      </c>
      <c r="H553" s="23" t="str">
        <f>' turmas sistema atual'!AO553</f>
        <v/>
      </c>
      <c r="I553" s="24" t="str">
        <f>' turmas sistema atual'!I553</f>
        <v xml:space="preserve">terça das 10:00 às 12:00, sala A1-S104-SB, semanal </v>
      </c>
      <c r="J553" s="24">
        <f>' turmas sistema atual'!J553</f>
        <v>0</v>
      </c>
      <c r="K553" s="24" t="str">
        <f>' turmas sistema atual'!K553</f>
        <v>SB</v>
      </c>
      <c r="L553" s="24" t="str">
        <f>' turmas sistema atual'!L553</f>
        <v>Matutino</v>
      </c>
      <c r="M553" s="24" t="str">
        <f>' turmas sistema atual'!M553</f>
        <v>2-0-4</v>
      </c>
      <c r="N553" s="24">
        <f>' turmas sistema atual'!N553</f>
        <v>40</v>
      </c>
      <c r="O553" s="24">
        <f>' turmas sistema atual'!O553</f>
        <v>0</v>
      </c>
      <c r="P553" s="24">
        <f t="shared" si="8"/>
        <v>40</v>
      </c>
      <c r="Q553" s="23" t="str">
        <f>' turmas sistema atual'!P553</f>
        <v>OLAVO LUPPI SILVA</v>
      </c>
      <c r="R553" s="23">
        <f>' turmas sistema atual'!S553</f>
        <v>0</v>
      </c>
      <c r="S553" s="23">
        <f>' turmas sistema atual'!V553</f>
        <v>0</v>
      </c>
      <c r="T553" s="23">
        <f>' turmas sistema atual'!Y553</f>
        <v>0</v>
      </c>
      <c r="U553" s="23">
        <f>' turmas sistema atual'!AB553</f>
        <v>0</v>
      </c>
      <c r="V553" s="23">
        <f>' turmas sistema atual'!AE553</f>
        <v>0</v>
      </c>
    </row>
    <row r="554" spans="1:22" ht="47.25" customHeight="1" thickBot="1">
      <c r="A554" s="23" t="str">
        <f>' turmas sistema atual'!A554</f>
        <v>BACHARELADO EM ENGENHARIA BIOMÉDICA</v>
      </c>
      <c r="B554" s="23" t="str">
        <f>' turmas sistema atual'!B554</f>
        <v>NA1ESBM009-23SB</v>
      </c>
      <c r="C554" s="23" t="str">
        <f>' turmas sistema atual'!C554</f>
        <v>SENSORES BIOMÉDICOS A1-Noturno (SB)</v>
      </c>
      <c r="D554" s="23" t="str">
        <f>' turmas sistema atual'!E554</f>
        <v>SENSORES BIOMÉDICOS</v>
      </c>
      <c r="E554" s="23" t="str">
        <f>' turmas sistema atual'!G554</f>
        <v>ESBM009-23</v>
      </c>
      <c r="F554" s="23" t="str">
        <f>' turmas sistema atual'!H554</f>
        <v>A1</v>
      </c>
      <c r="G554" s="23" t="str">
        <f>' turmas sistema atual'!AN554</f>
        <v xml:space="preserve">terça das 19:00 às 21:00, semanal </v>
      </c>
      <c r="H554" s="23" t="str">
        <f>' turmas sistema atual'!AO554</f>
        <v/>
      </c>
      <c r="I554" s="24" t="str">
        <f>' turmas sistema atual'!I554</f>
        <v xml:space="preserve">terça das 19:00 às 21:00, sala S206, semanal </v>
      </c>
      <c r="J554" s="24">
        <f>' turmas sistema atual'!J554</f>
        <v>0</v>
      </c>
      <c r="K554" s="24" t="str">
        <f>' turmas sistema atual'!K554</f>
        <v>SB</v>
      </c>
      <c r="L554" s="24" t="str">
        <f>' turmas sistema atual'!L554</f>
        <v>Noturno</v>
      </c>
      <c r="M554" s="24" t="str">
        <f>' turmas sistema atual'!M554</f>
        <v>2-0-4</v>
      </c>
      <c r="N554" s="24">
        <f>' turmas sistema atual'!N554</f>
        <v>36</v>
      </c>
      <c r="O554" s="24">
        <f>' turmas sistema atual'!O554</f>
        <v>0</v>
      </c>
      <c r="P554" s="24">
        <f t="shared" si="8"/>
        <v>36</v>
      </c>
      <c r="Q554" s="23" t="str">
        <f>' turmas sistema atual'!P554</f>
        <v>OLAVO LUPPI SILVA</v>
      </c>
      <c r="R554" s="23">
        <f>' turmas sistema atual'!S554</f>
        <v>0</v>
      </c>
      <c r="S554" s="23">
        <f>' turmas sistema atual'!V554</f>
        <v>0</v>
      </c>
      <c r="T554" s="23">
        <f>' turmas sistema atual'!Y554</f>
        <v>0</v>
      </c>
      <c r="U554" s="23">
        <f>' turmas sistema atual'!AB554</f>
        <v>0</v>
      </c>
      <c r="V554" s="23">
        <f>' turmas sistema atual'!AE554</f>
        <v>0</v>
      </c>
    </row>
    <row r="555" spans="1:22" ht="47.25" customHeight="1" thickBot="1">
      <c r="A555" s="23" t="str">
        <f>' turmas sistema atual'!A555</f>
        <v>BACHARELADO EM ENGENHARIA BIOMÉDICA</v>
      </c>
      <c r="B555" s="23" t="str">
        <f>' turmas sistema atual'!B555</f>
        <v>DA1ESZB026-17SB</v>
      </c>
      <c r="C555" s="23" t="str">
        <f>' turmas sistema atual'!C555</f>
        <v>SISTEMAS EMBARCADOS PARA ENGENHARIA BIOMÉDICA A1-Matutino (SB)</v>
      </c>
      <c r="D555" s="23" t="str">
        <f>' turmas sistema atual'!E555</f>
        <v>SISTEMAS EMBARCADOS PARA ENGENHARIA BIOMÉDICA</v>
      </c>
      <c r="E555" s="23" t="str">
        <f>' turmas sistema atual'!G555</f>
        <v>ESZB026-17</v>
      </c>
      <c r="F555" s="23" t="str">
        <f>' turmas sistema atual'!H555</f>
        <v>A1</v>
      </c>
      <c r="G555" s="23" t="str">
        <f>' turmas sistema atual'!AN555</f>
        <v/>
      </c>
      <c r="H555" s="23" t="str">
        <f>' turmas sistema atual'!AO555</f>
        <v xml:space="preserve">segunda das 17:00 às 19:00, semanal ; quarta das 17:00 às 19:00, semanal </v>
      </c>
      <c r="I555" s="24">
        <f>' turmas sistema atual'!I555</f>
        <v>0</v>
      </c>
      <c r="J555" s="24" t="str">
        <f>' turmas sistema atual'!J555</f>
        <v xml:space="preserve">segunda das 17:00 às 19:00, sala Z-L305, semanal , quarta das 17:00 às 19:00, sala Z-L305, semanal </v>
      </c>
      <c r="K555" s="24" t="str">
        <f>' turmas sistema atual'!K555</f>
        <v>SB</v>
      </c>
      <c r="L555" s="24" t="str">
        <f>' turmas sistema atual'!L555</f>
        <v>Matutino</v>
      </c>
      <c r="M555" s="24" t="str">
        <f>' turmas sistema atual'!M555</f>
        <v>0-4-4</v>
      </c>
      <c r="N555" s="24">
        <f>' turmas sistema atual'!N555</f>
        <v>30</v>
      </c>
      <c r="O555" s="24">
        <f>' turmas sistema atual'!O555</f>
        <v>0</v>
      </c>
      <c r="P555" s="24">
        <f t="shared" si="8"/>
        <v>30</v>
      </c>
      <c r="Q555" s="23">
        <f>' turmas sistema atual'!P555</f>
        <v>0</v>
      </c>
      <c r="R555" s="23">
        <f>' turmas sistema atual'!S555</f>
        <v>0</v>
      </c>
      <c r="S555" s="23">
        <f>' turmas sistema atual'!V555</f>
        <v>0</v>
      </c>
      <c r="T555" s="23" t="str">
        <f>' turmas sistema atual'!Y555</f>
        <v>ERICK DARIO LEON BUENO DE CAMARGO</v>
      </c>
      <c r="U555" s="23">
        <f>' turmas sistema atual'!AB555</f>
        <v>0</v>
      </c>
      <c r="V555" s="23">
        <f>' turmas sistema atual'!AE555</f>
        <v>0</v>
      </c>
    </row>
    <row r="556" spans="1:22" ht="47.25" customHeight="1" thickBot="1">
      <c r="A556" s="23" t="str">
        <f>' turmas sistema atual'!A556</f>
        <v>BACHARELADO EM ENGENHARIA BIOMÉDICA</v>
      </c>
      <c r="B556" s="23" t="str">
        <f>' turmas sistema atual'!B556</f>
        <v>DA1ESTI003-17SB</v>
      </c>
      <c r="C556" s="23" t="str">
        <f>' turmas sistema atual'!C556</f>
        <v>TRANSFORMADAS EM SINAIS E SISTEMAS LINEARES A1-Matutino (SB)</v>
      </c>
      <c r="D556" s="23" t="str">
        <f>' turmas sistema atual'!E556</f>
        <v>TRANSFORMADAS EM SINAIS E SISTEMAS LINEARES</v>
      </c>
      <c r="E556" s="23" t="str">
        <f>' turmas sistema atual'!G556</f>
        <v>ESTI003-17</v>
      </c>
      <c r="F556" s="23" t="str">
        <f>' turmas sistema atual'!H556</f>
        <v>A1</v>
      </c>
      <c r="G556" s="23" t="str">
        <f>' turmas sistema atual'!AN556</f>
        <v xml:space="preserve">quarta das 08:00 às 10:00, semanal ; sexta das 10:00 às 12:00, semanal </v>
      </c>
      <c r="H556" s="23" t="str">
        <f>' turmas sistema atual'!AO556</f>
        <v/>
      </c>
      <c r="I556" s="24" t="str">
        <f>' turmas sistema atual'!I556</f>
        <v xml:space="preserve">quarta das 08:00 às 10:00, sala A1-S104-SB, semanal , sexta das 10:00 às 12:00, sala A1-S104-SB, semanal </v>
      </c>
      <c r="J556" s="24">
        <f>' turmas sistema atual'!J556</f>
        <v>0</v>
      </c>
      <c r="K556" s="24" t="str">
        <f>' turmas sistema atual'!K556</f>
        <v>SB</v>
      </c>
      <c r="L556" s="24" t="str">
        <f>' turmas sistema atual'!L556</f>
        <v>Matutino</v>
      </c>
      <c r="M556" s="24" t="str">
        <f>' turmas sistema atual'!M556</f>
        <v>4-0-4</v>
      </c>
      <c r="N556" s="24">
        <f>' turmas sistema atual'!N556</f>
        <v>40</v>
      </c>
      <c r="O556" s="24">
        <f>' turmas sistema atual'!O556</f>
        <v>0</v>
      </c>
      <c r="P556" s="24">
        <f t="shared" si="8"/>
        <v>40</v>
      </c>
      <c r="Q556" s="23" t="str">
        <f>' turmas sistema atual'!P556</f>
        <v>JOAO LOURES SALINET JUNIOR</v>
      </c>
      <c r="R556" s="23">
        <f>' turmas sistema atual'!S556</f>
        <v>0</v>
      </c>
      <c r="S556" s="23">
        <f>' turmas sistema atual'!V556</f>
        <v>0</v>
      </c>
      <c r="T556" s="23">
        <f>' turmas sistema atual'!Y556</f>
        <v>0</v>
      </c>
      <c r="U556" s="23">
        <f>' turmas sistema atual'!AB556</f>
        <v>0</v>
      </c>
      <c r="V556" s="23">
        <f>' turmas sistema atual'!AE556</f>
        <v>0</v>
      </c>
    </row>
    <row r="557" spans="1:22" ht="47.25" customHeight="1" thickBot="1">
      <c r="A557" s="23" t="str">
        <f>' turmas sistema atual'!A557</f>
        <v>BACHARELADO EM ENGENHARIA BIOMÉDICA</v>
      </c>
      <c r="B557" s="23" t="str">
        <f>' turmas sistema atual'!B557</f>
        <v>NA1ESTI003-17SB</v>
      </c>
      <c r="C557" s="23" t="str">
        <f>' turmas sistema atual'!C557</f>
        <v>TRANSFORMADAS EM SINAIS E SISTEMAS LINEARES A1-Noturno (SB)</v>
      </c>
      <c r="D557" s="23" t="str">
        <f>' turmas sistema atual'!E557</f>
        <v>TRANSFORMADAS EM SINAIS E SISTEMAS LINEARES</v>
      </c>
      <c r="E557" s="23" t="str">
        <f>' turmas sistema atual'!G557</f>
        <v>ESTI003-17</v>
      </c>
      <c r="F557" s="23" t="str">
        <f>' turmas sistema atual'!H557</f>
        <v>A1</v>
      </c>
      <c r="G557" s="23" t="str">
        <f>' turmas sistema atual'!AN557</f>
        <v xml:space="preserve">quarta das 19:00 às 21:00, semanal ; sexta das 21:00 às 23:00, semanal </v>
      </c>
      <c r="H557" s="23" t="str">
        <f>' turmas sistema atual'!AO557</f>
        <v/>
      </c>
      <c r="I557" s="24" t="str">
        <f>' turmas sistema atual'!I557</f>
        <v xml:space="preserve">quarta das 19:00 às 21:00, sala A2-S305-SB, semanal , sexta das 21:00 às 23:00, sala A2-S305-SB, semanal </v>
      </c>
      <c r="J557" s="24">
        <f>' turmas sistema atual'!J557</f>
        <v>0</v>
      </c>
      <c r="K557" s="24" t="str">
        <f>' turmas sistema atual'!K557</f>
        <v>SB</v>
      </c>
      <c r="L557" s="24" t="str">
        <f>' turmas sistema atual'!L557</f>
        <v>Noturno</v>
      </c>
      <c r="M557" s="24" t="str">
        <f>' turmas sistema atual'!M557</f>
        <v>4-0-4</v>
      </c>
      <c r="N557" s="24">
        <f>' turmas sistema atual'!N557</f>
        <v>60</v>
      </c>
      <c r="O557" s="24">
        <f>' turmas sistema atual'!O557</f>
        <v>0</v>
      </c>
      <c r="P557" s="24">
        <f t="shared" si="8"/>
        <v>60</v>
      </c>
      <c r="Q557" s="23" t="str">
        <f>' turmas sistema atual'!P557</f>
        <v>ANDERSON GABRIEL SANTIAGO CRAVO</v>
      </c>
      <c r="R557" s="23">
        <f>' turmas sistema atual'!S557</f>
        <v>0</v>
      </c>
      <c r="S557" s="23">
        <f>' turmas sistema atual'!V557</f>
        <v>0</v>
      </c>
      <c r="T557" s="23">
        <f>' turmas sistema atual'!Y557</f>
        <v>0</v>
      </c>
      <c r="U557" s="23">
        <f>' turmas sistema atual'!AB557</f>
        <v>0</v>
      </c>
      <c r="V557" s="23">
        <f>' turmas sistema atual'!AE557</f>
        <v>0</v>
      </c>
    </row>
    <row r="558" spans="1:22" ht="47.25" customHeight="1" thickBot="1">
      <c r="A558" s="23" t="str">
        <f>' turmas sistema atual'!A558</f>
        <v>BACHARELADO EM ENGENHARIA DE ENERGIA</v>
      </c>
      <c r="B558" s="23" t="str">
        <f>' turmas sistema atual'!B558</f>
        <v>NA1ESTE037-17SA</v>
      </c>
      <c r="C558" s="23" t="str">
        <f>' turmas sistema atual'!C558</f>
        <v>ANÁLISE ECONÔMICA DE PROJETOS ENERGÉTICOS A1-Noturno (SA)</v>
      </c>
      <c r="D558" s="23" t="str">
        <f>' turmas sistema atual'!E558</f>
        <v>ANÁLISE ECONÔMICA DE PROJETOS ENERGÉTICOS</v>
      </c>
      <c r="E558" s="23" t="str">
        <f>' turmas sistema atual'!G558</f>
        <v>ESTE037-17</v>
      </c>
      <c r="F558" s="23" t="str">
        <f>' turmas sistema atual'!H558</f>
        <v>A1</v>
      </c>
      <c r="G558" s="23" t="str">
        <f>' turmas sistema atual'!AN558</f>
        <v xml:space="preserve">segunda das 21:00 às 23:00, semanal ; quinta das 19:00 às 21:00, semanal </v>
      </c>
      <c r="H558" s="23" t="str">
        <f>' turmas sistema atual'!AO558</f>
        <v/>
      </c>
      <c r="I558" s="24" t="str">
        <f>' turmas sistema atual'!I558</f>
        <v xml:space="preserve">segunda das 21:00 às 23:00, sala S - 311-1, semanal , quinta das 19:00 às 21:00, sala S - 311-1, semanal </v>
      </c>
      <c r="J558" s="24">
        <f>' turmas sistema atual'!J558</f>
        <v>0</v>
      </c>
      <c r="K558" s="24" t="str">
        <f>' turmas sistema atual'!K558</f>
        <v>SA</v>
      </c>
      <c r="L558" s="24" t="str">
        <f>' turmas sistema atual'!L558</f>
        <v>Noturno</v>
      </c>
      <c r="M558" s="24" t="str">
        <f>' turmas sistema atual'!M558</f>
        <v>4-0-4</v>
      </c>
      <c r="N558" s="24">
        <f>' turmas sistema atual'!N558</f>
        <v>60</v>
      </c>
      <c r="O558" s="24">
        <f>' turmas sistema atual'!O558</f>
        <v>0</v>
      </c>
      <c r="P558" s="24">
        <f t="shared" si="8"/>
        <v>60</v>
      </c>
      <c r="Q558" s="23" t="str">
        <f>' turmas sistema atual'!P558</f>
        <v>CONRADO AUGUSTUS DE MELO</v>
      </c>
      <c r="R558" s="23">
        <f>' turmas sistema atual'!S558</f>
        <v>0</v>
      </c>
      <c r="S558" s="23">
        <f>' turmas sistema atual'!V558</f>
        <v>0</v>
      </c>
      <c r="T558" s="23">
        <f>' turmas sistema atual'!Y558</f>
        <v>0</v>
      </c>
      <c r="U558" s="23">
        <f>' turmas sistema atual'!AB558</f>
        <v>0</v>
      </c>
      <c r="V558" s="23">
        <f>' turmas sistema atual'!AE558</f>
        <v>0</v>
      </c>
    </row>
    <row r="559" spans="1:22" ht="47.25" customHeight="1" thickBot="1">
      <c r="A559" s="23" t="str">
        <f>' turmas sistema atual'!A559</f>
        <v>BACHARELADO EM ENGENHARIA DE ENERGIA</v>
      </c>
      <c r="B559" s="23" t="str">
        <f>' turmas sistema atual'!B559</f>
        <v>DA1ESTE036-17SA</v>
      </c>
      <c r="C559" s="23" t="str">
        <f>' turmas sistema atual'!C559</f>
        <v>ECONOMIA DA ENERGIA A1-Matutino (SA)</v>
      </c>
      <c r="D559" s="23" t="str">
        <f>' turmas sistema atual'!E559</f>
        <v>ECONOMIA DA ENERGIA</v>
      </c>
      <c r="E559" s="23" t="str">
        <f>' turmas sistema atual'!G559</f>
        <v>ESTE036-17</v>
      </c>
      <c r="F559" s="23" t="str">
        <f>' turmas sistema atual'!H559</f>
        <v>A1</v>
      </c>
      <c r="G559" s="23" t="str">
        <f>' turmas sistema atual'!AN559</f>
        <v xml:space="preserve">segunda das 10:00 às 12:00, semanal ; quinta das 08:00 às 10:00, semanal </v>
      </c>
      <c r="H559" s="23" t="str">
        <f>' turmas sistema atual'!AO559</f>
        <v/>
      </c>
      <c r="I559" s="24" t="str">
        <f>' turmas sistema atual'!I559</f>
        <v xml:space="preserve">segunda das 10:00 às 12:00, sala S - 311-1, semanal , quinta das 08:00 às 10:00, sala S - 311-1, semanal </v>
      </c>
      <c r="J559" s="24">
        <f>' turmas sistema atual'!J559</f>
        <v>0</v>
      </c>
      <c r="K559" s="24" t="str">
        <f>' turmas sistema atual'!K559</f>
        <v>SA</v>
      </c>
      <c r="L559" s="24" t="str">
        <f>' turmas sistema atual'!L559</f>
        <v>Matutino</v>
      </c>
      <c r="M559" s="24" t="str">
        <f>' turmas sistema atual'!M559</f>
        <v>4-0-4</v>
      </c>
      <c r="N559" s="24">
        <f>' turmas sistema atual'!N559</f>
        <v>60</v>
      </c>
      <c r="O559" s="24">
        <f>' turmas sistema atual'!O559</f>
        <v>0</v>
      </c>
      <c r="P559" s="24">
        <f t="shared" si="8"/>
        <v>60</v>
      </c>
      <c r="Q559" s="23" t="str">
        <f>' turmas sistema atual'!P559</f>
        <v>CONRADO AUGUSTUS DE MELO</v>
      </c>
      <c r="R559" s="23">
        <f>' turmas sistema atual'!S559</f>
        <v>0</v>
      </c>
      <c r="S559" s="23">
        <f>' turmas sistema atual'!V559</f>
        <v>0</v>
      </c>
      <c r="T559" s="23">
        <f>' turmas sistema atual'!Y559</f>
        <v>0</v>
      </c>
      <c r="U559" s="23">
        <f>' turmas sistema atual'!AB559</f>
        <v>0</v>
      </c>
      <c r="V559" s="23">
        <f>' turmas sistema atual'!AE559</f>
        <v>0</v>
      </c>
    </row>
    <row r="560" spans="1:22" ht="47.25" customHeight="1" thickBot="1">
      <c r="A560" s="23" t="str">
        <f>' turmas sistema atual'!A560</f>
        <v>BACHARELADO EM ENGENHARIA DE ENERGIA</v>
      </c>
      <c r="B560" s="23" t="str">
        <f>' turmas sistema atual'!B560</f>
        <v>NAESZE105-17SA</v>
      </c>
      <c r="C560" s="23" t="str">
        <f>' turmas sistema atual'!C560</f>
        <v>ENERGIA DOS OCEANOS A-Noturno (SA)</v>
      </c>
      <c r="D560" s="23" t="str">
        <f>' turmas sistema atual'!E560</f>
        <v>ENERGIA DOS OCEANOS</v>
      </c>
      <c r="E560" s="23" t="str">
        <f>' turmas sistema atual'!G560</f>
        <v>ESZE105-17</v>
      </c>
      <c r="F560" s="23" t="str">
        <f>' turmas sistema atual'!H560</f>
        <v>A</v>
      </c>
      <c r="G560" s="23" t="str">
        <f>' turmas sistema atual'!AN560</f>
        <v xml:space="preserve">segunda das 21:00 às 23:00, semanal ; quinta das 19:00 às 21:00, semanal </v>
      </c>
      <c r="H560" s="23" t="str">
        <f>' turmas sistema atual'!AO560</f>
        <v/>
      </c>
      <c r="I560" s="24" t="str">
        <f>' turmas sistema atual'!I560</f>
        <v xml:space="preserve">segunda das 21:00 às 23:00, sala S-309-1, semanal , quinta das 19:00 às 21:00, sala S-309-1, semanal </v>
      </c>
      <c r="J560" s="24">
        <f>' turmas sistema atual'!J560</f>
        <v>0</v>
      </c>
      <c r="K560" s="24" t="str">
        <f>' turmas sistema atual'!K560</f>
        <v>SA</v>
      </c>
      <c r="L560" s="24" t="str">
        <f>' turmas sistema atual'!L560</f>
        <v>Noturno</v>
      </c>
      <c r="M560" s="24" t="str">
        <f>' turmas sistema atual'!M560</f>
        <v>4-0-2</v>
      </c>
      <c r="N560" s="24">
        <f>' turmas sistema atual'!N560</f>
        <v>30</v>
      </c>
      <c r="O560" s="24">
        <f>' turmas sistema atual'!O560</f>
        <v>0</v>
      </c>
      <c r="P560" s="24">
        <f t="shared" si="8"/>
        <v>30</v>
      </c>
      <c r="Q560" s="23" t="str">
        <f>' turmas sistema atual'!P560</f>
        <v>FEDERICO BERNARDINO MORANTE TRIGOSO</v>
      </c>
      <c r="R560" s="23">
        <f>' turmas sistema atual'!S560</f>
        <v>0</v>
      </c>
      <c r="S560" s="23">
        <f>' turmas sistema atual'!V560</f>
        <v>0</v>
      </c>
      <c r="T560" s="23">
        <f>' turmas sistema atual'!Y560</f>
        <v>0</v>
      </c>
      <c r="U560" s="23">
        <f>' turmas sistema atual'!AB560</f>
        <v>0</v>
      </c>
      <c r="V560" s="23">
        <f>' turmas sistema atual'!AE560</f>
        <v>0</v>
      </c>
    </row>
    <row r="561" spans="1:22" ht="47.25" customHeight="1" thickBot="1">
      <c r="A561" s="23" t="str">
        <f>' turmas sistema atual'!A561</f>
        <v>BACHARELADO EM ENGENHARIA DE ENERGIA</v>
      </c>
      <c r="B561" s="23" t="str">
        <f>' turmas sistema atual'!B561</f>
        <v>DA1ESTE004-17SA</v>
      </c>
      <c r="C561" s="23" t="str">
        <f>' turmas sistema atual'!C561</f>
        <v>ENERGIA, MEIO AMBIENTE E SOCIEDADE A1-Matutino (SA)</v>
      </c>
      <c r="D561" s="23" t="str">
        <f>' turmas sistema atual'!E561</f>
        <v>ENERGIA, MEIO AMBIENTE E SOCIEDADE</v>
      </c>
      <c r="E561" s="23" t="str">
        <f>' turmas sistema atual'!G561</f>
        <v>ESTE004-17</v>
      </c>
      <c r="F561" s="23" t="str">
        <f>' turmas sistema atual'!H561</f>
        <v>A1</v>
      </c>
      <c r="G561" s="23" t="str">
        <f>' turmas sistema atual'!AN561</f>
        <v xml:space="preserve">terça das 14:00 às 16:00, semanal ; quinta das 16:00 às 18:00, semanal </v>
      </c>
      <c r="H561" s="23" t="str">
        <f>' turmas sistema atual'!AO561</f>
        <v/>
      </c>
      <c r="I561" s="24" t="str">
        <f>' turmas sistema atual'!I561</f>
        <v xml:space="preserve">terça das 14:00 às 16:00, sala S - 311-1, semanal , quinta das 16:00 às 18:00, sala S - 311-1, semanal </v>
      </c>
      <c r="J561" s="24">
        <f>' turmas sistema atual'!J561</f>
        <v>0</v>
      </c>
      <c r="K561" s="24" t="str">
        <f>' turmas sistema atual'!K561</f>
        <v>SA</v>
      </c>
      <c r="L561" s="24" t="str">
        <f>' turmas sistema atual'!L561</f>
        <v>Matutino</v>
      </c>
      <c r="M561" s="24" t="str">
        <f>' turmas sistema atual'!M561</f>
        <v>4-0-5</v>
      </c>
      <c r="N561" s="24">
        <f>' turmas sistema atual'!N561</f>
        <v>60</v>
      </c>
      <c r="O561" s="24">
        <f>' turmas sistema atual'!O561</f>
        <v>0</v>
      </c>
      <c r="P561" s="24">
        <f t="shared" si="8"/>
        <v>60</v>
      </c>
      <c r="Q561" s="23" t="str">
        <f>' turmas sistema atual'!P561</f>
        <v>PEDRO CARLOS RUSSO ROSSI</v>
      </c>
      <c r="R561" s="23">
        <f>' turmas sistema atual'!S561</f>
        <v>0</v>
      </c>
      <c r="S561" s="23">
        <f>' turmas sistema atual'!V561</f>
        <v>0</v>
      </c>
      <c r="T561" s="23">
        <f>' turmas sistema atual'!Y561</f>
        <v>0</v>
      </c>
      <c r="U561" s="23">
        <f>' turmas sistema atual'!AB561</f>
        <v>0</v>
      </c>
      <c r="V561" s="23">
        <f>' turmas sistema atual'!AE561</f>
        <v>0</v>
      </c>
    </row>
    <row r="562" spans="1:22" ht="47.25" customHeight="1" thickBot="1">
      <c r="A562" s="23" t="str">
        <f>' turmas sistema atual'!A562</f>
        <v>BACHARELADO EM ENGENHARIA DE ENERGIA</v>
      </c>
      <c r="B562" s="23" t="str">
        <f>' turmas sistema atual'!B562</f>
        <v>NA1ESTE034-17SA</v>
      </c>
      <c r="C562" s="23" t="str">
        <f>' turmas sistema atual'!C562</f>
        <v>ENGENHARIA DE BIOCOMBUSTÍVEIS A1-Noturno (SA)</v>
      </c>
      <c r="D562" s="23" t="str">
        <f>' turmas sistema atual'!E562</f>
        <v>ENGENHARIA DE BIOCOMBUSTÍVEIS</v>
      </c>
      <c r="E562" s="23" t="str">
        <f>' turmas sistema atual'!G562</f>
        <v>ESTE034-17</v>
      </c>
      <c r="F562" s="23" t="str">
        <f>' turmas sistema atual'!H562</f>
        <v>A1</v>
      </c>
      <c r="G562" s="23" t="str">
        <f>' turmas sistema atual'!AN562</f>
        <v xml:space="preserve">terça das 19:00 às 21:00, semanal ; quinta das 21:00 às 23:00, semanal </v>
      </c>
      <c r="H562" s="23" t="str">
        <f>' turmas sistema atual'!AO562</f>
        <v/>
      </c>
      <c r="I562" s="24" t="str">
        <f>' turmas sistema atual'!I562</f>
        <v xml:space="preserve">terça das 19:00 às 21:00, sala S-209-0, semanal , quinta das 21:00 às 23:00, sala S-209-0, semanal </v>
      </c>
      <c r="J562" s="24">
        <f>' turmas sistema atual'!J562</f>
        <v>0</v>
      </c>
      <c r="K562" s="24" t="str">
        <f>' turmas sistema atual'!K562</f>
        <v>SA</v>
      </c>
      <c r="L562" s="24" t="str">
        <f>' turmas sistema atual'!L562</f>
        <v>Noturno</v>
      </c>
      <c r="M562" s="24" t="str">
        <f>' turmas sistema atual'!M562</f>
        <v>4-0-4</v>
      </c>
      <c r="N562" s="24">
        <f>' turmas sistema atual'!N562</f>
        <v>47</v>
      </c>
      <c r="O562" s="24">
        <f>' turmas sistema atual'!O562</f>
        <v>0</v>
      </c>
      <c r="P562" s="24">
        <f t="shared" si="8"/>
        <v>47</v>
      </c>
      <c r="Q562" s="23" t="str">
        <f>' turmas sistema atual'!P562</f>
        <v>REYNALDO PALACIOS BERECHE</v>
      </c>
      <c r="R562" s="23">
        <f>' turmas sistema atual'!S562</f>
        <v>0</v>
      </c>
      <c r="S562" s="23">
        <f>' turmas sistema atual'!V562</f>
        <v>0</v>
      </c>
      <c r="T562" s="23">
        <f>' turmas sistema atual'!Y562</f>
        <v>0</v>
      </c>
      <c r="U562" s="23">
        <f>' turmas sistema atual'!AB562</f>
        <v>0</v>
      </c>
      <c r="V562" s="23">
        <f>' turmas sistema atual'!AE562</f>
        <v>0</v>
      </c>
    </row>
    <row r="563" spans="1:22" ht="47.25" customHeight="1" thickBot="1">
      <c r="A563" s="23" t="str">
        <f>' turmas sistema atual'!A563</f>
        <v>BACHARELADO EM ENGENHARIA DE ENERGIA</v>
      </c>
      <c r="B563" s="23" t="str">
        <f>' turmas sistema atual'!B563</f>
        <v>DA1ESTE029-17SA</v>
      </c>
      <c r="C563" s="23" t="str">
        <f>' turmas sistema atual'!C563</f>
        <v>ENGENHARIA DE COMBUSTÍVEIS FÓSSEIS A1-Matutino (SA)</v>
      </c>
      <c r="D563" s="23" t="str">
        <f>' turmas sistema atual'!E563</f>
        <v>ENGENHARIA DE COMBUSTÍVEIS FÓSSEIS</v>
      </c>
      <c r="E563" s="23" t="str">
        <f>' turmas sistema atual'!G563</f>
        <v>ESTE029-17</v>
      </c>
      <c r="F563" s="23" t="str">
        <f>' turmas sistema atual'!H563</f>
        <v>A1</v>
      </c>
      <c r="G563" s="23" t="str">
        <f>' turmas sistema atual'!AN563</f>
        <v xml:space="preserve">segunda das 14:00 às 16:00, semanal ; quarta das 16:00 às 18:00, semanal </v>
      </c>
      <c r="H563" s="23" t="str">
        <f>' turmas sistema atual'!AO563</f>
        <v/>
      </c>
      <c r="I563" s="24" t="str">
        <f>' turmas sistema atual'!I563</f>
        <v xml:space="preserve">segunda das 14:00 às 16:00, sala S - 311-1, semanal , quarta das 16:00 às 18:00, sala S - 311-1, semanal </v>
      </c>
      <c r="J563" s="24">
        <f>' turmas sistema atual'!J563</f>
        <v>0</v>
      </c>
      <c r="K563" s="24" t="str">
        <f>' turmas sistema atual'!K563</f>
        <v>SA</v>
      </c>
      <c r="L563" s="24" t="str">
        <f>' turmas sistema atual'!L563</f>
        <v>Matutino</v>
      </c>
      <c r="M563" s="24" t="str">
        <f>' turmas sistema atual'!M563</f>
        <v>4-0-4</v>
      </c>
      <c r="N563" s="24">
        <f>' turmas sistema atual'!N563</f>
        <v>60</v>
      </c>
      <c r="O563" s="24">
        <f>' turmas sistema atual'!O563</f>
        <v>0</v>
      </c>
      <c r="P563" s="24">
        <f t="shared" si="8"/>
        <v>60</v>
      </c>
      <c r="Q563" s="23" t="str">
        <f>' turmas sistema atual'!P563</f>
        <v>MAURICIO GUERREIRO MARTINHO DOS SANTOS</v>
      </c>
      <c r="R563" s="23">
        <f>' turmas sistema atual'!S563</f>
        <v>0</v>
      </c>
      <c r="S563" s="23">
        <f>' turmas sistema atual'!V563</f>
        <v>0</v>
      </c>
      <c r="T563" s="23">
        <f>' turmas sistema atual'!Y563</f>
        <v>0</v>
      </c>
      <c r="U563" s="23">
        <f>' turmas sistema atual'!AB563</f>
        <v>0</v>
      </c>
      <c r="V563" s="23">
        <f>' turmas sistema atual'!AE563</f>
        <v>0</v>
      </c>
    </row>
    <row r="564" spans="1:22" ht="47.25" customHeight="1" thickBot="1">
      <c r="A564" s="23" t="str">
        <f>' turmas sistema atual'!A564</f>
        <v>BACHARELADO EM ENGENHARIA DE ENERGIA</v>
      </c>
      <c r="B564" s="23" t="str">
        <f>' turmas sistema atual'!B564</f>
        <v>NA1ESTE030-17SA</v>
      </c>
      <c r="C564" s="23" t="str">
        <f>' turmas sistema atual'!C564</f>
        <v>ENGENHARIA DE PETRÓLEO E GÁS A1-Noturno (SA)</v>
      </c>
      <c r="D564" s="23" t="str">
        <f>' turmas sistema atual'!E564</f>
        <v>ENGENHARIA DE PETRÓLEO E GÁS</v>
      </c>
      <c r="E564" s="23" t="str">
        <f>' turmas sistema atual'!G564</f>
        <v>ESTE030-17</v>
      </c>
      <c r="F564" s="23" t="str">
        <f>' turmas sistema atual'!H564</f>
        <v>A1</v>
      </c>
      <c r="G564" s="23" t="str">
        <f>' turmas sistema atual'!AN564</f>
        <v xml:space="preserve">segunda das 21:00 às 23:00, semanal ; quinta das 19:00 às 21:00, semanal </v>
      </c>
      <c r="H564" s="23" t="str">
        <f>' turmas sistema atual'!AO564</f>
        <v/>
      </c>
      <c r="I564" s="24" t="str">
        <f>' turmas sistema atual'!I564</f>
        <v xml:space="preserve">segunda das 21:00 às 23:00, sala S-209-0, semanal , quinta das 19:00 às 21:00, sala S-209-0, semanal </v>
      </c>
      <c r="J564" s="24">
        <f>' turmas sistema atual'!J564</f>
        <v>0</v>
      </c>
      <c r="K564" s="24" t="str">
        <f>' turmas sistema atual'!K564</f>
        <v>SA</v>
      </c>
      <c r="L564" s="24" t="str">
        <f>' turmas sistema atual'!L564</f>
        <v>Noturno</v>
      </c>
      <c r="M564" s="24" t="str">
        <f>' turmas sistema atual'!M564</f>
        <v>4-0-4</v>
      </c>
      <c r="N564" s="24">
        <f>' turmas sistema atual'!N564</f>
        <v>47</v>
      </c>
      <c r="O564" s="24">
        <f>' turmas sistema atual'!O564</f>
        <v>0</v>
      </c>
      <c r="P564" s="24">
        <f t="shared" si="8"/>
        <v>47</v>
      </c>
      <c r="Q564" s="23" t="str">
        <f>' turmas sistema atual'!P564</f>
        <v>MAURICIO GUERREIRO MARTINHO DOS SANTOS</v>
      </c>
      <c r="R564" s="23">
        <f>' turmas sistema atual'!S564</f>
        <v>0</v>
      </c>
      <c r="S564" s="23">
        <f>' turmas sistema atual'!V564</f>
        <v>0</v>
      </c>
      <c r="T564" s="23">
        <f>' turmas sistema atual'!Y564</f>
        <v>0</v>
      </c>
      <c r="U564" s="23">
        <f>' turmas sistema atual'!AB564</f>
        <v>0</v>
      </c>
      <c r="V564" s="23">
        <f>' turmas sistema atual'!AE564</f>
        <v>0</v>
      </c>
    </row>
    <row r="565" spans="1:22" ht="47.25" customHeight="1" thickBot="1">
      <c r="A565" s="23" t="str">
        <f>' turmas sistema atual'!A565</f>
        <v>BACHARELADO EM ENGENHARIA DE ENERGIA</v>
      </c>
      <c r="B565" s="23" t="str">
        <f>' turmas sistema atual'!B565</f>
        <v>DA1ESTE031-17SA</v>
      </c>
      <c r="C565" s="23" t="str">
        <f>' turmas sistema atual'!C565</f>
        <v>ENGENHARIA DE RECURSOS HÍDRICOS A1-Matutino (SA)</v>
      </c>
      <c r="D565" s="23" t="str">
        <f>' turmas sistema atual'!E565</f>
        <v>ENGENHARIA DE RECURSOS HÍDRICOS</v>
      </c>
      <c r="E565" s="23" t="str">
        <f>' turmas sistema atual'!G565</f>
        <v>ESTE031-17</v>
      </c>
      <c r="F565" s="23" t="str">
        <f>' turmas sistema atual'!H565</f>
        <v>A1</v>
      </c>
      <c r="G565" s="23" t="str">
        <f>' turmas sistema atual'!AN565</f>
        <v/>
      </c>
      <c r="H565" s="23" t="str">
        <f>' turmas sistema atual'!AO565</f>
        <v xml:space="preserve">sexta das 14:00 às 18:00, semanal </v>
      </c>
      <c r="I565" s="24">
        <f>' turmas sistema atual'!I565</f>
        <v>0</v>
      </c>
      <c r="J565" s="24" t="str">
        <f>' turmas sistema atual'!J565</f>
        <v xml:space="preserve">sexta das 14:00 às 18:00, sala L501, semanal </v>
      </c>
      <c r="K565" s="24" t="str">
        <f>' turmas sistema atual'!K565</f>
        <v>SA</v>
      </c>
      <c r="L565" s="24" t="str">
        <f>' turmas sistema atual'!L565</f>
        <v>Matutino</v>
      </c>
      <c r="M565" s="24" t="str">
        <f>' turmas sistema atual'!M565</f>
        <v>4-0-4</v>
      </c>
      <c r="N565" s="24">
        <f>' turmas sistema atual'!N565</f>
        <v>30</v>
      </c>
      <c r="O565" s="24">
        <f>' turmas sistema atual'!O565</f>
        <v>0</v>
      </c>
      <c r="P565" s="24">
        <f t="shared" si="8"/>
        <v>30</v>
      </c>
      <c r="Q565" s="23" t="str">
        <f>' turmas sistema atual'!P565</f>
        <v>CRISTINA AUTUORI TOMAZETI</v>
      </c>
      <c r="R565" s="23">
        <f>' turmas sistema atual'!S565</f>
        <v>0</v>
      </c>
      <c r="S565" s="23">
        <f>' turmas sistema atual'!V565</f>
        <v>0</v>
      </c>
      <c r="T565" s="23">
        <f>' turmas sistema atual'!Y565</f>
        <v>0</v>
      </c>
      <c r="U565" s="23">
        <f>' turmas sistema atual'!AB565</f>
        <v>0</v>
      </c>
      <c r="V565" s="23">
        <f>' turmas sistema atual'!AE565</f>
        <v>0</v>
      </c>
    </row>
    <row r="566" spans="1:22" ht="47.25" customHeight="1" thickBot="1">
      <c r="A566" s="23" t="str">
        <f>' turmas sistema atual'!A566</f>
        <v>BACHARELADO EM ENGENHARIA DE ENERGIA</v>
      </c>
      <c r="B566" s="23" t="str">
        <f>' turmas sistema atual'!B566</f>
        <v>NAESTE033-17SA</v>
      </c>
      <c r="C566" s="23" t="str">
        <f>' turmas sistema atual'!C566</f>
        <v>ENGENHARIA SOLAR FOTOVOLTAICA A-Noturno (SA)</v>
      </c>
      <c r="D566" s="23" t="str">
        <f>' turmas sistema atual'!E566</f>
        <v>ENGENHARIA SOLAR FOTOVOLTAICA</v>
      </c>
      <c r="E566" s="23" t="str">
        <f>' turmas sistema atual'!G566</f>
        <v>ESTE033-17</v>
      </c>
      <c r="F566" s="23" t="str">
        <f>' turmas sistema atual'!H566</f>
        <v>A</v>
      </c>
      <c r="G566" s="23" t="str">
        <f>' turmas sistema atual'!AN566</f>
        <v xml:space="preserve">segunda das 19:00 às 21:00, semanal ; quarta das 21:00 às 23:00, semanal </v>
      </c>
      <c r="H566" s="23" t="str">
        <f>' turmas sistema atual'!AO566</f>
        <v/>
      </c>
      <c r="I566" s="24" t="str">
        <f>' turmas sistema atual'!I566</f>
        <v xml:space="preserve">segunda das 19:00 às 21:00, sala S-302-1, semanal , quarta das 21:00 às 23:00, sala S-302-1, semanal </v>
      </c>
      <c r="J566" s="24">
        <f>' turmas sistema atual'!J566</f>
        <v>0</v>
      </c>
      <c r="K566" s="24" t="str">
        <f>' turmas sistema atual'!K566</f>
        <v>SA</v>
      </c>
      <c r="L566" s="24" t="str">
        <f>' turmas sistema atual'!L566</f>
        <v>Noturno</v>
      </c>
      <c r="M566" s="24" t="str">
        <f>' turmas sistema atual'!M566</f>
        <v>4-0-4</v>
      </c>
      <c r="N566" s="24">
        <f>' turmas sistema atual'!N566</f>
        <v>60</v>
      </c>
      <c r="O566" s="24">
        <f>' turmas sistema atual'!O566</f>
        <v>0</v>
      </c>
      <c r="P566" s="24">
        <f t="shared" si="8"/>
        <v>60</v>
      </c>
      <c r="Q566" s="23" t="str">
        <f>' turmas sistema atual'!P566</f>
        <v>FEDERICO BERNARDINO MORANTE TRIGOSO</v>
      </c>
      <c r="R566" s="23">
        <f>' turmas sistema atual'!S566</f>
        <v>0</v>
      </c>
      <c r="S566" s="23">
        <f>' turmas sistema atual'!V566</f>
        <v>0</v>
      </c>
      <c r="T566" s="23">
        <f>' turmas sistema atual'!Y566</f>
        <v>0</v>
      </c>
      <c r="U566" s="23">
        <f>' turmas sistema atual'!AB566</f>
        <v>0</v>
      </c>
      <c r="V566" s="23">
        <f>' turmas sistema atual'!AE566</f>
        <v>0</v>
      </c>
    </row>
    <row r="567" spans="1:22" ht="47.25" customHeight="1" thickBot="1">
      <c r="A567" s="23" t="str">
        <f>' turmas sistema atual'!A567</f>
        <v>BACHARELADO EM ENGENHARIA DE ENERGIA</v>
      </c>
      <c r="B567" s="23" t="str">
        <f>' turmas sistema atual'!B567</f>
        <v>DA1ESTE032-17SA</v>
      </c>
      <c r="C567" s="23" t="str">
        <f>' turmas sistema atual'!C567</f>
        <v>ENGENHARIA SOLAR TÉRMICA A1-Matutino (SA)</v>
      </c>
      <c r="D567" s="23" t="str">
        <f>' turmas sistema atual'!E567</f>
        <v>ENGENHARIA SOLAR TÉRMICA</v>
      </c>
      <c r="E567" s="23" t="str">
        <f>' turmas sistema atual'!G567</f>
        <v>ESTE032-17</v>
      </c>
      <c r="F567" s="23" t="str">
        <f>' turmas sistema atual'!H567</f>
        <v>A1</v>
      </c>
      <c r="G567" s="23" t="str">
        <f>' turmas sistema atual'!AN567</f>
        <v xml:space="preserve">terça das 14:00 às 16:00, semanal ; quinta das 16:00 às 18:00, semanal </v>
      </c>
      <c r="H567" s="23" t="str">
        <f>' turmas sistema atual'!AO567</f>
        <v/>
      </c>
      <c r="I567" s="24" t="str">
        <f>' turmas sistema atual'!I567</f>
        <v xml:space="preserve">terça das 14:00 às 16:00, sala S-209-0, semanal , quinta das 16:00 às 18:00, sala S-209-0, semanal </v>
      </c>
      <c r="J567" s="24">
        <f>' turmas sistema atual'!J567</f>
        <v>0</v>
      </c>
      <c r="K567" s="24" t="str">
        <f>' turmas sistema atual'!K567</f>
        <v>SA</v>
      </c>
      <c r="L567" s="24" t="str">
        <f>' turmas sistema atual'!L567</f>
        <v>Matutino</v>
      </c>
      <c r="M567" s="24" t="str">
        <f>' turmas sistema atual'!M567</f>
        <v>4-0-4</v>
      </c>
      <c r="N567" s="24">
        <f>' turmas sistema atual'!N567</f>
        <v>47</v>
      </c>
      <c r="O567" s="24">
        <f>' turmas sistema atual'!O567</f>
        <v>0</v>
      </c>
      <c r="P567" s="24">
        <f t="shared" si="8"/>
        <v>47</v>
      </c>
      <c r="Q567" s="23" t="str">
        <f>' turmas sistema atual'!P567</f>
        <v>DANIEL JONAS DEZAN</v>
      </c>
      <c r="R567" s="23">
        <f>' turmas sistema atual'!S567</f>
        <v>0</v>
      </c>
      <c r="S567" s="23">
        <f>' turmas sistema atual'!V567</f>
        <v>0</v>
      </c>
      <c r="T567" s="23">
        <f>' turmas sistema atual'!Y567</f>
        <v>0</v>
      </c>
      <c r="U567" s="23">
        <f>' turmas sistema atual'!AB567</f>
        <v>0</v>
      </c>
      <c r="V567" s="23">
        <f>' turmas sistema atual'!AE567</f>
        <v>0</v>
      </c>
    </row>
    <row r="568" spans="1:22" ht="47.25" customHeight="1" thickBot="1">
      <c r="A568" s="23" t="str">
        <f>' turmas sistema atual'!A568</f>
        <v>BACHARELADO EM ENGENHARIA DE ENERGIA</v>
      </c>
      <c r="B568" s="23" t="str">
        <f>' turmas sistema atual'!B568</f>
        <v>DA1ESTE025-17SA</v>
      </c>
      <c r="C568" s="23" t="str">
        <f>' turmas sistema atual'!C568</f>
        <v>FUNDAMENTOS DE MÁQUINAS TÉRMICAS A1-Matutino (SA)</v>
      </c>
      <c r="D568" s="23" t="str">
        <f>' turmas sistema atual'!E568</f>
        <v>FUNDAMENTOS DE MÁQUINAS TÉRMICAS</v>
      </c>
      <c r="E568" s="23" t="str">
        <f>' turmas sistema atual'!G568</f>
        <v>ESTE025-17</v>
      </c>
      <c r="F568" s="23" t="str">
        <f>' turmas sistema atual'!H568</f>
        <v>A1</v>
      </c>
      <c r="G568" s="23" t="str">
        <f>' turmas sistema atual'!AN568</f>
        <v xml:space="preserve">terça das 16:00 às 18:00, semanal ; quinta das 14:00 às 16:00, semanal </v>
      </c>
      <c r="H568" s="23" t="str">
        <f>' turmas sistema atual'!AO568</f>
        <v/>
      </c>
      <c r="I568" s="24" t="str">
        <f>' turmas sistema atual'!I568</f>
        <v xml:space="preserve">terça das 16:00 às 18:00, sala S - 311-1, semanal , quinta das 14:00 às 16:00, sala S-209-0, semanal </v>
      </c>
      <c r="J568" s="24">
        <f>' turmas sistema atual'!J568</f>
        <v>0</v>
      </c>
      <c r="K568" s="24" t="str">
        <f>' turmas sistema atual'!K568</f>
        <v>SA</v>
      </c>
      <c r="L568" s="24" t="str">
        <f>' turmas sistema atual'!L568</f>
        <v>Matutino</v>
      </c>
      <c r="M568" s="24" t="str">
        <f>' turmas sistema atual'!M568</f>
        <v>4-0-4</v>
      </c>
      <c r="N568" s="24">
        <f>' turmas sistema atual'!N568</f>
        <v>47</v>
      </c>
      <c r="O568" s="24">
        <f>' turmas sistema atual'!O568</f>
        <v>0</v>
      </c>
      <c r="P568" s="24">
        <f t="shared" si="8"/>
        <v>47</v>
      </c>
      <c r="Q568" s="23" t="str">
        <f>' turmas sistema atual'!P568</f>
        <v>REYNALDO PALACIOS BERECHE</v>
      </c>
      <c r="R568" s="23">
        <f>' turmas sistema atual'!S568</f>
        <v>0</v>
      </c>
      <c r="S568" s="23">
        <f>' turmas sistema atual'!V568</f>
        <v>0</v>
      </c>
      <c r="T568" s="23">
        <f>' turmas sistema atual'!Y568</f>
        <v>0</v>
      </c>
      <c r="U568" s="23">
        <f>' turmas sistema atual'!AB568</f>
        <v>0</v>
      </c>
      <c r="V568" s="23">
        <f>' turmas sistema atual'!AE568</f>
        <v>0</v>
      </c>
    </row>
    <row r="569" spans="1:22" ht="47.25" customHeight="1" thickBot="1">
      <c r="A569" s="23" t="str">
        <f>' turmas sistema atual'!A569</f>
        <v>BACHARELADO EM ENGENHARIA DE ENERGIA</v>
      </c>
      <c r="B569" s="23" t="str">
        <f>' turmas sistema atual'!B569</f>
        <v>NA1ESTE018-17SA</v>
      </c>
      <c r="C569" s="23" t="str">
        <f>' turmas sistema atual'!C569</f>
        <v>FUNDAMENTOS DE SISTEMAS DINÂMICOS A1-Noturno (SA)</v>
      </c>
      <c r="D569" s="23" t="str">
        <f>' turmas sistema atual'!E569</f>
        <v>FUNDAMENTOS DE SISTEMAS DINÂMICOS</v>
      </c>
      <c r="E569" s="23" t="str">
        <f>' turmas sistema atual'!G569</f>
        <v>ESTE018-17</v>
      </c>
      <c r="F569" s="23" t="str">
        <f>' turmas sistema atual'!H569</f>
        <v>A1</v>
      </c>
      <c r="G569" s="23" t="str">
        <f>' turmas sistema atual'!AN569</f>
        <v xml:space="preserve">segunda das 19:00 às 21:00, semanal ; quarta das 21:00 às 23:00, semanal </v>
      </c>
      <c r="H569" s="23" t="str">
        <f>' turmas sistema atual'!AO569</f>
        <v/>
      </c>
      <c r="I569" s="24" t="str">
        <f>' turmas sistema atual'!I569</f>
        <v xml:space="preserve">segunda das 19:00 às 21:00, sala S-209-0, semanal , quarta das 21:00 às 23:00, sala S-209-0, semanal </v>
      </c>
      <c r="J569" s="24">
        <f>' turmas sistema atual'!J569</f>
        <v>0</v>
      </c>
      <c r="K569" s="24" t="str">
        <f>' turmas sistema atual'!K569</f>
        <v>SA</v>
      </c>
      <c r="L569" s="24" t="str">
        <f>' turmas sistema atual'!L569</f>
        <v>Noturno</v>
      </c>
      <c r="M569" s="24" t="str">
        <f>' turmas sistema atual'!M569</f>
        <v>4-0-4</v>
      </c>
      <c r="N569" s="24">
        <f>' turmas sistema atual'!N569</f>
        <v>47</v>
      </c>
      <c r="O569" s="24">
        <f>' turmas sistema atual'!O569</f>
        <v>0</v>
      </c>
      <c r="P569" s="24">
        <f t="shared" si="8"/>
        <v>47</v>
      </c>
      <c r="Q569" s="23" t="str">
        <f>' turmas sistema atual'!P569</f>
        <v>JOEL DAVID MELO TRUJILLO</v>
      </c>
      <c r="R569" s="23">
        <f>' turmas sistema atual'!S569</f>
        <v>0</v>
      </c>
      <c r="S569" s="23">
        <f>' turmas sistema atual'!V569</f>
        <v>0</v>
      </c>
      <c r="T569" s="23">
        <f>' turmas sistema atual'!Y569</f>
        <v>0</v>
      </c>
      <c r="U569" s="23">
        <f>' turmas sistema atual'!AB569</f>
        <v>0</v>
      </c>
      <c r="V569" s="23">
        <f>' turmas sistema atual'!AE569</f>
        <v>0</v>
      </c>
    </row>
    <row r="570" spans="1:22" ht="47.25" customHeight="1" thickBot="1">
      <c r="A570" s="23" t="str">
        <f>' turmas sistema atual'!A570</f>
        <v>BACHARELADO EM ENGENHARIA DE ENERGIA</v>
      </c>
      <c r="B570" s="23" t="str">
        <f>' turmas sistema atual'!B570</f>
        <v>NA1ESEN004-23SA</v>
      </c>
      <c r="C570" s="23" t="str">
        <f>' turmas sistema atual'!C570</f>
        <v>INTRODUÇÃO AO PROJETO DE DISPOSITIVOS ELETROMAGNÉTICOS A1-Noturno (SA)</v>
      </c>
      <c r="D570" s="23" t="str">
        <f>' turmas sistema atual'!E570</f>
        <v>INTRODUÇÃO AO PROJETO DE DISPOSITIVOS ELETROMAGNÉTICOS</v>
      </c>
      <c r="E570" s="23" t="str">
        <f>' turmas sistema atual'!G570</f>
        <v>ESEN004-23</v>
      </c>
      <c r="F570" s="23" t="str">
        <f>' turmas sistema atual'!H570</f>
        <v>A1</v>
      </c>
      <c r="G570" s="23" t="str">
        <f>' turmas sistema atual'!AN570</f>
        <v/>
      </c>
      <c r="H570" s="23" t="str">
        <f>' turmas sistema atual'!AO570</f>
        <v xml:space="preserve">segunda das 18:00 às 21:00, semanal ; quarta das 21:00 às 23:00, semanal </v>
      </c>
      <c r="I570" s="24">
        <f>' turmas sistema atual'!I570</f>
        <v>0</v>
      </c>
      <c r="J570" s="24" t="str">
        <f>' turmas sistema atual'!J570</f>
        <v xml:space="preserve">segunda das 18:00 às 21:00, sala L505, semanal , quarta das 21:00 às 23:00, sala L505, semanal </v>
      </c>
      <c r="K570" s="24" t="str">
        <f>' turmas sistema atual'!K570</f>
        <v>SA</v>
      </c>
      <c r="L570" s="24" t="str">
        <f>' turmas sistema atual'!L570</f>
        <v>Noturno</v>
      </c>
      <c r="M570" s="24" t="str">
        <f>' turmas sistema atual'!M570</f>
        <v>3-2-4</v>
      </c>
      <c r="N570" s="24">
        <f>' turmas sistema atual'!N570</f>
        <v>30</v>
      </c>
      <c r="O570" s="24">
        <f>' turmas sistema atual'!O570</f>
        <v>0</v>
      </c>
      <c r="P570" s="24">
        <f t="shared" si="8"/>
        <v>30</v>
      </c>
      <c r="Q570" s="23" t="str">
        <f>' turmas sistema atual'!P570</f>
        <v>ADEMIR PELIZARI</v>
      </c>
      <c r="R570" s="23">
        <f>' turmas sistema atual'!S570</f>
        <v>0</v>
      </c>
      <c r="S570" s="23">
        <f>' turmas sistema atual'!V570</f>
        <v>0</v>
      </c>
      <c r="T570" s="23" t="str">
        <f>' turmas sistema atual'!Y570</f>
        <v>ADEMIR PELIZARI</v>
      </c>
      <c r="U570" s="23">
        <f>' turmas sistema atual'!AB570</f>
        <v>0</v>
      </c>
      <c r="V570" s="23">
        <f>' turmas sistema atual'!AE570</f>
        <v>0</v>
      </c>
    </row>
    <row r="571" spans="1:22" ht="47.25" customHeight="1" thickBot="1">
      <c r="A571" s="23" t="str">
        <f>' turmas sistema atual'!A571</f>
        <v>BACHARELADO EM ENGENHARIA DE ENERGIA</v>
      </c>
      <c r="B571" s="23" t="str">
        <f>' turmas sistema atual'!B571</f>
        <v>NA1ESTE016-17SA</v>
      </c>
      <c r="C571" s="23" t="str">
        <f>' turmas sistema atual'!C571</f>
        <v>INTRODUÇÃO AOS SISTEMAS ELÉTRICOS DE POTÊNCIA A1-Noturno (SA)</v>
      </c>
      <c r="D571" s="23" t="str">
        <f>' turmas sistema atual'!E571</f>
        <v>INTRODUÇÃO AOS SISTEMAS ELÉTRICOS DE POTÊNCIA</v>
      </c>
      <c r="E571" s="23" t="str">
        <f>' turmas sistema atual'!G571</f>
        <v>ESTE016-17</v>
      </c>
      <c r="F571" s="23" t="str">
        <f>' turmas sistema atual'!H571</f>
        <v>A1</v>
      </c>
      <c r="G571" s="23" t="str">
        <f>' turmas sistema atual'!AN571</f>
        <v xml:space="preserve">terça das 21:00 às 23:00, semanal ; sexta das 19:00 às 21:00, semanal </v>
      </c>
      <c r="H571" s="23" t="str">
        <f>' turmas sistema atual'!AO571</f>
        <v/>
      </c>
      <c r="I571" s="24" t="str">
        <f>' turmas sistema atual'!I571</f>
        <v xml:space="preserve">terça das 21:00 às 23:00, sala S - 311-1, semanal , sexta das 19:00 às 21:00, sala S - 311-1, semanal </v>
      </c>
      <c r="J571" s="24">
        <f>' turmas sistema atual'!J571</f>
        <v>0</v>
      </c>
      <c r="K571" s="24" t="str">
        <f>' turmas sistema atual'!K571</f>
        <v>SA</v>
      </c>
      <c r="L571" s="24" t="str">
        <f>' turmas sistema atual'!L571</f>
        <v>Noturno</v>
      </c>
      <c r="M571" s="24" t="str">
        <f>' turmas sistema atual'!M571</f>
        <v>4-0-5</v>
      </c>
      <c r="N571" s="24">
        <f>' turmas sistema atual'!N571</f>
        <v>60</v>
      </c>
      <c r="O571" s="24">
        <f>' turmas sistema atual'!O571</f>
        <v>0</v>
      </c>
      <c r="P571" s="24">
        <f t="shared" si="8"/>
        <v>60</v>
      </c>
      <c r="Q571" s="23" t="str">
        <f>' turmas sistema atual'!P571</f>
        <v>HAROLDO DE FARIA JUNIOR</v>
      </c>
      <c r="R571" s="23">
        <f>' turmas sistema atual'!S571</f>
        <v>0</v>
      </c>
      <c r="S571" s="23">
        <f>' turmas sistema atual'!V571</f>
        <v>0</v>
      </c>
      <c r="T571" s="23">
        <f>' turmas sistema atual'!Y571</f>
        <v>0</v>
      </c>
      <c r="U571" s="23">
        <f>' turmas sistema atual'!AB571</f>
        <v>0</v>
      </c>
      <c r="V571" s="23">
        <f>' turmas sistema atual'!AE571</f>
        <v>0</v>
      </c>
    </row>
    <row r="572" spans="1:22" ht="47.25" customHeight="1" thickBot="1">
      <c r="A572" s="23" t="str">
        <f>' turmas sistema atual'!A572</f>
        <v>BACHARELADO EM ENGENHARIA DE ENERGIA</v>
      </c>
      <c r="B572" s="23" t="str">
        <f>' turmas sistema atual'!B572</f>
        <v>NA1ESTA017-17SA</v>
      </c>
      <c r="C572" s="23" t="str">
        <f>' turmas sistema atual'!C572</f>
        <v>LABORATÓRIO DE MÁQUINAS ELÉTRICAS A1-Noturno (SA)</v>
      </c>
      <c r="D572" s="23" t="str">
        <f>' turmas sistema atual'!E572</f>
        <v>LABORATÓRIO DE MÁQUINAS ELÉTRICAS</v>
      </c>
      <c r="E572" s="23" t="str">
        <f>' turmas sistema atual'!G572</f>
        <v>ESTA017-17</v>
      </c>
      <c r="F572" s="23" t="str">
        <f>' turmas sistema atual'!H572</f>
        <v>A1</v>
      </c>
      <c r="G572" s="23" t="str">
        <f>' turmas sistema atual'!AN572</f>
        <v/>
      </c>
      <c r="H572" s="23" t="str">
        <f>' turmas sistema atual'!AO572</f>
        <v xml:space="preserve">quarta das 19:00 às 21:00, semanal </v>
      </c>
      <c r="I572" s="24">
        <f>' turmas sistema atual'!I572</f>
        <v>0</v>
      </c>
      <c r="J572" s="24" t="str">
        <f>' turmas sistema atual'!J572</f>
        <v xml:space="preserve">quarta das 19:00 às 21:00, sala 402-1, semanal </v>
      </c>
      <c r="K572" s="24" t="str">
        <f>' turmas sistema atual'!K572</f>
        <v>SA</v>
      </c>
      <c r="L572" s="24" t="str">
        <f>' turmas sistema atual'!L572</f>
        <v>Noturno</v>
      </c>
      <c r="M572" s="24" t="str">
        <f>' turmas sistema atual'!M572</f>
        <v>0-2-4</v>
      </c>
      <c r="N572" s="24">
        <f>' turmas sistema atual'!N572</f>
        <v>30</v>
      </c>
      <c r="O572" s="24">
        <f>' turmas sistema atual'!O572</f>
        <v>0</v>
      </c>
      <c r="P572" s="24">
        <f t="shared" si="8"/>
        <v>30</v>
      </c>
      <c r="Q572" s="23">
        <f>' turmas sistema atual'!P572</f>
        <v>0</v>
      </c>
      <c r="R572" s="23">
        <f>' turmas sistema atual'!S572</f>
        <v>0</v>
      </c>
      <c r="S572" s="23">
        <f>' turmas sistema atual'!V572</f>
        <v>0</v>
      </c>
      <c r="T572" s="23" t="str">
        <f>' turmas sistema atual'!Y572</f>
        <v>JOSE ALBERTO TORRICO ALTUNA</v>
      </c>
      <c r="U572" s="23">
        <f>' turmas sistema atual'!AB572</f>
        <v>0</v>
      </c>
      <c r="V572" s="23">
        <f>' turmas sistema atual'!AE572</f>
        <v>0</v>
      </c>
    </row>
    <row r="573" spans="1:22" ht="47.25" customHeight="1" thickBot="1">
      <c r="A573" s="23" t="str">
        <f>' turmas sistema atual'!A573</f>
        <v>BACHARELADO EM ENGENHARIA DE ENERGIA</v>
      </c>
      <c r="B573" s="23" t="str">
        <f>' turmas sistema atual'!B573</f>
        <v>NB1ESTA017-17SA</v>
      </c>
      <c r="C573" s="23" t="str">
        <f>' turmas sistema atual'!C573</f>
        <v>LABORATÓRIO DE MÁQUINAS ELÉTRICAS B1-Noturno (SA)</v>
      </c>
      <c r="D573" s="23" t="str">
        <f>' turmas sistema atual'!E573</f>
        <v>LABORATÓRIO DE MÁQUINAS ELÉTRICAS</v>
      </c>
      <c r="E573" s="23" t="str">
        <f>' turmas sistema atual'!G573</f>
        <v>ESTA017-17</v>
      </c>
      <c r="F573" s="23" t="str">
        <f>' turmas sistema atual'!H573</f>
        <v>B1</v>
      </c>
      <c r="G573" s="23" t="str">
        <f>' turmas sistema atual'!AN573</f>
        <v/>
      </c>
      <c r="H573" s="23" t="str">
        <f>' turmas sistema atual'!AO573</f>
        <v xml:space="preserve">sexta das 21:00 às 23:00, semanal </v>
      </c>
      <c r="I573" s="24">
        <f>' turmas sistema atual'!I573</f>
        <v>0</v>
      </c>
      <c r="J573" s="24" t="str">
        <f>' turmas sistema atual'!J573</f>
        <v xml:space="preserve">sexta das 21:00 às 23:00, sala 402-1, semanal </v>
      </c>
      <c r="K573" s="24" t="str">
        <f>' turmas sistema atual'!K573</f>
        <v>SA</v>
      </c>
      <c r="L573" s="24" t="str">
        <f>' turmas sistema atual'!L573</f>
        <v>Noturno</v>
      </c>
      <c r="M573" s="24" t="str">
        <f>' turmas sistema atual'!M573</f>
        <v>0-2-4</v>
      </c>
      <c r="N573" s="24">
        <f>' turmas sistema atual'!N573</f>
        <v>30</v>
      </c>
      <c r="O573" s="24">
        <f>' turmas sistema atual'!O573</f>
        <v>0</v>
      </c>
      <c r="P573" s="24">
        <f t="shared" si="8"/>
        <v>30</v>
      </c>
      <c r="Q573" s="23">
        <f>' turmas sistema atual'!P573</f>
        <v>0</v>
      </c>
      <c r="R573" s="23">
        <f>' turmas sistema atual'!S573</f>
        <v>0</v>
      </c>
      <c r="S573" s="23">
        <f>' turmas sistema atual'!V573</f>
        <v>0</v>
      </c>
      <c r="T573" s="23" t="str">
        <f>' turmas sistema atual'!Y573</f>
        <v>JOSE ALBERTO TORRICO ALTUNA</v>
      </c>
      <c r="U573" s="23">
        <f>' turmas sistema atual'!AB573</f>
        <v>0</v>
      </c>
      <c r="V573" s="23">
        <f>' turmas sistema atual'!AE573</f>
        <v>0</v>
      </c>
    </row>
    <row r="574" spans="1:22" ht="47.25" customHeight="1" thickBot="1">
      <c r="A574" s="23" t="str">
        <f>' turmas sistema atual'!A574</f>
        <v>BACHARELADO EM ENGENHARIA DE ENERGIA</v>
      </c>
      <c r="B574" s="23" t="str">
        <f>' turmas sistema atual'!B574</f>
        <v>NA1ESTE026-17SA</v>
      </c>
      <c r="C574" s="23" t="str">
        <f>' turmas sistema atual'!C574</f>
        <v>LABORATÓRIO DE MÁQUINAS TÉRMICAS E HIDRÁULICAS A1-Noturno (SA)</v>
      </c>
      <c r="D574" s="23" t="str">
        <f>' turmas sistema atual'!E574</f>
        <v>LABORATÓRIO DE MÁQUINAS TÉRMICAS E HIDRÁULICAS</v>
      </c>
      <c r="E574" s="23" t="str">
        <f>' turmas sistema atual'!G574</f>
        <v>ESTE026-17</v>
      </c>
      <c r="F574" s="23" t="str">
        <f>' turmas sistema atual'!H574</f>
        <v>A1</v>
      </c>
      <c r="G574" s="23" t="str">
        <f>' turmas sistema atual'!AN574</f>
        <v/>
      </c>
      <c r="H574" s="23" t="str">
        <f>' turmas sistema atual'!AO574</f>
        <v xml:space="preserve">terça das 21:00 às 23:00, semanal </v>
      </c>
      <c r="I574" s="24">
        <f>' turmas sistema atual'!I574</f>
        <v>0</v>
      </c>
      <c r="J574" s="24" t="str">
        <f>' turmas sistema atual'!J574</f>
        <v xml:space="preserve">terça das 21:00 às 23:00, sala 503-1, semanal </v>
      </c>
      <c r="K574" s="24" t="str">
        <f>' turmas sistema atual'!K574</f>
        <v>SA</v>
      </c>
      <c r="L574" s="24" t="str">
        <f>' turmas sistema atual'!L574</f>
        <v>Noturno</v>
      </c>
      <c r="M574" s="24" t="str">
        <f>' turmas sistema atual'!M574</f>
        <v>0-2-4</v>
      </c>
      <c r="N574" s="24">
        <f>' turmas sistema atual'!N574</f>
        <v>30</v>
      </c>
      <c r="O574" s="24">
        <f>' turmas sistema atual'!O574</f>
        <v>0</v>
      </c>
      <c r="P574" s="24">
        <f t="shared" si="8"/>
        <v>30</v>
      </c>
      <c r="Q574" s="23">
        <f>' turmas sistema atual'!P574</f>
        <v>0</v>
      </c>
      <c r="R574" s="23">
        <f>' turmas sistema atual'!S574</f>
        <v>0</v>
      </c>
      <c r="S574" s="23">
        <f>' turmas sistema atual'!V574</f>
        <v>0</v>
      </c>
      <c r="T574" s="23" t="str">
        <f>' turmas sistema atual'!Y574</f>
        <v>ANTONIO GARRIDO GALLEGO</v>
      </c>
      <c r="U574" s="23">
        <f>' turmas sistema atual'!AB574</f>
        <v>0</v>
      </c>
      <c r="V574" s="23">
        <f>' turmas sistema atual'!AE574</f>
        <v>0</v>
      </c>
    </row>
    <row r="575" spans="1:22" ht="47.25" customHeight="1" thickBot="1">
      <c r="A575" s="23" t="str">
        <f>' turmas sistema atual'!A575</f>
        <v>BACHARELADO EM ENGENHARIA DE ENERGIA</v>
      </c>
      <c r="B575" s="23" t="str">
        <f>' turmas sistema atual'!B575</f>
        <v>NB1ESTE026-17SA</v>
      </c>
      <c r="C575" s="23" t="str">
        <f>' turmas sistema atual'!C575</f>
        <v>LABORATÓRIO DE MÁQUINAS TÉRMICAS E HIDRÁULICAS B1-Noturno (SA)</v>
      </c>
      <c r="D575" s="23" t="str">
        <f>' turmas sistema atual'!E575</f>
        <v>LABORATÓRIO DE MÁQUINAS TÉRMICAS E HIDRÁULICAS</v>
      </c>
      <c r="E575" s="23" t="str">
        <f>' turmas sistema atual'!G575</f>
        <v>ESTE026-17</v>
      </c>
      <c r="F575" s="23" t="str">
        <f>' turmas sistema atual'!H575</f>
        <v>B1</v>
      </c>
      <c r="G575" s="23" t="str">
        <f>' turmas sistema atual'!AN575</f>
        <v/>
      </c>
      <c r="H575" s="23" t="str">
        <f>' turmas sistema atual'!AO575</f>
        <v xml:space="preserve">quarta das 19:00 às 21:00, semanal </v>
      </c>
      <c r="I575" s="24">
        <f>' turmas sistema atual'!I575</f>
        <v>0</v>
      </c>
      <c r="J575" s="24" t="str">
        <f>' turmas sistema atual'!J575</f>
        <v xml:space="preserve">quarta das 19:00 às 21:00, sala 503-1, semanal </v>
      </c>
      <c r="K575" s="24" t="str">
        <f>' turmas sistema atual'!K575</f>
        <v>SA</v>
      </c>
      <c r="L575" s="24" t="str">
        <f>' turmas sistema atual'!L575</f>
        <v>Noturno</v>
      </c>
      <c r="M575" s="24" t="str">
        <f>' turmas sistema atual'!M575</f>
        <v>0-2-4</v>
      </c>
      <c r="N575" s="24">
        <f>' turmas sistema atual'!N575</f>
        <v>30</v>
      </c>
      <c r="O575" s="24">
        <f>' turmas sistema atual'!O575</f>
        <v>0</v>
      </c>
      <c r="P575" s="24">
        <f t="shared" si="8"/>
        <v>30</v>
      </c>
      <c r="Q575" s="23">
        <f>' turmas sistema atual'!P575</f>
        <v>0</v>
      </c>
      <c r="R575" s="23">
        <f>' turmas sistema atual'!S575</f>
        <v>0</v>
      </c>
      <c r="S575" s="23">
        <f>' turmas sistema atual'!V575</f>
        <v>0</v>
      </c>
      <c r="T575" s="23" t="str">
        <f>' turmas sistema atual'!Y575</f>
        <v>ANTONIO GARRIDO GALLEGO</v>
      </c>
      <c r="U575" s="23">
        <f>' turmas sistema atual'!AB575</f>
        <v>0</v>
      </c>
      <c r="V575" s="23">
        <f>' turmas sistema atual'!AE575</f>
        <v>0</v>
      </c>
    </row>
    <row r="576" spans="1:22" ht="47.25" customHeight="1" thickBot="1">
      <c r="A576" s="23" t="str">
        <f>' turmas sistema atual'!A576</f>
        <v>BACHARELADO EM ENGENHARIA DE ENERGIA</v>
      </c>
      <c r="B576" s="23" t="str">
        <f>' turmas sistema atual'!B576</f>
        <v>DA1ESTA016-17SA</v>
      </c>
      <c r="C576" s="23" t="str">
        <f>' turmas sistema atual'!C576</f>
        <v>MÁQUINAS ELÉTRICAS A1-Matutino (SA)</v>
      </c>
      <c r="D576" s="23" t="str">
        <f>' turmas sistema atual'!E576</f>
        <v>MÁQUINAS ELÉTRICAS</v>
      </c>
      <c r="E576" s="23" t="str">
        <f>' turmas sistema atual'!G576</f>
        <v>ESTA016-17</v>
      </c>
      <c r="F576" s="23" t="str">
        <f>' turmas sistema atual'!H576</f>
        <v>A1</v>
      </c>
      <c r="G576" s="23" t="str">
        <f>' turmas sistema atual'!AN576</f>
        <v xml:space="preserve">segunda das 08:00 às 10:00, semanal ; quarta das 10:00 às 12:00, semanal </v>
      </c>
      <c r="H576" s="23" t="str">
        <f>' turmas sistema atual'!AO576</f>
        <v/>
      </c>
      <c r="I576" s="24" t="str">
        <f>' turmas sistema atual'!I576</f>
        <v xml:space="preserve">segunda das 08:00 às 10:00, sala S - 311-1, semanal , quarta das 10:00 às 12:00, sala S - 311-1, semanal </v>
      </c>
      <c r="J576" s="24">
        <f>' turmas sistema atual'!J576</f>
        <v>0</v>
      </c>
      <c r="K576" s="24" t="str">
        <f>' turmas sistema atual'!K576</f>
        <v>SA</v>
      </c>
      <c r="L576" s="24" t="str">
        <f>' turmas sistema atual'!L576</f>
        <v>Matutino</v>
      </c>
      <c r="M576" s="24" t="str">
        <f>' turmas sistema atual'!M576</f>
        <v>4-0-4</v>
      </c>
      <c r="N576" s="24">
        <f>' turmas sistema atual'!N576</f>
        <v>60</v>
      </c>
      <c r="O576" s="24">
        <f>' turmas sistema atual'!O576</f>
        <v>0</v>
      </c>
      <c r="P576" s="24">
        <f t="shared" si="8"/>
        <v>60</v>
      </c>
      <c r="Q576" s="23" t="str">
        <f>' turmas sistema atual'!P576</f>
        <v>JOSE ALBERTO TORRICO ALTUNA</v>
      </c>
      <c r="R576" s="23">
        <f>' turmas sistema atual'!S576</f>
        <v>0</v>
      </c>
      <c r="S576" s="23">
        <f>' turmas sistema atual'!V576</f>
        <v>0</v>
      </c>
      <c r="T576" s="23">
        <f>' turmas sistema atual'!Y576</f>
        <v>0</v>
      </c>
      <c r="U576" s="23">
        <f>' turmas sistema atual'!AB576</f>
        <v>0</v>
      </c>
      <c r="V576" s="23">
        <f>' turmas sistema atual'!AE576</f>
        <v>0</v>
      </c>
    </row>
    <row r="577" spans="1:22" ht="47.25" customHeight="1" thickBot="1">
      <c r="A577" s="23" t="str">
        <f>' turmas sistema atual'!A577</f>
        <v>BACHARELADO EM ENGENHARIA DE ENERGIA</v>
      </c>
      <c r="B577" s="23" t="str">
        <f>' turmas sistema atual'!B577</f>
        <v>DA1ESTE024-17SA</v>
      </c>
      <c r="C577" s="23" t="str">
        <f>' turmas sistema atual'!C577</f>
        <v>MECÂNICA DOS FLUIDOS II A1-Matutino (SA)</v>
      </c>
      <c r="D577" s="23" t="str">
        <f>' turmas sistema atual'!E577</f>
        <v>MECÂNICA DOS FLUIDOS II</v>
      </c>
      <c r="E577" s="23" t="str">
        <f>' turmas sistema atual'!G577</f>
        <v>ESTE024-17</v>
      </c>
      <c r="F577" s="23" t="str">
        <f>' turmas sistema atual'!H577</f>
        <v>A1</v>
      </c>
      <c r="G577" s="23" t="str">
        <f>' turmas sistema atual'!AN577</f>
        <v xml:space="preserve">segunda das 16:00 às 18:00, semanal ; quinta das 14:00 às 16:00, semanal </v>
      </c>
      <c r="H577" s="23" t="str">
        <f>' turmas sistema atual'!AO577</f>
        <v/>
      </c>
      <c r="I577" s="24" t="str">
        <f>' turmas sistema atual'!I577</f>
        <v xml:space="preserve">segunda das 16:00 às 18:00, sala S - 311-1, semanal , quinta das 14:00 às 16:00, sala S - 311-1, semanal </v>
      </c>
      <c r="J577" s="24">
        <f>' turmas sistema atual'!J577</f>
        <v>0</v>
      </c>
      <c r="K577" s="24" t="str">
        <f>' turmas sistema atual'!K577</f>
        <v>SA</v>
      </c>
      <c r="L577" s="24" t="str">
        <f>' turmas sistema atual'!L577</f>
        <v>Matutino</v>
      </c>
      <c r="M577" s="24" t="str">
        <f>' turmas sistema atual'!M577</f>
        <v>4-0-5</v>
      </c>
      <c r="N577" s="24">
        <f>' turmas sistema atual'!N577</f>
        <v>60</v>
      </c>
      <c r="O577" s="24">
        <f>' turmas sistema atual'!O577</f>
        <v>0</v>
      </c>
      <c r="P577" s="24">
        <f t="shared" si="8"/>
        <v>60</v>
      </c>
      <c r="Q577" s="23" t="str">
        <f>' turmas sistema atual'!P577</f>
        <v>ANDRE DAMIANI ROCHA</v>
      </c>
      <c r="R577" s="23">
        <f>' turmas sistema atual'!S577</f>
        <v>0</v>
      </c>
      <c r="S577" s="23">
        <f>' turmas sistema atual'!V577</f>
        <v>0</v>
      </c>
      <c r="T577" s="23">
        <f>' turmas sistema atual'!Y577</f>
        <v>0</v>
      </c>
      <c r="U577" s="23">
        <f>' turmas sistema atual'!AB577</f>
        <v>0</v>
      </c>
      <c r="V577" s="23">
        <f>' turmas sistema atual'!AE577</f>
        <v>0</v>
      </c>
    </row>
    <row r="578" spans="1:22" ht="47.25" customHeight="1" thickBot="1">
      <c r="A578" s="23" t="str">
        <f>' turmas sistema atual'!A578</f>
        <v>BACHARELADO EM ENGENHARIA DE ENERGIA</v>
      </c>
      <c r="B578" s="23" t="str">
        <f>' turmas sistema atual'!B578</f>
        <v>NA1ESZE080-17SA</v>
      </c>
      <c r="C578" s="23" t="str">
        <f>' turmas sistema atual'!C578</f>
        <v>PLANEJAMENTO DA OPERAÇÃO DE SISTEMAS HIDROTÉRMICOS DE POTÊNCIA A1-Noturno (SA)</v>
      </c>
      <c r="D578" s="23" t="str">
        <f>' turmas sistema atual'!E578</f>
        <v>PLANEJAMENTO DA OPERAÇÃO DE SISTEMAS HIDROTÉRMICOS DE POTÊNCIA</v>
      </c>
      <c r="E578" s="23" t="str">
        <f>' turmas sistema atual'!G578</f>
        <v>ESZE080-17</v>
      </c>
      <c r="F578" s="23" t="str">
        <f>' turmas sistema atual'!H578</f>
        <v>A1</v>
      </c>
      <c r="G578" s="23" t="str">
        <f>' turmas sistema atual'!AN578</f>
        <v/>
      </c>
      <c r="H578" s="23" t="str">
        <f>' turmas sistema atual'!AO578</f>
        <v xml:space="preserve">quarta das 19:00 às 21:00, semanal </v>
      </c>
      <c r="I578" s="24">
        <f>' turmas sistema atual'!I578</f>
        <v>0</v>
      </c>
      <c r="J578" s="24" t="str">
        <f>' turmas sistema atual'!J578</f>
        <v xml:space="preserve">quarta das 19:00 às 21:00, sala L505, semanal </v>
      </c>
      <c r="K578" s="24" t="str">
        <f>' turmas sistema atual'!K578</f>
        <v>SA</v>
      </c>
      <c r="L578" s="24" t="str">
        <f>' turmas sistema atual'!L578</f>
        <v>Noturno</v>
      </c>
      <c r="M578" s="24" t="str">
        <f>' turmas sistema atual'!M578</f>
        <v>0-2-4</v>
      </c>
      <c r="N578" s="24">
        <f>' turmas sistema atual'!N578</f>
        <v>30</v>
      </c>
      <c r="O578" s="24">
        <f>' turmas sistema atual'!O578</f>
        <v>0</v>
      </c>
      <c r="P578" s="24">
        <f t="shared" si="8"/>
        <v>30</v>
      </c>
      <c r="Q578" s="23">
        <f>' turmas sistema atual'!P578</f>
        <v>0</v>
      </c>
      <c r="R578" s="23">
        <f>' turmas sistema atual'!S578</f>
        <v>0</v>
      </c>
      <c r="S578" s="23">
        <f>' turmas sistema atual'!V578</f>
        <v>0</v>
      </c>
      <c r="T578" s="23" t="str">
        <f>' turmas sistema atual'!Y578</f>
        <v>PATRICIA TEIXEIRA LEITE ASANO</v>
      </c>
      <c r="U578" s="23">
        <f>' turmas sistema atual'!AB578</f>
        <v>0</v>
      </c>
      <c r="V578" s="23">
        <f>' turmas sistema atual'!AE578</f>
        <v>0</v>
      </c>
    </row>
    <row r="579" spans="1:22" ht="47.25" customHeight="1" thickBot="1">
      <c r="A579" s="23" t="str">
        <f>' turmas sistema atual'!A579</f>
        <v>BACHARELADO EM ENGENHARIA DE ENERGIA</v>
      </c>
      <c r="B579" s="23" t="str">
        <f>' turmas sistema atual'!B579</f>
        <v>NAESZE031-17SA</v>
      </c>
      <c r="C579" s="23" t="str">
        <f>' turmas sistema atual'!C579</f>
        <v>PROCESSOS TERMOQUÍMICOS DE CONVERSÃO ENERGÉTICA A-Noturno (SA)</v>
      </c>
      <c r="D579" s="23" t="str">
        <f>' turmas sistema atual'!E579</f>
        <v>PROCESSOS TERMOQUÍMICOS DE CONVERSÃO ENERGÉTICA</v>
      </c>
      <c r="E579" s="23" t="str">
        <f>' turmas sistema atual'!G579</f>
        <v>ESZE031-17</v>
      </c>
      <c r="F579" s="23" t="str">
        <f>' turmas sistema atual'!H579</f>
        <v>A</v>
      </c>
      <c r="G579" s="23" t="str">
        <f>' turmas sistema atual'!AN579</f>
        <v xml:space="preserve">terça das 19:00 às 21:00, semanal </v>
      </c>
      <c r="H579" s="23" t="str">
        <f>' turmas sistema atual'!AO579</f>
        <v/>
      </c>
      <c r="I579" s="24" t="str">
        <f>' turmas sistema atual'!I579</f>
        <v xml:space="preserve">terça das 19:00 às 21:00, sala S - 309-2, semanal </v>
      </c>
      <c r="J579" s="24">
        <f>' turmas sistema atual'!J579</f>
        <v>0</v>
      </c>
      <c r="K579" s="24" t="str">
        <f>' turmas sistema atual'!K579</f>
        <v>SA</v>
      </c>
      <c r="L579" s="24" t="str">
        <f>' turmas sistema atual'!L579</f>
        <v>Noturno</v>
      </c>
      <c r="M579" s="24" t="str">
        <f>' turmas sistema atual'!M579</f>
        <v>2-0-4</v>
      </c>
      <c r="N579" s="24">
        <f>' turmas sistema atual'!N579</f>
        <v>30</v>
      </c>
      <c r="O579" s="24">
        <f>' turmas sistema atual'!O579</f>
        <v>0</v>
      </c>
      <c r="P579" s="24">
        <f t="shared" ref="P579:P642" si="9">N579-O579</f>
        <v>30</v>
      </c>
      <c r="Q579" s="23" t="str">
        <f>' turmas sistema atual'!P579</f>
        <v>ANTONIO GARRIDO GALLEGO</v>
      </c>
      <c r="R579" s="23">
        <f>' turmas sistema atual'!S579</f>
        <v>0</v>
      </c>
      <c r="S579" s="23">
        <f>' turmas sistema atual'!V579</f>
        <v>0</v>
      </c>
      <c r="T579" s="23">
        <f>' turmas sistema atual'!Y579</f>
        <v>0</v>
      </c>
      <c r="U579" s="23">
        <f>' turmas sistema atual'!AB579</f>
        <v>0</v>
      </c>
      <c r="V579" s="23">
        <f>' turmas sistema atual'!AE579</f>
        <v>0</v>
      </c>
    </row>
    <row r="580" spans="1:22" ht="47.25" customHeight="1" thickBot="1">
      <c r="A580" s="23" t="str">
        <f>' turmas sistema atual'!A580</f>
        <v>BACHARELADO EM ENGENHARIA DE ENERGIA</v>
      </c>
      <c r="B580" s="23" t="str">
        <f>' turmas sistema atual'!B580</f>
        <v>NAESZE038-17SA</v>
      </c>
      <c r="C580" s="23" t="str">
        <f>' turmas sistema atual'!C580</f>
        <v>REAÇÕES NUCLEARES A-Noturno (SA)</v>
      </c>
      <c r="D580" s="23" t="str">
        <f>' turmas sistema atual'!E580</f>
        <v>REAÇÕES NUCLEARES</v>
      </c>
      <c r="E580" s="23" t="str">
        <f>' turmas sistema atual'!G580</f>
        <v>ESZE038-17</v>
      </c>
      <c r="F580" s="23" t="str">
        <f>' turmas sistema atual'!H580</f>
        <v>A</v>
      </c>
      <c r="G580" s="23" t="str">
        <f>' turmas sistema atual'!AN580</f>
        <v xml:space="preserve">quinta das 18:00 às 21:00, semanal </v>
      </c>
      <c r="H580" s="23" t="str">
        <f>' turmas sistema atual'!AO580</f>
        <v/>
      </c>
      <c r="I580" s="24" t="str">
        <f>' turmas sistema atual'!I580</f>
        <v xml:space="preserve">quinta das 18:00 às 21:00, sala S-310-2, semanal </v>
      </c>
      <c r="J580" s="24">
        <f>' turmas sistema atual'!J580</f>
        <v>0</v>
      </c>
      <c r="K580" s="24" t="str">
        <f>' turmas sistema atual'!K580</f>
        <v>SA</v>
      </c>
      <c r="L580" s="24" t="str">
        <f>' turmas sistema atual'!L580</f>
        <v>Noturno</v>
      </c>
      <c r="M580" s="24" t="str">
        <f>' turmas sistema atual'!M580</f>
        <v>3-0-5</v>
      </c>
      <c r="N580" s="24">
        <f>' turmas sistema atual'!N580</f>
        <v>30</v>
      </c>
      <c r="O580" s="24">
        <f>' turmas sistema atual'!O580</f>
        <v>0</v>
      </c>
      <c r="P580" s="24">
        <f t="shared" si="9"/>
        <v>30</v>
      </c>
      <c r="Q580" s="23" t="str">
        <f>' turmas sistema atual'!P580</f>
        <v>PEDRO CARLOS RUSSO ROSSI</v>
      </c>
      <c r="R580" s="23">
        <f>' turmas sistema atual'!S580</f>
        <v>0</v>
      </c>
      <c r="S580" s="23">
        <f>' turmas sistema atual'!V580</f>
        <v>0</v>
      </c>
      <c r="T580" s="23">
        <f>' turmas sistema atual'!Y580</f>
        <v>0</v>
      </c>
      <c r="U580" s="23">
        <f>' turmas sistema atual'!AB580</f>
        <v>0</v>
      </c>
      <c r="V580" s="23">
        <f>' turmas sistema atual'!AE580</f>
        <v>0</v>
      </c>
    </row>
    <row r="581" spans="1:22" ht="47.25" customHeight="1" thickBot="1">
      <c r="A581" s="23" t="str">
        <f>' turmas sistema atual'!A581</f>
        <v>BACHARELADO EM ENGENHARIA DE ENERGIA</v>
      </c>
      <c r="B581" s="23" t="str">
        <f>' turmas sistema atual'!B581</f>
        <v>DA1ESTE014-17SA</v>
      </c>
      <c r="C581" s="23" t="str">
        <f>' turmas sistema atual'!C581</f>
        <v>SISTEMAS TÉRMICOS A1-Matutino (SA)</v>
      </c>
      <c r="D581" s="23" t="str">
        <f>' turmas sistema atual'!E581</f>
        <v>SISTEMAS TÉRMICOS</v>
      </c>
      <c r="E581" s="23" t="str">
        <f>' turmas sistema atual'!G581</f>
        <v>ESTE014-17</v>
      </c>
      <c r="F581" s="23" t="str">
        <f>' turmas sistema atual'!H581</f>
        <v>A1</v>
      </c>
      <c r="G581" s="23" t="str">
        <f>' turmas sistema atual'!AN581</f>
        <v/>
      </c>
      <c r="H581" s="23" t="str">
        <f>' turmas sistema atual'!AO581</f>
        <v xml:space="preserve">segunda das 14:00 às 16:00, semanal ; quarta das 16:00 às 18:00, semanal </v>
      </c>
      <c r="I581" s="24">
        <f>' turmas sistema atual'!I581</f>
        <v>0</v>
      </c>
      <c r="J581" s="24" t="str">
        <f>' turmas sistema atual'!J581</f>
        <v xml:space="preserve">segunda das 14:00 às 16:00, sala L504, semanal , quarta das 16:00 às 18:00, sala L504, semanal </v>
      </c>
      <c r="K581" s="24" t="str">
        <f>' turmas sistema atual'!K581</f>
        <v>SA</v>
      </c>
      <c r="L581" s="24" t="str">
        <f>' turmas sistema atual'!L581</f>
        <v>Matutino</v>
      </c>
      <c r="M581" s="24" t="str">
        <f>' turmas sistema atual'!M581</f>
        <v>0-4-4</v>
      </c>
      <c r="N581" s="24">
        <f>' turmas sistema atual'!N581</f>
        <v>30</v>
      </c>
      <c r="O581" s="24">
        <f>' turmas sistema atual'!O581</f>
        <v>0</v>
      </c>
      <c r="P581" s="24">
        <f t="shared" si="9"/>
        <v>30</v>
      </c>
      <c r="Q581" s="23">
        <f>' turmas sistema atual'!P581</f>
        <v>0</v>
      </c>
      <c r="R581" s="23">
        <f>' turmas sistema atual'!S581</f>
        <v>0</v>
      </c>
      <c r="S581" s="23">
        <f>' turmas sistema atual'!V581</f>
        <v>0</v>
      </c>
      <c r="T581" s="23" t="str">
        <f>' turmas sistema atual'!Y581</f>
        <v>MARCELO MODESTO DA SILVA</v>
      </c>
      <c r="U581" s="23">
        <f>' turmas sistema atual'!AB581</f>
        <v>0</v>
      </c>
      <c r="V581" s="23">
        <f>' turmas sistema atual'!AE581</f>
        <v>0</v>
      </c>
    </row>
    <row r="582" spans="1:22" ht="47.25" customHeight="1" thickBot="1">
      <c r="A582" s="23" t="str">
        <f>' turmas sistema atual'!A582</f>
        <v>BACHARELADO EM ENGENHARIA DE ENERGIA</v>
      </c>
      <c r="B582" s="23" t="str">
        <f>' turmas sistema atual'!B582</f>
        <v>NAESZE006-17SA</v>
      </c>
      <c r="C582" s="23" t="str">
        <f>' turmas sistema atual'!C582</f>
        <v>SUBESTAÇÃO E EQUIPAMENTOS A-Noturno (SA)</v>
      </c>
      <c r="D582" s="23" t="str">
        <f>' turmas sistema atual'!E582</f>
        <v>SUBESTAÇÃO E EQUIPAMENTOS</v>
      </c>
      <c r="E582" s="23" t="str">
        <f>' turmas sistema atual'!G582</f>
        <v>ESZE006-17</v>
      </c>
      <c r="F582" s="23" t="str">
        <f>' turmas sistema atual'!H582</f>
        <v>A</v>
      </c>
      <c r="G582" s="23" t="str">
        <f>' turmas sistema atual'!AN582</f>
        <v xml:space="preserve">terça das 19:00 às 21:00, semanal </v>
      </c>
      <c r="H582" s="23" t="str">
        <f>' turmas sistema atual'!AO582</f>
        <v/>
      </c>
      <c r="I582" s="24" t="str">
        <f>' turmas sistema atual'!I582</f>
        <v xml:space="preserve">terça das 19:00 às 21:00, sala S-310-3, semanal </v>
      </c>
      <c r="J582" s="24">
        <f>' turmas sistema atual'!J582</f>
        <v>0</v>
      </c>
      <c r="K582" s="24" t="str">
        <f>' turmas sistema atual'!K582</f>
        <v>SA</v>
      </c>
      <c r="L582" s="24" t="str">
        <f>' turmas sistema atual'!L582</f>
        <v>Noturno</v>
      </c>
      <c r="M582" s="24" t="str">
        <f>' turmas sistema atual'!M582</f>
        <v>2-0-4</v>
      </c>
      <c r="N582" s="24">
        <f>' turmas sistema atual'!N582</f>
        <v>30</v>
      </c>
      <c r="O582" s="24">
        <f>' turmas sistema atual'!O582</f>
        <v>0</v>
      </c>
      <c r="P582" s="24">
        <f t="shared" si="9"/>
        <v>30</v>
      </c>
      <c r="Q582" s="23" t="str">
        <f>' turmas sistema atual'!P582</f>
        <v>HAROLDO DE FARIA JUNIOR</v>
      </c>
      <c r="R582" s="23">
        <f>' turmas sistema atual'!S582</f>
        <v>0</v>
      </c>
      <c r="S582" s="23">
        <f>' turmas sistema atual'!V582</f>
        <v>0</v>
      </c>
      <c r="T582" s="23">
        <f>' turmas sistema atual'!Y582</f>
        <v>0</v>
      </c>
      <c r="U582" s="23">
        <f>' turmas sistema atual'!AB582</f>
        <v>0</v>
      </c>
      <c r="V582" s="23">
        <f>' turmas sistema atual'!AE582</f>
        <v>0</v>
      </c>
    </row>
    <row r="583" spans="1:22" ht="47.25" customHeight="1" thickBot="1">
      <c r="A583" s="23" t="str">
        <f>' turmas sistema atual'!A583</f>
        <v>BACHARELADO EM ENGENHARIA DE ENERGIA</v>
      </c>
      <c r="B583" s="23" t="str">
        <f>' turmas sistema atual'!B583</f>
        <v>NAESZE099-17SA</v>
      </c>
      <c r="C583" s="23" t="str">
        <f>' turmas sistema atual'!C583</f>
        <v>TERMO HIDRÁULICA DE REATORES NUCLEARES A-Noturno (SA)</v>
      </c>
      <c r="D583" s="23" t="str">
        <f>' turmas sistema atual'!E583</f>
        <v>TERMO HIDRÁULICA DE REATORES NUCLEARES</v>
      </c>
      <c r="E583" s="23" t="str">
        <f>' turmas sistema atual'!G583</f>
        <v>ESZE099-17</v>
      </c>
      <c r="F583" s="23" t="str">
        <f>' turmas sistema atual'!H583</f>
        <v>A</v>
      </c>
      <c r="G583" s="23" t="str">
        <f>' turmas sistema atual'!AN583</f>
        <v xml:space="preserve">terça das 19:00 às 21:00, semanal ; quinta das 21:00 às 23:00, semanal </v>
      </c>
      <c r="H583" s="23" t="str">
        <f>' turmas sistema atual'!AO583</f>
        <v/>
      </c>
      <c r="I583" s="24" t="str">
        <f>' turmas sistema atual'!I583</f>
        <v xml:space="preserve">terça das 19:00 às 21:00, sala S-309-1, semanal , quinta das 21:00 às 23:00, sala S-309-1, semanal </v>
      </c>
      <c r="J583" s="24">
        <f>' turmas sistema atual'!J583</f>
        <v>0</v>
      </c>
      <c r="K583" s="24" t="str">
        <f>' turmas sistema atual'!K583</f>
        <v>SA</v>
      </c>
      <c r="L583" s="24" t="str">
        <f>' turmas sistema atual'!L583</f>
        <v>Noturno</v>
      </c>
      <c r="M583" s="24" t="str">
        <f>' turmas sistema atual'!M583</f>
        <v>4-0-6</v>
      </c>
      <c r="N583" s="24">
        <f>' turmas sistema atual'!N583</f>
        <v>30</v>
      </c>
      <c r="O583" s="24">
        <f>' turmas sistema atual'!O583</f>
        <v>0</v>
      </c>
      <c r="P583" s="24">
        <f t="shared" si="9"/>
        <v>30</v>
      </c>
      <c r="Q583" s="23" t="str">
        <f>' turmas sistema atual'!P583</f>
        <v>PEDRO CARLOS RUSSO ROSSI</v>
      </c>
      <c r="R583" s="23">
        <f>' turmas sistema atual'!S583</f>
        <v>0</v>
      </c>
      <c r="S583" s="23">
        <f>' turmas sistema atual'!V583</f>
        <v>0</v>
      </c>
      <c r="T583" s="23">
        <f>' turmas sistema atual'!Y583</f>
        <v>0</v>
      </c>
      <c r="U583" s="23">
        <f>' turmas sistema atual'!AB583</f>
        <v>0</v>
      </c>
      <c r="V583" s="23">
        <f>' turmas sistema atual'!AE583</f>
        <v>0</v>
      </c>
    </row>
    <row r="584" spans="1:22" ht="47.25" customHeight="1" thickBot="1">
      <c r="A584" s="23" t="str">
        <f>' turmas sistema atual'!A584</f>
        <v>BACHARELADO EM ENGENHARIA DE ENERGIA</v>
      </c>
      <c r="B584" s="23" t="str">
        <f>' turmas sistema atual'!B584</f>
        <v>NA1ESTE021-17SA</v>
      </c>
      <c r="C584" s="23" t="str">
        <f>' turmas sistema atual'!C584</f>
        <v>TERMODINÂMICA APLICADA II A1-Noturno (SA)</v>
      </c>
      <c r="D584" s="23" t="str">
        <f>' turmas sistema atual'!E584</f>
        <v>TERMODINÂMICA APLICADA II</v>
      </c>
      <c r="E584" s="23" t="str">
        <f>' turmas sistema atual'!G584</f>
        <v>ESTE021-17</v>
      </c>
      <c r="F584" s="23" t="str">
        <f>' turmas sistema atual'!H584</f>
        <v>A1</v>
      </c>
      <c r="G584" s="23" t="str">
        <f>' turmas sistema atual'!AN584</f>
        <v xml:space="preserve">segunda das 19:00 às 21:00, semanal ; quarta das 21:00 às 23:00, semanal </v>
      </c>
      <c r="H584" s="23" t="str">
        <f>' turmas sistema atual'!AO584</f>
        <v/>
      </c>
      <c r="I584" s="24" t="str">
        <f>' turmas sistema atual'!I584</f>
        <v xml:space="preserve">segunda das 19:00 às 21:00, sala S - 311-1, semanal , quarta das 21:00 às 23:00, sala S - 311-1, semanal </v>
      </c>
      <c r="J584" s="24">
        <f>' turmas sistema atual'!J584</f>
        <v>0</v>
      </c>
      <c r="K584" s="24" t="str">
        <f>' turmas sistema atual'!K584</f>
        <v>SA</v>
      </c>
      <c r="L584" s="24" t="str">
        <f>' turmas sistema atual'!L584</f>
        <v>Noturno</v>
      </c>
      <c r="M584" s="24" t="str">
        <f>' turmas sistema atual'!M584</f>
        <v>4-0-5</v>
      </c>
      <c r="N584" s="24">
        <f>' turmas sistema atual'!N584</f>
        <v>60</v>
      </c>
      <c r="O584" s="24">
        <f>' turmas sistema atual'!O584</f>
        <v>0</v>
      </c>
      <c r="P584" s="24">
        <f t="shared" si="9"/>
        <v>60</v>
      </c>
      <c r="Q584" s="23" t="str">
        <f>' turmas sistema atual'!P584</f>
        <v>MARCELO MODESTO DA SILVA</v>
      </c>
      <c r="R584" s="23">
        <f>' turmas sistema atual'!S584</f>
        <v>0</v>
      </c>
      <c r="S584" s="23">
        <f>' turmas sistema atual'!V584</f>
        <v>0</v>
      </c>
      <c r="T584" s="23">
        <f>' turmas sistema atual'!Y584</f>
        <v>0</v>
      </c>
      <c r="U584" s="23">
        <f>' turmas sistema atual'!AB584</f>
        <v>0</v>
      </c>
      <c r="V584" s="23">
        <f>' turmas sistema atual'!AE584</f>
        <v>0</v>
      </c>
    </row>
    <row r="585" spans="1:22" ht="47.25" customHeight="1" thickBot="1">
      <c r="A585" s="23" t="str">
        <f>' turmas sistema atual'!A585</f>
        <v>BACHARELADO EM ENGENHARIA DE ENERGIA</v>
      </c>
      <c r="B585" s="23" t="str">
        <f>' turmas sistema atual'!B585</f>
        <v>NAESZE079-17SA</v>
      </c>
      <c r="C585" s="23" t="str">
        <f>' turmas sistema atual'!C585</f>
        <v>TÓPICOS DE OTIMIZAÇÃO EM SISTEMAS ELÉTRICOS DE POTÊNCIA E APLICAÇÕES A-Noturno (SA)</v>
      </c>
      <c r="D585" s="23" t="str">
        <f>' turmas sistema atual'!E585</f>
        <v>TÓPICOS DE OTIMIZAÇÃO EM SISTEMAS ELÉTRICOS DE POTÊNCIA E APLICAÇÕES</v>
      </c>
      <c r="E585" s="23" t="str">
        <f>' turmas sistema atual'!G585</f>
        <v>ESZE079-17</v>
      </c>
      <c r="F585" s="23" t="str">
        <f>' turmas sistema atual'!H585</f>
        <v>A</v>
      </c>
      <c r="G585" s="23" t="str">
        <f>' turmas sistema atual'!AN585</f>
        <v/>
      </c>
      <c r="H585" s="23" t="str">
        <f>' turmas sistema atual'!AO585</f>
        <v xml:space="preserve">quinta das 19:00 às 21:00, semanal </v>
      </c>
      <c r="I585" s="24">
        <f>' turmas sistema atual'!I585</f>
        <v>0</v>
      </c>
      <c r="J585" s="24" t="str">
        <f>' turmas sistema atual'!J585</f>
        <v xml:space="preserve">quinta das 19:00 às 21:00, sala L504, semanal </v>
      </c>
      <c r="K585" s="24" t="str">
        <f>' turmas sistema atual'!K585</f>
        <v>SA</v>
      </c>
      <c r="L585" s="24" t="str">
        <f>' turmas sistema atual'!L585</f>
        <v>Noturno</v>
      </c>
      <c r="M585" s="24" t="str">
        <f>' turmas sistema atual'!M585</f>
        <v>0-2-4</v>
      </c>
      <c r="N585" s="24">
        <f>' turmas sistema atual'!N585</f>
        <v>30</v>
      </c>
      <c r="O585" s="24">
        <f>' turmas sistema atual'!O585</f>
        <v>0</v>
      </c>
      <c r="P585" s="24">
        <f t="shared" si="9"/>
        <v>30</v>
      </c>
      <c r="Q585" s="23">
        <f>' turmas sistema atual'!P585</f>
        <v>0</v>
      </c>
      <c r="R585" s="23">
        <f>' turmas sistema atual'!S585</f>
        <v>0</v>
      </c>
      <c r="S585" s="23">
        <f>' turmas sistema atual'!V585</f>
        <v>0</v>
      </c>
      <c r="T585" s="23" t="str">
        <f>' turmas sistema atual'!Y585</f>
        <v>EDMARCIO ANTONIO BELATI</v>
      </c>
      <c r="U585" s="23">
        <f>' turmas sistema atual'!AB585</f>
        <v>0</v>
      </c>
      <c r="V585" s="23">
        <f>' turmas sistema atual'!AE585</f>
        <v>0</v>
      </c>
    </row>
    <row r="586" spans="1:22" ht="47.25" customHeight="1" thickBot="1">
      <c r="A586" s="23" t="str">
        <f>' turmas sistema atual'!A586</f>
        <v>BACHARELADO EM ENGENHARIA DE ENERGIA</v>
      </c>
      <c r="B586" s="23" t="str">
        <f>' turmas sistema atual'!B586</f>
        <v>NA1ESTE023-17SA</v>
      </c>
      <c r="C586" s="23" t="str">
        <f>' turmas sistema atual'!C586</f>
        <v>TRANSFERÊNCIA DE CALOR II A1-Noturno (SA)</v>
      </c>
      <c r="D586" s="23" t="str">
        <f>' turmas sistema atual'!E586</f>
        <v>TRANSFERÊNCIA DE CALOR II</v>
      </c>
      <c r="E586" s="23" t="str">
        <f>' turmas sistema atual'!G586</f>
        <v>ESTE023-17</v>
      </c>
      <c r="F586" s="23" t="str">
        <f>' turmas sistema atual'!H586</f>
        <v>A1</v>
      </c>
      <c r="G586" s="23" t="str">
        <f>' turmas sistema atual'!AN586</f>
        <v xml:space="preserve">terça das 19:00 às 21:00, semanal ; quinta das 21:00 às 23:00, semanal </v>
      </c>
      <c r="H586" s="23" t="str">
        <f>' turmas sistema atual'!AO586</f>
        <v/>
      </c>
      <c r="I586" s="24" t="str">
        <f>' turmas sistema atual'!I586</f>
        <v xml:space="preserve">terça das 19:00 às 21:00, sala S - 311-1, semanal , quinta das 21:00 às 23:00, sala S - 311-1, semanal </v>
      </c>
      <c r="J586" s="24">
        <f>' turmas sistema atual'!J586</f>
        <v>0</v>
      </c>
      <c r="K586" s="24" t="str">
        <f>' turmas sistema atual'!K586</f>
        <v>SA</v>
      </c>
      <c r="L586" s="24" t="str">
        <f>' turmas sistema atual'!L586</f>
        <v>Noturno</v>
      </c>
      <c r="M586" s="24" t="str">
        <f>' turmas sistema atual'!M586</f>
        <v>4-0-4</v>
      </c>
      <c r="N586" s="24">
        <f>' turmas sistema atual'!N586</f>
        <v>60</v>
      </c>
      <c r="O586" s="24">
        <f>' turmas sistema atual'!O586</f>
        <v>0</v>
      </c>
      <c r="P586" s="24">
        <f t="shared" si="9"/>
        <v>60</v>
      </c>
      <c r="Q586" s="23" t="str">
        <f>' turmas sistema atual'!P586</f>
        <v>JULIANA TOFANO DE CAMPOS LEITE TONELI</v>
      </c>
      <c r="R586" s="23">
        <f>' turmas sistema atual'!S586</f>
        <v>0</v>
      </c>
      <c r="S586" s="23">
        <f>' turmas sistema atual'!V586</f>
        <v>0</v>
      </c>
      <c r="T586" s="23">
        <f>' turmas sistema atual'!Y586</f>
        <v>0</v>
      </c>
      <c r="U586" s="23">
        <f>' turmas sistema atual'!AB586</f>
        <v>0</v>
      </c>
      <c r="V586" s="23">
        <f>' turmas sistema atual'!AE586</f>
        <v>0</v>
      </c>
    </row>
    <row r="587" spans="1:22" ht="47.25" customHeight="1" thickBot="1">
      <c r="A587" s="23" t="str">
        <f>' turmas sistema atual'!A587</f>
        <v>BACHARELADO EM ENGENHARIA DE GESTÃO</v>
      </c>
      <c r="B587" s="23" t="str">
        <f>' turmas sistema atual'!B587</f>
        <v>DA1ESZG017-17SB</v>
      </c>
      <c r="C587" s="23" t="str">
        <f>' turmas sistema atual'!C587</f>
        <v>CLIMA E CULTURA ORGANIZACIONAL A1-Matutino (SB)</v>
      </c>
      <c r="D587" s="23" t="str">
        <f>' turmas sistema atual'!E587</f>
        <v>CLIMA E CULTURA ORGANIZACIONAL</v>
      </c>
      <c r="E587" s="23" t="str">
        <f>' turmas sistema atual'!G587</f>
        <v>ESZG017-17</v>
      </c>
      <c r="F587" s="23" t="str">
        <f>' turmas sistema atual'!H587</f>
        <v>A1</v>
      </c>
      <c r="G587" s="23" t="str">
        <f>' turmas sistema atual'!AN587</f>
        <v xml:space="preserve">segunda das 14:30 às 16:30, semanal </v>
      </c>
      <c r="H587" s="23" t="str">
        <f>' turmas sistema atual'!AO587</f>
        <v/>
      </c>
      <c r="I587" s="24" t="str">
        <f>' turmas sistema atual'!I587</f>
        <v xml:space="preserve">segunda das 14:30 às 16:30, sala A2-S208-SB, semanal </v>
      </c>
      <c r="J587" s="24">
        <f>' turmas sistema atual'!J587</f>
        <v>0</v>
      </c>
      <c r="K587" s="24" t="str">
        <f>' turmas sistema atual'!K587</f>
        <v>SB</v>
      </c>
      <c r="L587" s="24" t="str">
        <f>' turmas sistema atual'!L587</f>
        <v>Matutino</v>
      </c>
      <c r="M587" s="24" t="str">
        <f>' turmas sistema atual'!M587</f>
        <v>2-0-3</v>
      </c>
      <c r="N587" s="24">
        <f>' turmas sistema atual'!N587</f>
        <v>70</v>
      </c>
      <c r="O587" s="24">
        <f>' turmas sistema atual'!O587</f>
        <v>0</v>
      </c>
      <c r="P587" s="24">
        <f t="shared" si="9"/>
        <v>70</v>
      </c>
      <c r="Q587" s="23" t="str">
        <f>' turmas sistema atual'!P587</f>
        <v>PATRICIA MORILHA MURITIBA</v>
      </c>
      <c r="R587" s="23">
        <f>' turmas sistema atual'!S587</f>
        <v>0</v>
      </c>
      <c r="S587" s="23">
        <f>' turmas sistema atual'!V587</f>
        <v>0</v>
      </c>
      <c r="T587" s="23">
        <f>' turmas sistema atual'!Y587</f>
        <v>0</v>
      </c>
      <c r="U587" s="23">
        <f>' turmas sistema atual'!AB587</f>
        <v>0</v>
      </c>
      <c r="V587" s="23">
        <f>' turmas sistema atual'!AE587</f>
        <v>0</v>
      </c>
    </row>
    <row r="588" spans="1:22" ht="47.25" customHeight="1" thickBot="1">
      <c r="A588" s="23" t="str">
        <f>' turmas sistema atual'!A588</f>
        <v>BACHARELADO EM ENGENHARIA DE GESTÃO</v>
      </c>
      <c r="B588" s="23" t="str">
        <f>' turmas sistema atual'!B588</f>
        <v>DA1ESZG036-17SB</v>
      </c>
      <c r="C588" s="23" t="str">
        <f>' turmas sistema atual'!C588</f>
        <v>CONCEITOS DE MARKETING A1-Matutino (SB)</v>
      </c>
      <c r="D588" s="23" t="str">
        <f>' turmas sistema atual'!E588</f>
        <v>CONCEITOS DE MARKETING</v>
      </c>
      <c r="E588" s="23" t="str">
        <f>' turmas sistema atual'!G588</f>
        <v>ESZG036-17</v>
      </c>
      <c r="F588" s="23" t="str">
        <f>' turmas sistema atual'!H588</f>
        <v>A1</v>
      </c>
      <c r="G588" s="23" t="str">
        <f>' turmas sistema atual'!AN588</f>
        <v xml:space="preserve">segunda das 16:30 às 18:30, semanal </v>
      </c>
      <c r="H588" s="23" t="str">
        <f>' turmas sistema atual'!AO588</f>
        <v/>
      </c>
      <c r="I588" s="24" t="str">
        <f>' turmas sistema atual'!I588</f>
        <v xml:space="preserve">segunda das 16:30 às 18:30, sala A2-S208-SB, semanal </v>
      </c>
      <c r="J588" s="24">
        <f>' turmas sistema atual'!J588</f>
        <v>0</v>
      </c>
      <c r="K588" s="24" t="str">
        <f>' turmas sistema atual'!K588</f>
        <v>SB</v>
      </c>
      <c r="L588" s="24" t="str">
        <f>' turmas sistema atual'!L588</f>
        <v>Matutino</v>
      </c>
      <c r="M588" s="24" t="str">
        <f>' turmas sistema atual'!M588</f>
        <v>2-0-3</v>
      </c>
      <c r="N588" s="24">
        <f>' turmas sistema atual'!N588</f>
        <v>70</v>
      </c>
      <c r="O588" s="24">
        <f>' turmas sistema atual'!O588</f>
        <v>0</v>
      </c>
      <c r="P588" s="24">
        <f t="shared" si="9"/>
        <v>70</v>
      </c>
      <c r="Q588" s="23" t="str">
        <f>' turmas sistema atual'!P588</f>
        <v>PATRICIA MORILHA MURITIBA</v>
      </c>
      <c r="R588" s="23">
        <f>' turmas sistema atual'!S588</f>
        <v>0</v>
      </c>
      <c r="S588" s="23">
        <f>' turmas sistema atual'!V588</f>
        <v>0</v>
      </c>
      <c r="T588" s="23">
        <f>' turmas sistema atual'!Y588</f>
        <v>0</v>
      </c>
      <c r="U588" s="23">
        <f>' turmas sistema atual'!AB588</f>
        <v>0</v>
      </c>
      <c r="V588" s="23">
        <f>' turmas sistema atual'!AE588</f>
        <v>0</v>
      </c>
    </row>
    <row r="589" spans="1:22" ht="47.25" customHeight="1" thickBot="1">
      <c r="A589" s="23" t="str">
        <f>' turmas sistema atual'!A589</f>
        <v>BACHARELADO EM ENGENHARIA DE GESTÃO</v>
      </c>
      <c r="B589" s="23" t="str">
        <f>' turmas sistema atual'!B589</f>
        <v>NA1ESTG001-17SB</v>
      </c>
      <c r="C589" s="23" t="str">
        <f>' turmas sistema atual'!C589</f>
        <v>CUSTOS A1-Noturno (SB)</v>
      </c>
      <c r="D589" s="23" t="str">
        <f>' turmas sistema atual'!E589</f>
        <v>CUSTOS</v>
      </c>
      <c r="E589" s="23" t="str">
        <f>' turmas sistema atual'!G589</f>
        <v>ESTG001-17</v>
      </c>
      <c r="F589" s="23" t="str">
        <f>' turmas sistema atual'!H589</f>
        <v>A1</v>
      </c>
      <c r="G589" s="23" t="str">
        <f>' turmas sistema atual'!AN589</f>
        <v xml:space="preserve">sexta das 19:00 às 23:00, semanal ; terça das 21:00 às 23:00, semanal </v>
      </c>
      <c r="H589" s="23" t="str">
        <f>' turmas sistema atual'!AO589</f>
        <v/>
      </c>
      <c r="I589" s="24" t="str">
        <f>' turmas sistema atual'!I589</f>
        <v xml:space="preserve">sexta das 19:00 às 23:00, sala A2-S208-SB, semanal , terça das 21:00 às 23:00, sala A2-S208-SB, semanal </v>
      </c>
      <c r="J589" s="24">
        <f>' turmas sistema atual'!J589</f>
        <v>0</v>
      </c>
      <c r="K589" s="24" t="str">
        <f>' turmas sistema atual'!K589</f>
        <v>SB</v>
      </c>
      <c r="L589" s="24" t="str">
        <f>' turmas sistema atual'!L589</f>
        <v>Noturno</v>
      </c>
      <c r="M589" s="24" t="str">
        <f>' turmas sistema atual'!M589</f>
        <v>4-2-9</v>
      </c>
      <c r="N589" s="24">
        <f>' turmas sistema atual'!N589</f>
        <v>70</v>
      </c>
      <c r="O589" s="24">
        <f>' turmas sistema atual'!O589</f>
        <v>0</v>
      </c>
      <c r="P589" s="24">
        <f t="shared" si="9"/>
        <v>70</v>
      </c>
      <c r="Q589" s="23" t="str">
        <f>' turmas sistema atual'!P589</f>
        <v>EVANDIR MEGLIORINI</v>
      </c>
      <c r="R589" s="23">
        <f>' turmas sistema atual'!S589</f>
        <v>0</v>
      </c>
      <c r="S589" s="23">
        <f>' turmas sistema atual'!V589</f>
        <v>0</v>
      </c>
      <c r="T589" s="23" t="str">
        <f>' turmas sistema atual'!Y589</f>
        <v>EVANDIR MEGLIORINI</v>
      </c>
      <c r="U589" s="23">
        <f>' turmas sistema atual'!AB589</f>
        <v>0</v>
      </c>
      <c r="V589" s="23">
        <f>' turmas sistema atual'!AE589</f>
        <v>0</v>
      </c>
    </row>
    <row r="590" spans="1:22" ht="47.25" customHeight="1" thickBot="1">
      <c r="A590" s="23" t="str">
        <f>' turmas sistema atual'!A590</f>
        <v>BACHARELADO EM ENGENHARIA DE GESTÃO</v>
      </c>
      <c r="B590" s="23" t="str">
        <f>' turmas sistema atual'!B590</f>
        <v>NA1ESTG002-17SB</v>
      </c>
      <c r="C590" s="23" t="str">
        <f>' turmas sistema atual'!C590</f>
        <v>DESENVOLVIMENTO INTEGRADO DO PRODUTO A1-Noturno (SB)</v>
      </c>
      <c r="D590" s="23" t="str">
        <f>' turmas sistema atual'!E590</f>
        <v>DESENVOLVIMENTO INTEGRADO DO PRODUTO</v>
      </c>
      <c r="E590" s="23" t="str">
        <f>' turmas sistema atual'!G590</f>
        <v>ESTG002-17</v>
      </c>
      <c r="F590" s="23" t="str">
        <f>' turmas sistema atual'!H590</f>
        <v>A1</v>
      </c>
      <c r="G590" s="23" t="str">
        <f>' turmas sistema atual'!AN590</f>
        <v xml:space="preserve">terça das 19:00 às 23:00, semanal </v>
      </c>
      <c r="H590" s="23" t="str">
        <f>' turmas sistema atual'!AO590</f>
        <v/>
      </c>
      <c r="I590" s="24" t="str">
        <f>' turmas sistema atual'!I590</f>
        <v xml:space="preserve">terça das 19:00 às 23:00, sala A2-S301-SB, semanal </v>
      </c>
      <c r="J590" s="24">
        <f>' turmas sistema atual'!J590</f>
        <v>0</v>
      </c>
      <c r="K590" s="24" t="str">
        <f>' turmas sistema atual'!K590</f>
        <v>SB</v>
      </c>
      <c r="L590" s="24" t="str">
        <f>' turmas sistema atual'!L590</f>
        <v>Noturno</v>
      </c>
      <c r="M590" s="24" t="str">
        <f>' turmas sistema atual'!M590</f>
        <v>2-2-5</v>
      </c>
      <c r="N590" s="24">
        <f>' turmas sistema atual'!N590</f>
        <v>42</v>
      </c>
      <c r="O590" s="24">
        <f>' turmas sistema atual'!O590</f>
        <v>0</v>
      </c>
      <c r="P590" s="24">
        <f t="shared" si="9"/>
        <v>42</v>
      </c>
      <c r="Q590" s="23" t="str">
        <f>' turmas sistema atual'!P590</f>
        <v>FERNANDO GASI</v>
      </c>
      <c r="R590" s="23">
        <f>' turmas sistema atual'!S590</f>
        <v>0</v>
      </c>
      <c r="S590" s="23">
        <f>' turmas sistema atual'!V590</f>
        <v>0</v>
      </c>
      <c r="T590" s="23" t="str">
        <f>' turmas sistema atual'!Y590</f>
        <v>FERNANDO GASI</v>
      </c>
      <c r="U590" s="23">
        <f>' turmas sistema atual'!AB590</f>
        <v>0</v>
      </c>
      <c r="V590" s="23">
        <f>' turmas sistema atual'!AE590</f>
        <v>0</v>
      </c>
    </row>
    <row r="591" spans="1:22" ht="47.25" customHeight="1" thickBot="1">
      <c r="A591" s="23" t="str">
        <f>' turmas sistema atual'!A591</f>
        <v>BACHARELADO EM ENGENHARIA DE GESTÃO</v>
      </c>
      <c r="B591" s="23" t="str">
        <f>' turmas sistema atual'!B591</f>
        <v>DA1ESTG011-17SB</v>
      </c>
      <c r="C591" s="23" t="str">
        <f>' turmas sistema atual'!C591</f>
        <v>ESTATÍSTICA APLICADA A SISTEMAS DE GESTÃO A1-Matutino (SB)</v>
      </c>
      <c r="D591" s="23" t="str">
        <f>' turmas sistema atual'!E591</f>
        <v>ESTATÍSTICA APLICADA A SISTEMAS DE GESTÃO</v>
      </c>
      <c r="E591" s="23" t="str">
        <f>' turmas sistema atual'!G591</f>
        <v>ESTG011-17</v>
      </c>
      <c r="F591" s="23" t="str">
        <f>' turmas sistema atual'!H591</f>
        <v>A1</v>
      </c>
      <c r="G591" s="23" t="str">
        <f>' turmas sistema atual'!AN591</f>
        <v xml:space="preserve">segunda das 10:00 às 12:00, semanal ; quinta das 08:00 às 10:00, semanal </v>
      </c>
      <c r="H591" s="23" t="str">
        <f>' turmas sistema atual'!AO591</f>
        <v/>
      </c>
      <c r="I591" s="24" t="str">
        <f>' turmas sistema atual'!I591</f>
        <v xml:space="preserve">segunda das 10:00 às 12:00, sala A2-S208-SB, semanal , quinta das 08:00 às 10:00, sala A2-S208-SB, semanal </v>
      </c>
      <c r="J591" s="24">
        <f>' turmas sistema atual'!J591</f>
        <v>0</v>
      </c>
      <c r="K591" s="24" t="str">
        <f>' turmas sistema atual'!K591</f>
        <v>SB</v>
      </c>
      <c r="L591" s="24" t="str">
        <f>' turmas sistema atual'!L591</f>
        <v>Matutino</v>
      </c>
      <c r="M591" s="24" t="str">
        <f>' turmas sistema atual'!M591</f>
        <v>2-2-4</v>
      </c>
      <c r="N591" s="24">
        <f>' turmas sistema atual'!N591</f>
        <v>42</v>
      </c>
      <c r="O591" s="24">
        <f>' turmas sistema atual'!O591</f>
        <v>0</v>
      </c>
      <c r="P591" s="24">
        <f t="shared" si="9"/>
        <v>42</v>
      </c>
      <c r="Q591" s="23" t="str">
        <f>' turmas sistema atual'!P591</f>
        <v>PATRICIA BELFIORE FAVERO</v>
      </c>
      <c r="R591" s="23">
        <f>' turmas sistema atual'!S591</f>
        <v>0</v>
      </c>
      <c r="S591" s="23">
        <f>' turmas sistema atual'!V591</f>
        <v>0</v>
      </c>
      <c r="T591" s="23" t="str">
        <f>' turmas sistema atual'!Y591</f>
        <v>PATRICIA BELFIORE FAVERO</v>
      </c>
      <c r="U591" s="23">
        <f>' turmas sistema atual'!AB591</f>
        <v>0</v>
      </c>
      <c r="V591" s="23">
        <f>' turmas sistema atual'!AE591</f>
        <v>0</v>
      </c>
    </row>
    <row r="592" spans="1:22" ht="47.25" customHeight="1" thickBot="1">
      <c r="A592" s="23" t="str">
        <f>' turmas sistema atual'!A592</f>
        <v>BACHARELADO EM ENGENHARIA DE GESTÃO</v>
      </c>
      <c r="B592" s="23" t="str">
        <f>' turmas sistema atual'!B592</f>
        <v>DA1ESTG008-17SB</v>
      </c>
      <c r="C592" s="23" t="str">
        <f>' turmas sistema atual'!C592</f>
        <v>GERÊNCIA DE ATIVOS A1-Matutino (SB)</v>
      </c>
      <c r="D592" s="23" t="str">
        <f>' turmas sistema atual'!E592</f>
        <v>GERÊNCIA DE ATIVOS</v>
      </c>
      <c r="E592" s="23" t="str">
        <f>' turmas sistema atual'!G592</f>
        <v>ESTG008-17</v>
      </c>
      <c r="F592" s="23" t="str">
        <f>' turmas sistema atual'!H592</f>
        <v>A1</v>
      </c>
      <c r="G592" s="23" t="str">
        <f>' turmas sistema atual'!AN592</f>
        <v xml:space="preserve">quinta das 10:00 às 12:00, semanal </v>
      </c>
      <c r="H592" s="23" t="str">
        <f>' turmas sistema atual'!AO592</f>
        <v/>
      </c>
      <c r="I592" s="24" t="str">
        <f>' turmas sistema atual'!I592</f>
        <v xml:space="preserve">quinta das 10:00 às 12:00, sala A2-S301-SB, semanal </v>
      </c>
      <c r="J592" s="24">
        <f>' turmas sistema atual'!J592</f>
        <v>0</v>
      </c>
      <c r="K592" s="24" t="str">
        <f>' turmas sistema atual'!K592</f>
        <v>SB</v>
      </c>
      <c r="L592" s="24" t="str">
        <f>' turmas sistema atual'!L592</f>
        <v>Matutino</v>
      </c>
      <c r="M592" s="24" t="str">
        <f>' turmas sistema atual'!M592</f>
        <v>2-0-3</v>
      </c>
      <c r="N592" s="24">
        <f>' turmas sistema atual'!N592</f>
        <v>70</v>
      </c>
      <c r="O592" s="24">
        <f>' turmas sistema atual'!O592</f>
        <v>0</v>
      </c>
      <c r="P592" s="24">
        <f t="shared" si="9"/>
        <v>70</v>
      </c>
      <c r="Q592" s="23" t="str">
        <f>' turmas sistema atual'!P592</f>
        <v>LUIS HENRIQUE RODRIGUES</v>
      </c>
      <c r="R592" s="23">
        <f>' turmas sistema atual'!S592</f>
        <v>0</v>
      </c>
      <c r="S592" s="23">
        <f>' turmas sistema atual'!V592</f>
        <v>0</v>
      </c>
      <c r="T592" s="23">
        <f>' turmas sistema atual'!Y592</f>
        <v>0</v>
      </c>
      <c r="U592" s="23">
        <f>' turmas sistema atual'!AB592</f>
        <v>0</v>
      </c>
      <c r="V592" s="23">
        <f>' turmas sistema atual'!AE592</f>
        <v>0</v>
      </c>
    </row>
    <row r="593" spans="1:22" ht="47.25" customHeight="1" thickBot="1">
      <c r="A593" s="23" t="str">
        <f>' turmas sistema atual'!A593</f>
        <v>BACHARELADO EM ENGENHARIA DE GESTÃO</v>
      </c>
      <c r="B593" s="23" t="str">
        <f>' turmas sistema atual'!B593</f>
        <v>NA1ESGE007-23SB</v>
      </c>
      <c r="C593" s="23" t="str">
        <f>' turmas sistema atual'!C593</f>
        <v>GESTÃO AMBIENTAL EMPRESARIAL A1-Noturno (SB)</v>
      </c>
      <c r="D593" s="23" t="str">
        <f>' turmas sistema atual'!E593</f>
        <v>GESTÃO AMBIENTAL EMPRESARIAL</v>
      </c>
      <c r="E593" s="23" t="str">
        <f>' turmas sistema atual'!G593</f>
        <v>ESGE007-23</v>
      </c>
      <c r="F593" s="23" t="str">
        <f>' turmas sistema atual'!H593</f>
        <v>A1</v>
      </c>
      <c r="G593" s="23" t="str">
        <f>' turmas sistema atual'!AN593</f>
        <v xml:space="preserve">terça das 19:00 às 21:00, semanal ; quinta das 21:00 às 23:00, semanal </v>
      </c>
      <c r="H593" s="23" t="str">
        <f>' turmas sistema atual'!AO593</f>
        <v/>
      </c>
      <c r="I593" s="24" t="str">
        <f>' turmas sistema atual'!I593</f>
        <v xml:space="preserve">terça das 19:00 às 21:00, sala A2-S307-SB, semanal , quinta das 21:00 às 23:00, sala A2-S307-SB, semanal </v>
      </c>
      <c r="J593" s="24">
        <f>' turmas sistema atual'!J593</f>
        <v>0</v>
      </c>
      <c r="K593" s="24" t="str">
        <f>' turmas sistema atual'!K593</f>
        <v>SB</v>
      </c>
      <c r="L593" s="24" t="str">
        <f>' turmas sistema atual'!L593</f>
        <v>Noturno</v>
      </c>
      <c r="M593" s="24" t="str">
        <f>' turmas sistema atual'!M593</f>
        <v>4-0-5</v>
      </c>
      <c r="N593" s="24">
        <f>' turmas sistema atual'!N593</f>
        <v>60</v>
      </c>
      <c r="O593" s="24">
        <f>' turmas sistema atual'!O593</f>
        <v>0</v>
      </c>
      <c r="P593" s="24">
        <f t="shared" si="9"/>
        <v>60</v>
      </c>
      <c r="Q593" s="23" t="str">
        <f>' turmas sistema atual'!P593</f>
        <v>MARCIA MARIA PENTEADO MARCHESINI</v>
      </c>
      <c r="R593" s="23">
        <f>' turmas sistema atual'!S593</f>
        <v>0</v>
      </c>
      <c r="S593" s="23">
        <f>' turmas sistema atual'!V593</f>
        <v>0</v>
      </c>
      <c r="T593" s="23">
        <f>' turmas sistema atual'!Y593</f>
        <v>0</v>
      </c>
      <c r="U593" s="23">
        <f>' turmas sistema atual'!AB593</f>
        <v>0</v>
      </c>
      <c r="V593" s="23">
        <f>' turmas sistema atual'!AE593</f>
        <v>0</v>
      </c>
    </row>
    <row r="594" spans="1:22" ht="47.25" customHeight="1" thickBot="1">
      <c r="A594" s="23" t="str">
        <f>' turmas sistema atual'!A594</f>
        <v>BACHARELADO EM ENGENHARIA DE GESTÃO</v>
      </c>
      <c r="B594" s="23" t="str">
        <f>' turmas sistema atual'!B594</f>
        <v>NA1ESTG009-17SB</v>
      </c>
      <c r="C594" s="23" t="str">
        <f>' turmas sistema atual'!C594</f>
        <v>GESTÃO DE OPERAÇÕES A1-Noturno (SB)</v>
      </c>
      <c r="D594" s="23" t="str">
        <f>' turmas sistema atual'!E594</f>
        <v>GESTÃO DE OPERAÇÕES</v>
      </c>
      <c r="E594" s="23" t="str">
        <f>' turmas sistema atual'!G594</f>
        <v>ESTG009-17</v>
      </c>
      <c r="F594" s="23" t="str">
        <f>' turmas sistema atual'!H594</f>
        <v>A1</v>
      </c>
      <c r="G594" s="23" t="str">
        <f>' turmas sistema atual'!AN594</f>
        <v xml:space="preserve">terça das 21:00 às 23:00, semanal ; sexta das 19:00 às 21:00, semanal </v>
      </c>
      <c r="H594" s="23" t="str">
        <f>' turmas sistema atual'!AO594</f>
        <v/>
      </c>
      <c r="I594" s="24" t="str">
        <f>' turmas sistema atual'!I594</f>
        <v xml:space="preserve">terça das 21:00 às 23:00, sala A2-S305-SB, semanal , sexta das 19:00 às 21:00, sala A2-S305-SB, semanal </v>
      </c>
      <c r="J594" s="24">
        <f>' turmas sistema atual'!J594</f>
        <v>0</v>
      </c>
      <c r="K594" s="24" t="str">
        <f>' turmas sistema atual'!K594</f>
        <v>SB</v>
      </c>
      <c r="L594" s="24" t="str">
        <f>' turmas sistema atual'!L594</f>
        <v>Noturno</v>
      </c>
      <c r="M594" s="24" t="str">
        <f>' turmas sistema atual'!M594</f>
        <v>4-0-5</v>
      </c>
      <c r="N594" s="24">
        <f>' turmas sistema atual'!N594</f>
        <v>60</v>
      </c>
      <c r="O594" s="24">
        <f>' turmas sistema atual'!O594</f>
        <v>0</v>
      </c>
      <c r="P594" s="24">
        <f t="shared" si="9"/>
        <v>60</v>
      </c>
      <c r="Q594" s="23" t="str">
        <f>' turmas sistema atual'!P594</f>
        <v>MARCIA MARIA PENTEADO MARCHESINI</v>
      </c>
      <c r="R594" s="23">
        <f>' turmas sistema atual'!S594</f>
        <v>0</v>
      </c>
      <c r="S594" s="23">
        <f>' turmas sistema atual'!V594</f>
        <v>0</v>
      </c>
      <c r="T594" s="23">
        <f>' turmas sistema atual'!Y594</f>
        <v>0</v>
      </c>
      <c r="U594" s="23">
        <f>' turmas sistema atual'!AB594</f>
        <v>0</v>
      </c>
      <c r="V594" s="23">
        <f>' turmas sistema atual'!AE594</f>
        <v>0</v>
      </c>
    </row>
    <row r="595" spans="1:22" ht="47.25" customHeight="1" thickBot="1">
      <c r="A595" s="23" t="str">
        <f>' turmas sistema atual'!A595</f>
        <v>BACHARELADO EM ENGENHARIA DE GESTÃO</v>
      </c>
      <c r="B595" s="23" t="str">
        <f>' turmas sistema atual'!B595</f>
        <v>DA1ESTG023-17SB</v>
      </c>
      <c r="C595" s="23" t="str">
        <f>' turmas sistema atual'!C595</f>
        <v>ORGANIZAÇÃO DO TRABALHO A1-Matutino (SB)</v>
      </c>
      <c r="D595" s="23" t="str">
        <f>' turmas sistema atual'!E595</f>
        <v>ORGANIZAÇÃO DO TRABALHO</v>
      </c>
      <c r="E595" s="23" t="str">
        <f>' turmas sistema atual'!G595</f>
        <v>ESTG023-17</v>
      </c>
      <c r="F595" s="23" t="str">
        <f>' turmas sistema atual'!H595</f>
        <v>A1</v>
      </c>
      <c r="G595" s="23" t="str">
        <f>' turmas sistema atual'!AN595</f>
        <v xml:space="preserve">sexta das 10:00 às 12:00, semanal </v>
      </c>
      <c r="H595" s="23" t="str">
        <f>' turmas sistema atual'!AO595</f>
        <v/>
      </c>
      <c r="I595" s="24" t="str">
        <f>' turmas sistema atual'!I595</f>
        <v xml:space="preserve">sexta das 10:00 às 12:00, sala A2-S102-SB, semanal </v>
      </c>
      <c r="J595" s="24">
        <f>' turmas sistema atual'!J595</f>
        <v>0</v>
      </c>
      <c r="K595" s="24" t="str">
        <f>' turmas sistema atual'!K595</f>
        <v>SB</v>
      </c>
      <c r="L595" s="24" t="str">
        <f>' turmas sistema atual'!L595</f>
        <v>Matutino</v>
      </c>
      <c r="M595" s="24" t="str">
        <f>' turmas sistema atual'!M595</f>
        <v>2-0-3</v>
      </c>
      <c r="N595" s="24">
        <f>' turmas sistema atual'!N595</f>
        <v>70</v>
      </c>
      <c r="O595" s="24">
        <f>' turmas sistema atual'!O595</f>
        <v>0</v>
      </c>
      <c r="P595" s="24">
        <f t="shared" si="9"/>
        <v>70</v>
      </c>
      <c r="Q595" s="23" t="str">
        <f>' turmas sistema atual'!P595</f>
        <v>LUCELIA BORGES DA COSTA</v>
      </c>
      <c r="R595" s="23">
        <f>' turmas sistema atual'!S595</f>
        <v>0</v>
      </c>
      <c r="S595" s="23">
        <f>' turmas sistema atual'!V595</f>
        <v>0</v>
      </c>
      <c r="T595" s="23">
        <f>' turmas sistema atual'!Y595</f>
        <v>0</v>
      </c>
      <c r="U595" s="23">
        <f>' turmas sistema atual'!AB595</f>
        <v>0</v>
      </c>
      <c r="V595" s="23">
        <f>' turmas sistema atual'!AE595</f>
        <v>0</v>
      </c>
    </row>
    <row r="596" spans="1:22" ht="47.25" customHeight="1" thickBot="1">
      <c r="A596" s="23" t="str">
        <f>' turmas sistema atual'!A596</f>
        <v>BACHARELADO EM ENGENHARIA DE GESTÃO</v>
      </c>
      <c r="B596" s="23" t="str">
        <f>' turmas sistema atual'!B596</f>
        <v>DA1ESZG006-17SB</v>
      </c>
      <c r="C596" s="23" t="str">
        <f>' turmas sistema atual'!C596</f>
        <v>PESQUISA OPERACIONAL APLICADA A1-Matutino (SB)</v>
      </c>
      <c r="D596" s="23" t="str">
        <f>' turmas sistema atual'!E596</f>
        <v>PESQUISA OPERACIONAL APLICADA</v>
      </c>
      <c r="E596" s="23" t="str">
        <f>' turmas sistema atual'!G596</f>
        <v>ESZG006-17</v>
      </c>
      <c r="F596" s="23" t="str">
        <f>' turmas sistema atual'!H596</f>
        <v>A1</v>
      </c>
      <c r="G596" s="23" t="str">
        <f>' turmas sistema atual'!AN596</f>
        <v xml:space="preserve">terça das 14:30 às 18:30, semanal </v>
      </c>
      <c r="H596" s="23" t="str">
        <f>' turmas sistema atual'!AO596</f>
        <v/>
      </c>
      <c r="I596" s="24" t="str">
        <f>' turmas sistema atual'!I596</f>
        <v xml:space="preserve">terça das 14:30 às 18:30, sala A2-S208-SB, semanal </v>
      </c>
      <c r="J596" s="24">
        <f>' turmas sistema atual'!J596</f>
        <v>0</v>
      </c>
      <c r="K596" s="24" t="str">
        <f>' turmas sistema atual'!K596</f>
        <v>SB</v>
      </c>
      <c r="L596" s="24" t="str">
        <f>' turmas sistema atual'!L596</f>
        <v>Matutino</v>
      </c>
      <c r="M596" s="24" t="str">
        <f>' turmas sistema atual'!M596</f>
        <v>4-0-5</v>
      </c>
      <c r="N596" s="24">
        <f>' turmas sistema atual'!N596</f>
        <v>70</v>
      </c>
      <c r="O596" s="24">
        <f>' turmas sistema atual'!O596</f>
        <v>0</v>
      </c>
      <c r="P596" s="24">
        <f t="shared" si="9"/>
        <v>70</v>
      </c>
      <c r="Q596" s="23" t="str">
        <f>' turmas sistema atual'!P596</f>
        <v>EDER DE OLIVEIRA ABENSUR</v>
      </c>
      <c r="R596" s="23">
        <f>' turmas sistema atual'!S596</f>
        <v>0</v>
      </c>
      <c r="S596" s="23">
        <f>' turmas sistema atual'!V596</f>
        <v>0</v>
      </c>
      <c r="T596" s="23">
        <f>' turmas sistema atual'!Y596</f>
        <v>0</v>
      </c>
      <c r="U596" s="23">
        <f>' turmas sistema atual'!AB596</f>
        <v>0</v>
      </c>
      <c r="V596" s="23">
        <f>' turmas sistema atual'!AE596</f>
        <v>0</v>
      </c>
    </row>
    <row r="597" spans="1:22" ht="47.25" customHeight="1" thickBot="1">
      <c r="A597" s="23" t="str">
        <f>' turmas sistema atual'!A597</f>
        <v>BACHARELADO EM ENGENHARIA DE GESTÃO</v>
      </c>
      <c r="B597" s="23" t="str">
        <f>' turmas sistema atual'!B597</f>
        <v>DA1ESTG014-17SB</v>
      </c>
      <c r="C597" s="23" t="str">
        <f>' turmas sistema atual'!C597</f>
        <v>PLANEJAMENTO E CONTROLE DA PRODUÇÃO A1-Matutino (SB)</v>
      </c>
      <c r="D597" s="23" t="str">
        <f>' turmas sistema atual'!E597</f>
        <v>PLANEJAMENTO E CONTROLE DA PRODUÇÃO</v>
      </c>
      <c r="E597" s="23" t="str">
        <f>' turmas sistema atual'!G597</f>
        <v>ESTG014-17</v>
      </c>
      <c r="F597" s="23" t="str">
        <f>' turmas sistema atual'!H597</f>
        <v>A1</v>
      </c>
      <c r="G597" s="23" t="str">
        <f>' turmas sistema atual'!AN597</f>
        <v xml:space="preserve">sexta das 08:00 às 12:00, semanal </v>
      </c>
      <c r="H597" s="23" t="str">
        <f>' turmas sistema atual'!AO597</f>
        <v xml:space="preserve">terça das 08:00 às 10:00, semanal </v>
      </c>
      <c r="I597" s="24" t="str">
        <f>' turmas sistema atual'!I597</f>
        <v xml:space="preserve">sexta das 08:00 às 12:00, sala A2-S301-SB, semanal </v>
      </c>
      <c r="J597" s="24" t="str">
        <f>' turmas sistema atual'!J597</f>
        <v xml:space="preserve">terça das 08:00 às 10:00, sala A1-L101-SB, semanal </v>
      </c>
      <c r="K597" s="24" t="str">
        <f>' turmas sistema atual'!K597</f>
        <v>SB</v>
      </c>
      <c r="L597" s="24" t="str">
        <f>' turmas sistema atual'!L597</f>
        <v>Matutino</v>
      </c>
      <c r="M597" s="24" t="str">
        <f>' turmas sistema atual'!M597</f>
        <v>4-2-9</v>
      </c>
      <c r="N597" s="24">
        <f>' turmas sistema atual'!N597</f>
        <v>40</v>
      </c>
      <c r="O597" s="24">
        <f>' turmas sistema atual'!O597</f>
        <v>0</v>
      </c>
      <c r="P597" s="24">
        <f t="shared" si="9"/>
        <v>40</v>
      </c>
      <c r="Q597" s="23" t="str">
        <f>' turmas sistema atual'!P597</f>
        <v>GERALDO CARDOSO DE OLIVEIRA NETO</v>
      </c>
      <c r="R597" s="23">
        <f>' turmas sistema atual'!S597</f>
        <v>0</v>
      </c>
      <c r="S597" s="23">
        <f>' turmas sistema atual'!V597</f>
        <v>0</v>
      </c>
      <c r="T597" s="23" t="str">
        <f>' turmas sistema atual'!Y597</f>
        <v>GERALDO CARDOSO DE OLIVEIRA NETO</v>
      </c>
      <c r="U597" s="23">
        <f>' turmas sistema atual'!AB597</f>
        <v>0</v>
      </c>
      <c r="V597" s="23">
        <f>' turmas sistema atual'!AE597</f>
        <v>0</v>
      </c>
    </row>
    <row r="598" spans="1:22" ht="47.25" customHeight="1" thickBot="1">
      <c r="A598" s="23" t="str">
        <f>' turmas sistema atual'!A598</f>
        <v>BACHARELADO EM ENGENHARIA DE GESTÃO</v>
      </c>
      <c r="B598" s="23" t="str">
        <f>' turmas sistema atual'!B598</f>
        <v>DA2ESTG014-17SB</v>
      </c>
      <c r="C598" s="23" t="str">
        <f>' turmas sistema atual'!C598</f>
        <v>PLANEJAMENTO E CONTROLE DA PRODUÇÃO A2-Matutino (SB)</v>
      </c>
      <c r="D598" s="23" t="str">
        <f>' turmas sistema atual'!E598</f>
        <v>PLANEJAMENTO E CONTROLE DA PRODUÇÃO</v>
      </c>
      <c r="E598" s="23" t="str">
        <f>' turmas sistema atual'!G598</f>
        <v>ESTG014-17</v>
      </c>
      <c r="F598" s="23" t="str">
        <f>' turmas sistema atual'!H598</f>
        <v>A2</v>
      </c>
      <c r="G598" s="23" t="str">
        <f>' turmas sistema atual'!AN598</f>
        <v xml:space="preserve">sexta das 08:00 às 12:00, semanal </v>
      </c>
      <c r="H598" s="23" t="str">
        <f>' turmas sistema atual'!AO598</f>
        <v xml:space="preserve">terça das 10:00 às 12:00, semanal </v>
      </c>
      <c r="I598" s="24" t="str">
        <f>' turmas sistema atual'!I598</f>
        <v xml:space="preserve">sexta das 08:00 às 12:00, sala A2-S301-SB, semanal </v>
      </c>
      <c r="J598" s="24" t="str">
        <f>' turmas sistema atual'!J598</f>
        <v xml:space="preserve">terça das 10:00 às 12:00, sala A1-L101-SB, semanal </v>
      </c>
      <c r="K598" s="24" t="str">
        <f>' turmas sistema atual'!K598</f>
        <v>SB</v>
      </c>
      <c r="L598" s="24" t="str">
        <f>' turmas sistema atual'!L598</f>
        <v>Matutino</v>
      </c>
      <c r="M598" s="24" t="str">
        <f>' turmas sistema atual'!M598</f>
        <v>4-2-9</v>
      </c>
      <c r="N598" s="24">
        <f>' turmas sistema atual'!N598</f>
        <v>40</v>
      </c>
      <c r="O598" s="24">
        <f>' turmas sistema atual'!O598</f>
        <v>0</v>
      </c>
      <c r="P598" s="24">
        <f t="shared" si="9"/>
        <v>40</v>
      </c>
      <c r="Q598" s="23" t="str">
        <f>' turmas sistema atual'!P598</f>
        <v>GERALDO CARDOSO DE OLIVEIRA NETO</v>
      </c>
      <c r="R598" s="23">
        <f>' turmas sistema atual'!S598</f>
        <v>0</v>
      </c>
      <c r="S598" s="23">
        <f>' turmas sistema atual'!V598</f>
        <v>0</v>
      </c>
      <c r="T598" s="23" t="str">
        <f>' turmas sistema atual'!Y598</f>
        <v>GERALDO CARDOSO DE OLIVEIRA NETO</v>
      </c>
      <c r="U598" s="23">
        <f>' turmas sistema atual'!AB598</f>
        <v>0</v>
      </c>
      <c r="V598" s="23">
        <f>' turmas sistema atual'!AE598</f>
        <v>0</v>
      </c>
    </row>
    <row r="599" spans="1:22" ht="47.25" customHeight="1" thickBot="1">
      <c r="A599" s="23" t="str">
        <f>' turmas sistema atual'!A599</f>
        <v>BACHARELADO EM ENGENHARIA DE GESTÃO</v>
      </c>
      <c r="B599" s="23" t="str">
        <f>' turmas sistema atual'!B599</f>
        <v>NA1ESTG014-17SB</v>
      </c>
      <c r="C599" s="23" t="str">
        <f>' turmas sistema atual'!C599</f>
        <v>PLANEJAMENTO E CONTROLE DA PRODUÇÃO A1-Noturno (SB)</v>
      </c>
      <c r="D599" s="23" t="str">
        <f>' turmas sistema atual'!E599</f>
        <v>PLANEJAMENTO E CONTROLE DA PRODUÇÃO</v>
      </c>
      <c r="E599" s="23" t="str">
        <f>' turmas sistema atual'!G599</f>
        <v>ESTG014-17</v>
      </c>
      <c r="F599" s="23" t="str">
        <f>' turmas sistema atual'!H599</f>
        <v>A1</v>
      </c>
      <c r="G599" s="23" t="str">
        <f>' turmas sistema atual'!AN599</f>
        <v xml:space="preserve">segunda das 19:00 às 23:00, semanal </v>
      </c>
      <c r="H599" s="23" t="str">
        <f>' turmas sistema atual'!AO599</f>
        <v xml:space="preserve">quarta das 19:00 às 21:00, semanal </v>
      </c>
      <c r="I599" s="24" t="str">
        <f>' turmas sistema atual'!I599</f>
        <v xml:space="preserve">segunda das 19:00 às 23:00, sala A2-S301-SB, semanal </v>
      </c>
      <c r="J599" s="24" t="str">
        <f>' turmas sistema atual'!J599</f>
        <v xml:space="preserve">quarta das 19:00 às 21:00, sala A1-L102-SB, semanal </v>
      </c>
      <c r="K599" s="24" t="str">
        <f>' turmas sistema atual'!K599</f>
        <v>SB</v>
      </c>
      <c r="L599" s="24" t="str">
        <f>' turmas sistema atual'!L599</f>
        <v>Noturno</v>
      </c>
      <c r="M599" s="24" t="str">
        <f>' turmas sistema atual'!M599</f>
        <v>4-2-9</v>
      </c>
      <c r="N599" s="24">
        <f>' turmas sistema atual'!N599</f>
        <v>40</v>
      </c>
      <c r="O599" s="24">
        <f>' turmas sistema atual'!O599</f>
        <v>0</v>
      </c>
      <c r="P599" s="24">
        <f t="shared" si="9"/>
        <v>40</v>
      </c>
      <c r="Q599" s="23" t="str">
        <f>' turmas sistema atual'!P599</f>
        <v>LUIS HENRIQUE RODRIGUES</v>
      </c>
      <c r="R599" s="23">
        <f>' turmas sistema atual'!S599</f>
        <v>0</v>
      </c>
      <c r="S599" s="23">
        <f>' turmas sistema atual'!V599</f>
        <v>0</v>
      </c>
      <c r="T599" s="23" t="str">
        <f>' turmas sistema atual'!Y599</f>
        <v>LUIS HENRIQUE RODRIGUES</v>
      </c>
      <c r="U599" s="23">
        <f>' turmas sistema atual'!AB599</f>
        <v>0</v>
      </c>
      <c r="V599" s="23">
        <f>' turmas sistema atual'!AE599</f>
        <v>0</v>
      </c>
    </row>
    <row r="600" spans="1:22" ht="47.25" customHeight="1" thickBot="1">
      <c r="A600" s="23" t="str">
        <f>' turmas sistema atual'!A600</f>
        <v>BACHARELADO EM ENGENHARIA DE GESTÃO</v>
      </c>
      <c r="B600" s="23" t="str">
        <f>' turmas sistema atual'!B600</f>
        <v>NA2ESTG014-17SB</v>
      </c>
      <c r="C600" s="23" t="str">
        <f>' turmas sistema atual'!C600</f>
        <v>PLANEJAMENTO E CONTROLE DA PRODUÇÃO A2-Noturno (SB)</v>
      </c>
      <c r="D600" s="23" t="str">
        <f>' turmas sistema atual'!E600</f>
        <v>PLANEJAMENTO E CONTROLE DA PRODUÇÃO</v>
      </c>
      <c r="E600" s="23" t="str">
        <f>' turmas sistema atual'!G600</f>
        <v>ESTG014-17</v>
      </c>
      <c r="F600" s="23" t="str">
        <f>' turmas sistema atual'!H600</f>
        <v>A2</v>
      </c>
      <c r="G600" s="23" t="str">
        <f>' turmas sistema atual'!AN600</f>
        <v xml:space="preserve">segunda das 19:00 às 23:00, semanal </v>
      </c>
      <c r="H600" s="23" t="str">
        <f>' turmas sistema atual'!AO600</f>
        <v xml:space="preserve">quarta das 21:00 às 23:00, semanal </v>
      </c>
      <c r="I600" s="24" t="str">
        <f>' turmas sistema atual'!I600</f>
        <v xml:space="preserve">segunda das 19:00 às 23:00, sala A2-S301-SB, semanal </v>
      </c>
      <c r="J600" s="24" t="str">
        <f>' turmas sistema atual'!J600</f>
        <v xml:space="preserve">quarta das 21:00 às 23:00, sala A1-L102-SB, semanal </v>
      </c>
      <c r="K600" s="24" t="str">
        <f>' turmas sistema atual'!K600</f>
        <v>SB</v>
      </c>
      <c r="L600" s="24" t="str">
        <f>' turmas sistema atual'!L600</f>
        <v>Noturno</v>
      </c>
      <c r="M600" s="24" t="str">
        <f>' turmas sistema atual'!M600</f>
        <v>4-2-9</v>
      </c>
      <c r="N600" s="24">
        <f>' turmas sistema atual'!N600</f>
        <v>40</v>
      </c>
      <c r="O600" s="24">
        <f>' turmas sistema atual'!O600</f>
        <v>0</v>
      </c>
      <c r="P600" s="24">
        <f t="shared" si="9"/>
        <v>40</v>
      </c>
      <c r="Q600" s="23" t="str">
        <f>' turmas sistema atual'!P600</f>
        <v>LUIS HENRIQUE RODRIGUES</v>
      </c>
      <c r="R600" s="23">
        <f>' turmas sistema atual'!S600</f>
        <v>0</v>
      </c>
      <c r="S600" s="23">
        <f>' turmas sistema atual'!V600</f>
        <v>0</v>
      </c>
      <c r="T600" s="23" t="str">
        <f>' turmas sistema atual'!Y600</f>
        <v>LUIS HENRIQUE RODRIGUES</v>
      </c>
      <c r="U600" s="23">
        <f>' turmas sistema atual'!AB600</f>
        <v>0</v>
      </c>
      <c r="V600" s="23">
        <f>' turmas sistema atual'!AE600</f>
        <v>0</v>
      </c>
    </row>
    <row r="601" spans="1:22" ht="47.25" customHeight="1" thickBot="1">
      <c r="A601" s="23" t="str">
        <f>' turmas sistema atual'!A601</f>
        <v>BACHARELADO EM ENGENHARIA DE GESTÃO</v>
      </c>
      <c r="B601" s="23" t="str">
        <f>' turmas sistema atual'!B601</f>
        <v>DA1ESZG010-17SB</v>
      </c>
      <c r="C601" s="23" t="str">
        <f>' turmas sistema atual'!C601</f>
        <v>PLANEJAMENTO E CONTROLE DE PROJETOS A1-Matutino (SB)</v>
      </c>
      <c r="D601" s="23" t="str">
        <f>' turmas sistema atual'!E601</f>
        <v>PLANEJAMENTO E CONTROLE DE PROJETOS</v>
      </c>
      <c r="E601" s="23" t="str">
        <f>' turmas sistema atual'!G601</f>
        <v>ESZG010-17</v>
      </c>
      <c r="F601" s="23" t="str">
        <f>' turmas sistema atual'!H601</f>
        <v>A1</v>
      </c>
      <c r="G601" s="23" t="str">
        <f>' turmas sistema atual'!AN601</f>
        <v xml:space="preserve">segunda das 08:00 às 10:00, semanal ; quarta das 10:00 às 12:00, semanal </v>
      </c>
      <c r="H601" s="23" t="str">
        <f>' turmas sistema atual'!AO601</f>
        <v/>
      </c>
      <c r="I601" s="24" t="str">
        <f>' turmas sistema atual'!I601</f>
        <v xml:space="preserve">segunda das 08:00 às 10:00, sala A2-S301-SB, semanal , quarta das 10:00 às 12:00, sala A2-S301-SB, semanal </v>
      </c>
      <c r="J601" s="24">
        <f>' turmas sistema atual'!J601</f>
        <v>0</v>
      </c>
      <c r="K601" s="24" t="str">
        <f>' turmas sistema atual'!K601</f>
        <v>SB</v>
      </c>
      <c r="L601" s="24" t="str">
        <f>' turmas sistema atual'!L601</f>
        <v>Matutino</v>
      </c>
      <c r="M601" s="24" t="str">
        <f>' turmas sistema atual'!M601</f>
        <v>2-2-4</v>
      </c>
      <c r="N601" s="24">
        <f>' turmas sistema atual'!N601</f>
        <v>42</v>
      </c>
      <c r="O601" s="24">
        <f>' turmas sistema atual'!O601</f>
        <v>0</v>
      </c>
      <c r="P601" s="24">
        <f t="shared" si="9"/>
        <v>42</v>
      </c>
      <c r="Q601" s="23" t="str">
        <f>' turmas sistema atual'!P601</f>
        <v>UGO IBUSUKI</v>
      </c>
      <c r="R601" s="23">
        <f>' turmas sistema atual'!S601</f>
        <v>0</v>
      </c>
      <c r="S601" s="23">
        <f>' turmas sistema atual'!V601</f>
        <v>0</v>
      </c>
      <c r="T601" s="23" t="str">
        <f>' turmas sistema atual'!Y601</f>
        <v>UGO IBUSUKI</v>
      </c>
      <c r="U601" s="23">
        <f>' turmas sistema atual'!AB601</f>
        <v>0</v>
      </c>
      <c r="V601" s="23">
        <f>' turmas sistema atual'!AE601</f>
        <v>0</v>
      </c>
    </row>
    <row r="602" spans="1:22" ht="47.25" customHeight="1" thickBot="1">
      <c r="A602" s="23" t="str">
        <f>' turmas sistema atual'!A602</f>
        <v>BACHARELADO EM ENGENHARIA DE GESTÃO</v>
      </c>
      <c r="B602" s="23" t="str">
        <f>' turmas sistema atual'!B602</f>
        <v>DA1ESZG043-17SB</v>
      </c>
      <c r="C602" s="23" t="str">
        <f>' turmas sistema atual'!C602</f>
        <v>PROJETO VIRTUAL E INTEGRADO DE MANUFATURA A1-Matutino (SB)</v>
      </c>
      <c r="D602" s="23" t="str">
        <f>' turmas sistema atual'!E602</f>
        <v>PROJETO VIRTUAL E INTEGRADO DE MANUFATURA</v>
      </c>
      <c r="E602" s="23" t="str">
        <f>' turmas sistema atual'!G602</f>
        <v>ESZG043-17</v>
      </c>
      <c r="F602" s="23" t="str">
        <f>' turmas sistema atual'!H602</f>
        <v>A1</v>
      </c>
      <c r="G602" s="23" t="str">
        <f>' turmas sistema atual'!AN602</f>
        <v xml:space="preserve">quinta das 14:30 às 18:30, semanal </v>
      </c>
      <c r="H602" s="23" t="str">
        <f>' turmas sistema atual'!AO602</f>
        <v/>
      </c>
      <c r="I602" s="24" t="str">
        <f>' turmas sistema atual'!I602</f>
        <v xml:space="preserve">quinta das 14:30 às 18:30, sala A2-S208-SB, semanal </v>
      </c>
      <c r="J602" s="24">
        <f>' turmas sistema atual'!J602</f>
        <v>0</v>
      </c>
      <c r="K602" s="24" t="str">
        <f>' turmas sistema atual'!K602</f>
        <v>SB</v>
      </c>
      <c r="L602" s="24" t="str">
        <f>' turmas sistema atual'!L602</f>
        <v>Matutino</v>
      </c>
      <c r="M602" s="24" t="str">
        <f>' turmas sistema atual'!M602</f>
        <v>2-2-4</v>
      </c>
      <c r="N602" s="24">
        <f>' turmas sistema atual'!N602</f>
        <v>30</v>
      </c>
      <c r="O602" s="24">
        <f>' turmas sistema atual'!O602</f>
        <v>0</v>
      </c>
      <c r="P602" s="24">
        <f t="shared" si="9"/>
        <v>30</v>
      </c>
      <c r="Q602" s="23" t="str">
        <f>' turmas sistema atual'!P602</f>
        <v>GUILHERME CANUTO DA SILVA</v>
      </c>
      <c r="R602" s="23">
        <f>' turmas sistema atual'!S602</f>
        <v>0</v>
      </c>
      <c r="S602" s="23">
        <f>' turmas sistema atual'!V602</f>
        <v>0</v>
      </c>
      <c r="T602" s="23" t="str">
        <f>' turmas sistema atual'!Y602</f>
        <v>GUILHERME CANUTO DA SILVA</v>
      </c>
      <c r="U602" s="23">
        <f>' turmas sistema atual'!AB602</f>
        <v>0</v>
      </c>
      <c r="V602" s="23">
        <f>' turmas sistema atual'!AE602</f>
        <v>0</v>
      </c>
    </row>
    <row r="603" spans="1:22" ht="47.25" customHeight="1" thickBot="1">
      <c r="A603" s="23" t="str">
        <f>' turmas sistema atual'!A603</f>
        <v>BACHARELADO EM ENGENHARIA DE GESTÃO</v>
      </c>
      <c r="B603" s="23" t="str">
        <f>' turmas sistema atual'!B603</f>
        <v>NA1ESTG025-17SB</v>
      </c>
      <c r="C603" s="23" t="str">
        <f>' turmas sistema atual'!C603</f>
        <v>PROPRIEDADE INTELECTUAL A1-Noturno (SB)</v>
      </c>
      <c r="D603" s="23" t="str">
        <f>' turmas sistema atual'!E603</f>
        <v>PROPRIEDADE INTELECTUAL</v>
      </c>
      <c r="E603" s="23" t="str">
        <f>' turmas sistema atual'!G603</f>
        <v>ESTG025-17</v>
      </c>
      <c r="F603" s="23" t="str">
        <f>' turmas sistema atual'!H603</f>
        <v>A1</v>
      </c>
      <c r="G603" s="23" t="str">
        <f>' turmas sistema atual'!AN603</f>
        <v xml:space="preserve">segunda das 19:00 às 21:00, semanal ; quarta das 21:00 às 23:00, semanal </v>
      </c>
      <c r="H603" s="23" t="str">
        <f>' turmas sistema atual'!AO603</f>
        <v/>
      </c>
      <c r="I603" s="24" t="str">
        <f>' turmas sistema atual'!I603</f>
        <v xml:space="preserve">segunda das 19:00 às 21:00, sala A2-S208-SB, semanal , quarta das 21:00 às 23:00, sala A2-S208-SB, semanal </v>
      </c>
      <c r="J603" s="24">
        <f>' turmas sistema atual'!J603</f>
        <v>0</v>
      </c>
      <c r="K603" s="24" t="str">
        <f>' turmas sistema atual'!K603</f>
        <v>SB</v>
      </c>
      <c r="L603" s="24" t="str">
        <f>' turmas sistema atual'!L603</f>
        <v>Noturno</v>
      </c>
      <c r="M603" s="24" t="str">
        <f>' turmas sistema atual'!M603</f>
        <v>4-0-4</v>
      </c>
      <c r="N603" s="24">
        <f>' turmas sistema atual'!N603</f>
        <v>70</v>
      </c>
      <c r="O603" s="24">
        <f>' turmas sistema atual'!O603</f>
        <v>0</v>
      </c>
      <c r="P603" s="24">
        <f t="shared" si="9"/>
        <v>70</v>
      </c>
      <c r="Q603" s="23" t="str">
        <f>' turmas sistema atual'!P603</f>
        <v>ANNE CRISTINE CHINELLATO</v>
      </c>
      <c r="R603" s="23">
        <f>' turmas sistema atual'!S603</f>
        <v>0</v>
      </c>
      <c r="S603" s="23">
        <f>' turmas sistema atual'!V603</f>
        <v>0</v>
      </c>
      <c r="T603" s="23">
        <f>' turmas sistema atual'!Y603</f>
        <v>0</v>
      </c>
      <c r="U603" s="23">
        <f>' turmas sistema atual'!AB603</f>
        <v>0</v>
      </c>
      <c r="V603" s="23">
        <f>' turmas sistema atual'!AE603</f>
        <v>0</v>
      </c>
    </row>
    <row r="604" spans="1:22" ht="47.25" customHeight="1" thickBot="1">
      <c r="A604" s="23" t="str">
        <f>' turmas sistema atual'!A604</f>
        <v>BACHARELADO EM ENGENHARIA DE GESTÃO</v>
      </c>
      <c r="B604" s="23" t="str">
        <f>' turmas sistema atual'!B604</f>
        <v>NA1ESGE003-23SB</v>
      </c>
      <c r="C604" s="23" t="str">
        <f>' turmas sistema atual'!C604</f>
        <v>SISTEMAS CAM A1-Noturno (SB)</v>
      </c>
      <c r="D604" s="23" t="str">
        <f>' turmas sistema atual'!E604</f>
        <v>SISTEMAS CAM</v>
      </c>
      <c r="E604" s="23" t="str">
        <f>' turmas sistema atual'!G604</f>
        <v>ESGE003-23</v>
      </c>
      <c r="F604" s="23" t="str">
        <f>' turmas sistema atual'!H604</f>
        <v>A1</v>
      </c>
      <c r="G604" s="23" t="str">
        <f>' turmas sistema atual'!AN604</f>
        <v xml:space="preserve">terça das 19:00 às 21:00, semanal </v>
      </c>
      <c r="H604" s="23" t="str">
        <f>' turmas sistema atual'!AO604</f>
        <v xml:space="preserve">quinta das 19:00 às 21:00, semanal </v>
      </c>
      <c r="I604" s="24" t="str">
        <f>' turmas sistema atual'!I604</f>
        <v xml:space="preserve">terça das 19:00 às 21:00, sala A2-S208-SB, semanal </v>
      </c>
      <c r="J604" s="24" t="str">
        <f>' turmas sistema atual'!J604</f>
        <v xml:space="preserve">quinta das 19:00 às 21:00, sala O-L010, semanal </v>
      </c>
      <c r="K604" s="24" t="str">
        <f>' turmas sistema atual'!K604</f>
        <v>SB</v>
      </c>
      <c r="L604" s="24" t="str">
        <f>' turmas sistema atual'!L604</f>
        <v>Noturno</v>
      </c>
      <c r="M604" s="24" t="str">
        <f>' turmas sistema atual'!M604</f>
        <v>2-2-4</v>
      </c>
      <c r="N604" s="24">
        <f>' turmas sistema atual'!N604</f>
        <v>30</v>
      </c>
      <c r="O604" s="24">
        <f>' turmas sistema atual'!O604</f>
        <v>0</v>
      </c>
      <c r="P604" s="24">
        <f t="shared" si="9"/>
        <v>30</v>
      </c>
      <c r="Q604" s="23" t="str">
        <f>' turmas sistema atual'!P604</f>
        <v>ERIK GUSTAVO DEL CONTE</v>
      </c>
      <c r="R604" s="23">
        <f>' turmas sistema atual'!S604</f>
        <v>0</v>
      </c>
      <c r="S604" s="23">
        <f>' turmas sistema atual'!V604</f>
        <v>0</v>
      </c>
      <c r="T604" s="23" t="str">
        <f>' turmas sistema atual'!Y604</f>
        <v>ERIK GUSTAVO DEL CONTE</v>
      </c>
      <c r="U604" s="23">
        <f>' turmas sistema atual'!AB604</f>
        <v>0</v>
      </c>
      <c r="V604" s="23">
        <f>' turmas sistema atual'!AE604</f>
        <v>0</v>
      </c>
    </row>
    <row r="605" spans="1:22" ht="47.25" customHeight="1" thickBot="1">
      <c r="A605" s="23" t="str">
        <f>' turmas sistema atual'!A605</f>
        <v>BACHARELADO EM ENGENHARIA DE GESTÃO</v>
      </c>
      <c r="B605" s="23" t="str">
        <f>' turmas sistema atual'!B605</f>
        <v>NA2ESGE003-23SB</v>
      </c>
      <c r="C605" s="23" t="str">
        <f>' turmas sistema atual'!C605</f>
        <v>SISTEMAS CAM A2-Noturno (SB)</v>
      </c>
      <c r="D605" s="23" t="str">
        <f>' turmas sistema atual'!E605</f>
        <v>SISTEMAS CAM</v>
      </c>
      <c r="E605" s="23" t="str">
        <f>' turmas sistema atual'!G605</f>
        <v>ESGE003-23</v>
      </c>
      <c r="F605" s="23" t="str">
        <f>' turmas sistema atual'!H605</f>
        <v>A2</v>
      </c>
      <c r="G605" s="23" t="str">
        <f>' turmas sistema atual'!AN605</f>
        <v xml:space="preserve">terça das 19:00 às 21:00, semanal </v>
      </c>
      <c r="H605" s="23" t="str">
        <f>' turmas sistema atual'!AO605</f>
        <v xml:space="preserve">quinta das 21:00 às 23:00, semanal </v>
      </c>
      <c r="I605" s="24" t="str">
        <f>' turmas sistema atual'!I605</f>
        <v xml:space="preserve">terça das 19:00 às 21:00, sala A2-S208-SB, semanal </v>
      </c>
      <c r="J605" s="24" t="str">
        <f>' turmas sistema atual'!J605</f>
        <v xml:space="preserve">quinta das 21:00 às 23:00, sala O-L010, semanal </v>
      </c>
      <c r="K605" s="24" t="str">
        <f>' turmas sistema atual'!K605</f>
        <v>SB</v>
      </c>
      <c r="L605" s="24" t="str">
        <f>' turmas sistema atual'!L605</f>
        <v>Noturno</v>
      </c>
      <c r="M605" s="24" t="str">
        <f>' turmas sistema atual'!M605</f>
        <v>2-2-4</v>
      </c>
      <c r="N605" s="24">
        <f>' turmas sistema atual'!N605</f>
        <v>30</v>
      </c>
      <c r="O605" s="24">
        <f>' turmas sistema atual'!O605</f>
        <v>0</v>
      </c>
      <c r="P605" s="24">
        <f t="shared" si="9"/>
        <v>30</v>
      </c>
      <c r="Q605" s="23" t="str">
        <f>' turmas sistema atual'!P605</f>
        <v>ERIK GUSTAVO DEL CONTE</v>
      </c>
      <c r="R605" s="23">
        <f>' turmas sistema atual'!S605</f>
        <v>0</v>
      </c>
      <c r="S605" s="23">
        <f>' turmas sistema atual'!V605</f>
        <v>0</v>
      </c>
      <c r="T605" s="23" t="str">
        <f>' turmas sistema atual'!Y605</f>
        <v>ERIK GUSTAVO DEL CONTE</v>
      </c>
      <c r="U605" s="23">
        <f>' turmas sistema atual'!AB605</f>
        <v>0</v>
      </c>
      <c r="V605" s="23">
        <f>' turmas sistema atual'!AE605</f>
        <v>0</v>
      </c>
    </row>
    <row r="606" spans="1:22" ht="47.25" customHeight="1" thickBot="1">
      <c r="A606" s="23" t="str">
        <f>' turmas sistema atual'!A606</f>
        <v>BACHARELADO EM ENGENHARIA DE GESTÃO</v>
      </c>
      <c r="B606" s="23" t="str">
        <f>' turmas sistema atual'!B606</f>
        <v>DA1ESTG024-17SB</v>
      </c>
      <c r="C606" s="23" t="str">
        <f>' turmas sistema atual'!C606</f>
        <v>SISTEMAS DE INFORMAÇÃO CORPORATIVOS A1-Matutino (SB)</v>
      </c>
      <c r="D606" s="23" t="str">
        <f>' turmas sistema atual'!E606</f>
        <v>SISTEMAS DE INFORMAÇÃO CORPORATIVOS</v>
      </c>
      <c r="E606" s="23" t="str">
        <f>' turmas sistema atual'!G606</f>
        <v>ESTG024-17</v>
      </c>
      <c r="F606" s="23" t="str">
        <f>' turmas sistema atual'!H606</f>
        <v>A1</v>
      </c>
      <c r="G606" s="23" t="str">
        <f>' turmas sistema atual'!AN606</f>
        <v xml:space="preserve">sábado das 08:00 às 12:00, semanal </v>
      </c>
      <c r="H606" s="23" t="str">
        <f>' turmas sistema atual'!AO606</f>
        <v/>
      </c>
      <c r="I606" s="24" t="str">
        <f>' turmas sistema atual'!I606</f>
        <v xml:space="preserve">sábado das 08:00 às 12:00, sala A2-S208-SB, semanal </v>
      </c>
      <c r="J606" s="24">
        <f>' turmas sistema atual'!J606</f>
        <v>0</v>
      </c>
      <c r="K606" s="24" t="str">
        <f>' turmas sistema atual'!K606</f>
        <v>SB</v>
      </c>
      <c r="L606" s="24" t="str">
        <f>' turmas sistema atual'!L606</f>
        <v>Matutino</v>
      </c>
      <c r="M606" s="24" t="str">
        <f>' turmas sistema atual'!M606</f>
        <v>2-2-5</v>
      </c>
      <c r="N606" s="24">
        <f>' turmas sistema atual'!N606</f>
        <v>70</v>
      </c>
      <c r="O606" s="24">
        <f>' turmas sistema atual'!O606</f>
        <v>0</v>
      </c>
      <c r="P606" s="24">
        <f t="shared" si="9"/>
        <v>70</v>
      </c>
      <c r="Q606" s="23" t="str">
        <f>' turmas sistema atual'!P606</f>
        <v>LUCELIA BORGES DA COSTA</v>
      </c>
      <c r="R606" s="23">
        <f>' turmas sistema atual'!S606</f>
        <v>0</v>
      </c>
      <c r="S606" s="23">
        <f>' turmas sistema atual'!V606</f>
        <v>0</v>
      </c>
      <c r="T606" s="23" t="str">
        <f>' turmas sistema atual'!Y606</f>
        <v>LUCELIA BORGES DA COSTA</v>
      </c>
      <c r="U606" s="23">
        <f>' turmas sistema atual'!AB606</f>
        <v>0</v>
      </c>
      <c r="V606" s="23">
        <f>' turmas sistema atual'!AE606</f>
        <v>0</v>
      </c>
    </row>
    <row r="607" spans="1:22" ht="47.25" customHeight="1" thickBot="1">
      <c r="A607" s="23" t="str">
        <f>' turmas sistema atual'!A607</f>
        <v>BACHARELADO EM ENGENHARIA DE GESTÃO</v>
      </c>
      <c r="B607" s="23" t="str">
        <f>' turmas sistema atual'!B607</f>
        <v>DA1ESTG020-17SB</v>
      </c>
      <c r="C607" s="23" t="str">
        <f>' turmas sistema atual'!C607</f>
        <v>SISTEMAS E PROCESSOS DE PRODUÇÃO A1-Matutino (SB)</v>
      </c>
      <c r="D607" s="23" t="str">
        <f>' turmas sistema atual'!E607</f>
        <v>SISTEMAS E PROCESSOS DE PRODUÇÃO</v>
      </c>
      <c r="E607" s="23" t="str">
        <f>' turmas sistema atual'!G607</f>
        <v>ESTG020-17</v>
      </c>
      <c r="F607" s="23" t="str">
        <f>' turmas sistema atual'!H607</f>
        <v>A1</v>
      </c>
      <c r="G607" s="23" t="str">
        <f>' turmas sistema atual'!AN607</f>
        <v xml:space="preserve">segunda das 08:00 às 10:00, semanal </v>
      </c>
      <c r="H607" s="23" t="str">
        <f>' turmas sistema atual'!AO607</f>
        <v xml:space="preserve">quarta das 08:00 às 10:00, semanal </v>
      </c>
      <c r="I607" s="24" t="str">
        <f>' turmas sistema atual'!I607</f>
        <v xml:space="preserve">segunda das 08:00 às 10:00, sala A2-S208-SB, semanal </v>
      </c>
      <c r="J607" s="24" t="str">
        <f>' turmas sistema atual'!J607</f>
        <v xml:space="preserve">quarta das 08:00 às 10:00, sala O-L010, semanal </v>
      </c>
      <c r="K607" s="24" t="str">
        <f>' turmas sistema atual'!K607</f>
        <v>SB</v>
      </c>
      <c r="L607" s="24" t="str">
        <f>' turmas sistema atual'!L607</f>
        <v>Matutino</v>
      </c>
      <c r="M607" s="24" t="str">
        <f>' turmas sistema atual'!M607</f>
        <v>2-2-4</v>
      </c>
      <c r="N607" s="24">
        <f>' turmas sistema atual'!N607</f>
        <v>30</v>
      </c>
      <c r="O607" s="24">
        <f>' turmas sistema atual'!O607</f>
        <v>0</v>
      </c>
      <c r="P607" s="24">
        <f t="shared" si="9"/>
        <v>30</v>
      </c>
      <c r="Q607" s="23" t="str">
        <f>' turmas sistema atual'!P607</f>
        <v>LEONARDO RIBEIRO RODRIGUES</v>
      </c>
      <c r="R607" s="23">
        <f>' turmas sistema atual'!S607</f>
        <v>0</v>
      </c>
      <c r="S607" s="23">
        <f>' turmas sistema atual'!V607</f>
        <v>0</v>
      </c>
      <c r="T607" s="23" t="str">
        <f>' turmas sistema atual'!Y607</f>
        <v>LEONARDO RIBEIRO RODRIGUES</v>
      </c>
      <c r="U607" s="23">
        <f>' turmas sistema atual'!AB607</f>
        <v>0</v>
      </c>
      <c r="V607" s="23">
        <f>' turmas sistema atual'!AE607</f>
        <v>0</v>
      </c>
    </row>
    <row r="608" spans="1:22" ht="47.25" customHeight="1" thickBot="1">
      <c r="A608" s="23" t="str">
        <f>' turmas sistema atual'!A608</f>
        <v>BACHARELADO EM ENGENHARIA DE GESTÃO</v>
      </c>
      <c r="B608" s="23" t="str">
        <f>' turmas sistema atual'!B608</f>
        <v>DA2ESTG020-17SB</v>
      </c>
      <c r="C608" s="23" t="str">
        <f>' turmas sistema atual'!C608</f>
        <v>SISTEMAS E PROCESSOS DE PRODUÇÃO A2-Matutino (SB)</v>
      </c>
      <c r="D608" s="23" t="str">
        <f>' turmas sistema atual'!E608</f>
        <v>SISTEMAS E PROCESSOS DE PRODUÇÃO</v>
      </c>
      <c r="E608" s="23" t="str">
        <f>' turmas sistema atual'!G608</f>
        <v>ESTG020-17</v>
      </c>
      <c r="F608" s="23" t="str">
        <f>' turmas sistema atual'!H608</f>
        <v>A2</v>
      </c>
      <c r="G608" s="23" t="str">
        <f>' turmas sistema atual'!AN608</f>
        <v xml:space="preserve">segunda das 08:00 às 10:00, semanal </v>
      </c>
      <c r="H608" s="23" t="str">
        <f>' turmas sistema atual'!AO608</f>
        <v xml:space="preserve">quarta das 10:00 às 12:00, semanal </v>
      </c>
      <c r="I608" s="24" t="str">
        <f>' turmas sistema atual'!I608</f>
        <v xml:space="preserve">segunda das 08:00 às 10:00, sala A2-S208-SB, semanal </v>
      </c>
      <c r="J608" s="24" t="str">
        <f>' turmas sistema atual'!J608</f>
        <v xml:space="preserve">quarta das 10:00 às 12:00, sala O-L010, semanal </v>
      </c>
      <c r="K608" s="24" t="str">
        <f>' turmas sistema atual'!K608</f>
        <v>SB</v>
      </c>
      <c r="L608" s="24" t="str">
        <f>' turmas sistema atual'!L608</f>
        <v>Matutino</v>
      </c>
      <c r="M608" s="24" t="str">
        <f>' turmas sistema atual'!M608</f>
        <v>2-2-4</v>
      </c>
      <c r="N608" s="24">
        <f>' turmas sistema atual'!N608</f>
        <v>30</v>
      </c>
      <c r="O608" s="24">
        <f>' turmas sistema atual'!O608</f>
        <v>0</v>
      </c>
      <c r="P608" s="24">
        <f t="shared" si="9"/>
        <v>30</v>
      </c>
      <c r="Q608" s="23" t="str">
        <f>' turmas sistema atual'!P608</f>
        <v>LEONARDO RIBEIRO RODRIGUES</v>
      </c>
      <c r="R608" s="23">
        <f>' turmas sistema atual'!S608</f>
        <v>0</v>
      </c>
      <c r="S608" s="23">
        <f>' turmas sistema atual'!V608</f>
        <v>0</v>
      </c>
      <c r="T608" s="23" t="str">
        <f>' turmas sistema atual'!Y608</f>
        <v>LEONARDO RIBEIRO RODRIGUES</v>
      </c>
      <c r="U608" s="23">
        <f>' turmas sistema atual'!AB608</f>
        <v>0</v>
      </c>
      <c r="V608" s="23">
        <f>' turmas sistema atual'!AE608</f>
        <v>0</v>
      </c>
    </row>
    <row r="609" spans="1:22" ht="47.25" customHeight="1" thickBot="1">
      <c r="A609" s="23" t="str">
        <f>' turmas sistema atual'!A609</f>
        <v>BACHARELADO EM ENGENHARIA DE GESTÃO</v>
      </c>
      <c r="B609" s="23" t="str">
        <f>' turmas sistema atual'!B609</f>
        <v>DA1ESTG019-17SB</v>
      </c>
      <c r="C609" s="23" t="str">
        <f>' turmas sistema atual'!C609</f>
        <v>TEMPOS, MÉTODOS E ARRANJOS FÍSICOS A1-Matutino (SB)</v>
      </c>
      <c r="D609" s="23" t="str">
        <f>' turmas sistema atual'!E609</f>
        <v>TEMPOS, MÉTODOS E ARRANJOS FÍSICOS</v>
      </c>
      <c r="E609" s="23" t="str">
        <f>' turmas sistema atual'!G609</f>
        <v>ESTG019-17</v>
      </c>
      <c r="F609" s="23" t="str">
        <f>' turmas sistema atual'!H609</f>
        <v>A1</v>
      </c>
      <c r="G609" s="23" t="str">
        <f>' turmas sistema atual'!AN609</f>
        <v xml:space="preserve">terça das 08:00 às 10:00, semanal ; sexta das 10:00 às 12:00, semanal </v>
      </c>
      <c r="H609" s="23" t="str">
        <f>' turmas sistema atual'!AO609</f>
        <v/>
      </c>
      <c r="I609" s="24" t="str">
        <f>' turmas sistema atual'!I609</f>
        <v xml:space="preserve">terça das 08:00 às 10:00, sala A2-S208-SB, semanal , sexta das 10:00 às 12:00, sala A2-S208-SB, semanal </v>
      </c>
      <c r="J609" s="24">
        <f>' turmas sistema atual'!J609</f>
        <v>0</v>
      </c>
      <c r="K609" s="24" t="str">
        <f>' turmas sistema atual'!K609</f>
        <v>SB</v>
      </c>
      <c r="L609" s="24" t="str">
        <f>' turmas sistema atual'!L609</f>
        <v>Matutino</v>
      </c>
      <c r="M609" s="24" t="str">
        <f>' turmas sistema atual'!M609</f>
        <v>2-2-5</v>
      </c>
      <c r="N609" s="24">
        <f>' turmas sistema atual'!N609</f>
        <v>70</v>
      </c>
      <c r="O609" s="24">
        <f>' turmas sistema atual'!O609</f>
        <v>0</v>
      </c>
      <c r="P609" s="24">
        <f t="shared" si="9"/>
        <v>70</v>
      </c>
      <c r="Q609" s="23" t="str">
        <f>' turmas sistema atual'!P609</f>
        <v>JOSE ROBERTO TALAMO</v>
      </c>
      <c r="R609" s="23">
        <f>' turmas sistema atual'!S609</f>
        <v>0</v>
      </c>
      <c r="S609" s="23">
        <f>' turmas sistema atual'!V609</f>
        <v>0</v>
      </c>
      <c r="T609" s="23" t="str">
        <f>' turmas sistema atual'!Y609</f>
        <v>JOSE ROBERTO TALAMO</v>
      </c>
      <c r="U609" s="23">
        <f>' turmas sistema atual'!AB609</f>
        <v>0</v>
      </c>
      <c r="V609" s="23">
        <f>' turmas sistema atual'!AE609</f>
        <v>0</v>
      </c>
    </row>
    <row r="610" spans="1:22" ht="47.25" customHeight="1" thickBot="1">
      <c r="A610" s="23" t="str">
        <f>' turmas sistema atual'!A610</f>
        <v>BACHARELADO EM ENGENHARIA DE GESTÃO</v>
      </c>
      <c r="B610" s="23" t="str">
        <f>' turmas sistema atual'!B610</f>
        <v>DA1ESGE009-23SB</v>
      </c>
      <c r="C610" s="23" t="str">
        <f>' turmas sistema atual'!C610</f>
        <v>TÓPICOS EM ENGENHARIA DE PRODUÇÃO NA INDÚSTRIA DE ALIMENTOS A1-Matutino (SB)</v>
      </c>
      <c r="D610" s="23" t="str">
        <f>' turmas sistema atual'!E610</f>
        <v>TÓPICOS EM ENGENHARIA DE PRODUÇÃO NA INDÚSTRIA DE ALIMENTOS</v>
      </c>
      <c r="E610" s="23" t="str">
        <f>' turmas sistema atual'!G610</f>
        <v>ESGE009-23</v>
      </c>
      <c r="F610" s="23" t="str">
        <f>' turmas sistema atual'!H610</f>
        <v>A1</v>
      </c>
      <c r="G610" s="23" t="str">
        <f>' turmas sistema atual'!AN610</f>
        <v xml:space="preserve">quarta das 14:30 às 18:30, semanal </v>
      </c>
      <c r="H610" s="23" t="str">
        <f>' turmas sistema atual'!AO610</f>
        <v/>
      </c>
      <c r="I610" s="24" t="str">
        <f>' turmas sistema atual'!I610</f>
        <v xml:space="preserve">quarta das 14:30 às 18:30, sala A2-S208-SB, semanal </v>
      </c>
      <c r="J610" s="24">
        <f>' turmas sistema atual'!J610</f>
        <v>0</v>
      </c>
      <c r="K610" s="24" t="str">
        <f>' turmas sistema atual'!K610</f>
        <v>SB</v>
      </c>
      <c r="L610" s="24" t="str">
        <f>' turmas sistema atual'!L610</f>
        <v>Matutino</v>
      </c>
      <c r="M610" s="24" t="str">
        <f>' turmas sistema atual'!M610</f>
        <v>4-0-5</v>
      </c>
      <c r="N610" s="24">
        <f>' turmas sistema atual'!N610</f>
        <v>70</v>
      </c>
      <c r="O610" s="24">
        <f>' turmas sistema atual'!O610</f>
        <v>0</v>
      </c>
      <c r="P610" s="24">
        <f t="shared" si="9"/>
        <v>70</v>
      </c>
      <c r="Q610" s="23" t="str">
        <f>' turmas sistema atual'!P610</f>
        <v>CAROLINA CORREA DE CARVALHO</v>
      </c>
      <c r="R610" s="23">
        <f>' turmas sistema atual'!S610</f>
        <v>0</v>
      </c>
      <c r="S610" s="23">
        <f>' turmas sistema atual'!V610</f>
        <v>0</v>
      </c>
      <c r="T610" s="23">
        <f>' turmas sistema atual'!Y610</f>
        <v>0</v>
      </c>
      <c r="U610" s="23">
        <f>' turmas sistema atual'!AB610</f>
        <v>0</v>
      </c>
      <c r="V610" s="23">
        <f>' turmas sistema atual'!AE610</f>
        <v>0</v>
      </c>
    </row>
    <row r="611" spans="1:22" ht="47.25" customHeight="1" thickBot="1">
      <c r="A611" s="23" t="str">
        <f>' turmas sistema atual'!A611</f>
        <v>BACHARELADO EM ENGENHARIA DE INFORMAÇÃO</v>
      </c>
      <c r="B611" s="23" t="str">
        <f>' turmas sistema atual'!B611</f>
        <v>DA1ESZI037-17SA</v>
      </c>
      <c r="C611" s="23" t="str">
        <f>' turmas sistema atual'!C611</f>
        <v>APLICAÇÕES EM VOZ, ÁUDIO E ACÚSTICA A1-Matutino (SA)</v>
      </c>
      <c r="D611" s="23" t="str">
        <f>' turmas sistema atual'!E611</f>
        <v>APLICAÇÕES EM VOZ, ÁUDIO E ACÚSTICA</v>
      </c>
      <c r="E611" s="23" t="str">
        <f>' turmas sistema atual'!G611</f>
        <v>ESZI037-17</v>
      </c>
      <c r="F611" s="23" t="str">
        <f>' turmas sistema atual'!H611</f>
        <v>A1</v>
      </c>
      <c r="G611" s="23" t="str">
        <f>' turmas sistema atual'!AN611</f>
        <v xml:space="preserve">segunda das 10:00 às 12:00, quinzenal II; quinta das 08:00 às 10:00, semanal </v>
      </c>
      <c r="H611" s="23" t="str">
        <f>' turmas sistema atual'!AO611</f>
        <v>segunda das 10:00 às 12:00, quinzenal I</v>
      </c>
      <c r="I611" s="24" t="str">
        <f>' turmas sistema atual'!I611</f>
        <v xml:space="preserve">segunda das 10:00 às 12:00, sala S-308-2, quinzenal II, quinta das 08:00 às 10:00, sala S-308-2, semanal </v>
      </c>
      <c r="J611" s="24" t="str">
        <f>' turmas sistema atual'!J611</f>
        <v>segunda das 10:00 às 12:00, sala 405-1, quinzenal I</v>
      </c>
      <c r="K611" s="24" t="str">
        <f>' turmas sistema atual'!K611</f>
        <v>SA</v>
      </c>
      <c r="L611" s="24" t="str">
        <f>' turmas sistema atual'!L611</f>
        <v>Matutino</v>
      </c>
      <c r="M611" s="24" t="str">
        <f>' turmas sistema atual'!M611</f>
        <v>3-1-4</v>
      </c>
      <c r="N611" s="24">
        <f>' turmas sistema atual'!N611</f>
        <v>30</v>
      </c>
      <c r="O611" s="24">
        <f>' turmas sistema atual'!O611</f>
        <v>0</v>
      </c>
      <c r="P611" s="24">
        <f t="shared" si="9"/>
        <v>30</v>
      </c>
      <c r="Q611" s="23" t="str">
        <f>' turmas sistema atual'!P611</f>
        <v>MARIO MINAMI</v>
      </c>
      <c r="R611" s="23">
        <f>' turmas sistema atual'!S611</f>
        <v>0</v>
      </c>
      <c r="S611" s="23">
        <f>' turmas sistema atual'!V611</f>
        <v>0</v>
      </c>
      <c r="T611" s="23" t="str">
        <f>' turmas sistema atual'!Y611</f>
        <v>MARIO MINAMI</v>
      </c>
      <c r="U611" s="23">
        <f>' turmas sistema atual'!AB611</f>
        <v>0</v>
      </c>
      <c r="V611" s="23">
        <f>' turmas sistema atual'!AE611</f>
        <v>0</v>
      </c>
    </row>
    <row r="612" spans="1:22" ht="47.25" customHeight="1" thickBot="1">
      <c r="A612" s="23" t="str">
        <f>' turmas sistema atual'!A612</f>
        <v>BACHARELADO EM ENGENHARIA DE INFORMAÇÃO</v>
      </c>
      <c r="B612" s="23" t="str">
        <f>' turmas sistema atual'!B612</f>
        <v>DA1ESTI015-17SA</v>
      </c>
      <c r="C612" s="23" t="str">
        <f>' turmas sistema atual'!C612</f>
        <v>COMUNICAÇÕES MÓVEIS A1-Matutino (SA)</v>
      </c>
      <c r="D612" s="23" t="str">
        <f>' turmas sistema atual'!E612</f>
        <v>COMUNICAÇÕES MÓVEIS</v>
      </c>
      <c r="E612" s="23" t="str">
        <f>' turmas sistema atual'!G612</f>
        <v>ESTI015-17</v>
      </c>
      <c r="F612" s="23" t="str">
        <f>' turmas sistema atual'!H612</f>
        <v>A1</v>
      </c>
      <c r="G612" s="23" t="str">
        <f>' turmas sistema atual'!AN612</f>
        <v xml:space="preserve">segunda das 10:00 às 12:00, quinzenal II; quinta das 08:00 às 10:00, semanal </v>
      </c>
      <c r="H612" s="23" t="str">
        <f>' turmas sistema atual'!AO612</f>
        <v>segunda das 10:00 às 12:00, quinzenal I</v>
      </c>
      <c r="I612" s="24" t="str">
        <f>' turmas sistema atual'!I612</f>
        <v xml:space="preserve">segunda das 10:00 às 12:00, sala S-307-1, quinzenal II, quinta das 08:00 às 10:00, sala S-307-1, semanal </v>
      </c>
      <c r="J612" s="24" t="str">
        <f>' turmas sistema atual'!J612</f>
        <v>segunda das 10:00 às 12:00, sala 403-1, quinzenal I</v>
      </c>
      <c r="K612" s="24" t="str">
        <f>' turmas sistema atual'!K612</f>
        <v>SA</v>
      </c>
      <c r="L612" s="24" t="str">
        <f>' turmas sistema atual'!L612</f>
        <v>Matutino</v>
      </c>
      <c r="M612" s="24" t="str">
        <f>' turmas sistema atual'!M612</f>
        <v>3-1-4</v>
      </c>
      <c r="N612" s="24">
        <f>' turmas sistema atual'!N612</f>
        <v>30</v>
      </c>
      <c r="O612" s="24">
        <f>' turmas sistema atual'!O612</f>
        <v>0</v>
      </c>
      <c r="P612" s="24">
        <f t="shared" si="9"/>
        <v>30</v>
      </c>
      <c r="Q612" s="23" t="str">
        <f>' turmas sistema atual'!P612</f>
        <v>IVAN ROBERTO SANTANA CASELLA</v>
      </c>
      <c r="R612" s="23">
        <f>' turmas sistema atual'!S612</f>
        <v>0</v>
      </c>
      <c r="S612" s="23">
        <f>' turmas sistema atual'!V612</f>
        <v>0</v>
      </c>
      <c r="T612" s="23" t="str">
        <f>' turmas sistema atual'!Y612</f>
        <v>IVAN ROBERTO SANTANA CASELLA</v>
      </c>
      <c r="U612" s="23">
        <f>' turmas sistema atual'!AB612</f>
        <v>0</v>
      </c>
      <c r="V612" s="23">
        <f>' turmas sistema atual'!AE612</f>
        <v>0</v>
      </c>
    </row>
    <row r="613" spans="1:22" ht="47.25" customHeight="1" thickBot="1">
      <c r="A613" s="23" t="str">
        <f>' turmas sistema atual'!A613</f>
        <v>BACHARELADO EM ENGENHARIA DE INFORMAÇÃO</v>
      </c>
      <c r="B613" s="23" t="str">
        <f>' turmas sistema atual'!B613</f>
        <v>NA1ESTI015-17SA</v>
      </c>
      <c r="C613" s="23" t="str">
        <f>' turmas sistema atual'!C613</f>
        <v>COMUNICAÇÕES MÓVEIS A1-Noturno (SA)</v>
      </c>
      <c r="D613" s="23" t="str">
        <f>' turmas sistema atual'!E613</f>
        <v>COMUNICAÇÕES MÓVEIS</v>
      </c>
      <c r="E613" s="23" t="str">
        <f>' turmas sistema atual'!G613</f>
        <v>ESTI015-17</v>
      </c>
      <c r="F613" s="23" t="str">
        <f>' turmas sistema atual'!H613</f>
        <v>A1</v>
      </c>
      <c r="G613" s="23" t="str">
        <f>' turmas sistema atual'!AN613</f>
        <v xml:space="preserve">segunda das 21:00 às 23:00, quinzenal II; quinta das 19:00 às 21:00, semanal </v>
      </c>
      <c r="H613" s="23" t="str">
        <f>' turmas sistema atual'!AO613</f>
        <v>segunda das 21:00 às 23:00, quinzenal I</v>
      </c>
      <c r="I613" s="24" t="str">
        <f>' turmas sistema atual'!I613</f>
        <v xml:space="preserve">segunda das 21:00 às 23:00, sala S-307-1, quinzenal II, quinta das 19:00 às 21:00, sala S-307-1, semanal </v>
      </c>
      <c r="J613" s="24" t="str">
        <f>' turmas sistema atual'!J613</f>
        <v>segunda das 21:00 às 23:00, sala 403-1, quinzenal I</v>
      </c>
      <c r="K613" s="24" t="str">
        <f>' turmas sistema atual'!K613</f>
        <v>SA</v>
      </c>
      <c r="L613" s="24" t="str">
        <f>' turmas sistema atual'!L613</f>
        <v>Noturno</v>
      </c>
      <c r="M613" s="24" t="str">
        <f>' turmas sistema atual'!M613</f>
        <v>3-1-4</v>
      </c>
      <c r="N613" s="24">
        <f>' turmas sistema atual'!N613</f>
        <v>30</v>
      </c>
      <c r="O613" s="24">
        <f>' turmas sistema atual'!O613</f>
        <v>0</v>
      </c>
      <c r="P613" s="24">
        <f t="shared" si="9"/>
        <v>30</v>
      </c>
      <c r="Q613" s="23" t="str">
        <f>' turmas sistema atual'!P613</f>
        <v>IVAN ROBERTO SANTANA CASELLA</v>
      </c>
      <c r="R613" s="23">
        <f>' turmas sistema atual'!S613</f>
        <v>0</v>
      </c>
      <c r="S613" s="23">
        <f>' turmas sistema atual'!V613</f>
        <v>0</v>
      </c>
      <c r="T613" s="23" t="str">
        <f>' turmas sistema atual'!Y613</f>
        <v>IVAN ROBERTO SANTANA CASELLA</v>
      </c>
      <c r="U613" s="23">
        <f>' turmas sistema atual'!AB613</f>
        <v>0</v>
      </c>
      <c r="V613" s="23">
        <f>' turmas sistema atual'!AE613</f>
        <v>0</v>
      </c>
    </row>
    <row r="614" spans="1:22" ht="47.25" customHeight="1" thickBot="1">
      <c r="A614" s="23" t="str">
        <f>' turmas sistema atual'!A614</f>
        <v>BACHARELADO EM ENGENHARIA DE INFORMAÇÃO</v>
      </c>
      <c r="B614" s="23" t="str">
        <f>' turmas sistema atual'!B614</f>
        <v>NB1ESTI015-17SA</v>
      </c>
      <c r="C614" s="23" t="str">
        <f>' turmas sistema atual'!C614</f>
        <v>COMUNICAÇÕES MÓVEIS B1-Noturno (SA)</v>
      </c>
      <c r="D614" s="23" t="str">
        <f>' turmas sistema atual'!E614</f>
        <v>COMUNICAÇÕES MÓVEIS</v>
      </c>
      <c r="E614" s="23" t="str">
        <f>' turmas sistema atual'!G614</f>
        <v>ESTI015-17</v>
      </c>
      <c r="F614" s="23" t="str">
        <f>' turmas sistema atual'!H614</f>
        <v>B1</v>
      </c>
      <c r="G614" s="23" t="str">
        <f>' turmas sistema atual'!AN614</f>
        <v xml:space="preserve">quinta das 19:00 às 21:00, quinzenal II; segunda das 21:00 às 23:00, semanal </v>
      </c>
      <c r="H614" s="23" t="str">
        <f>' turmas sistema atual'!AO614</f>
        <v>quinta das 19:00 às 21:00, quinzenal I</v>
      </c>
      <c r="I614" s="24" t="str">
        <f>' turmas sistema atual'!I614</f>
        <v xml:space="preserve">quinta das 19:00 às 21:00, sala S-308-2, quinzenal II, segunda das 21:00 às 23:00, sala S-308-2, semanal </v>
      </c>
      <c r="J614" s="24" t="str">
        <f>' turmas sistema atual'!J614</f>
        <v>quinta das 19:00 às 21:00, sala 403-1, quinzenal I</v>
      </c>
      <c r="K614" s="24" t="str">
        <f>' turmas sistema atual'!K614</f>
        <v>SA</v>
      </c>
      <c r="L614" s="24" t="str">
        <f>' turmas sistema atual'!L614</f>
        <v>Noturno</v>
      </c>
      <c r="M614" s="24" t="str">
        <f>' turmas sistema atual'!M614</f>
        <v>3-1-4</v>
      </c>
      <c r="N614" s="24">
        <f>' turmas sistema atual'!N614</f>
        <v>30</v>
      </c>
      <c r="O614" s="24">
        <f>' turmas sistema atual'!O614</f>
        <v>0</v>
      </c>
      <c r="P614" s="24">
        <f t="shared" si="9"/>
        <v>30</v>
      </c>
      <c r="Q614" s="23" t="str">
        <f>' turmas sistema atual'!P614</f>
        <v>MURILO BELLEZONI LOIOLA</v>
      </c>
      <c r="R614" s="23">
        <f>' turmas sistema atual'!S614</f>
        <v>0</v>
      </c>
      <c r="S614" s="23">
        <f>' turmas sistema atual'!V614</f>
        <v>0</v>
      </c>
      <c r="T614" s="23" t="str">
        <f>' turmas sistema atual'!Y614</f>
        <v>MURILO BELLEZONI LOIOLA</v>
      </c>
      <c r="U614" s="23">
        <f>' turmas sistema atual'!AB614</f>
        <v>0</v>
      </c>
      <c r="V614" s="23">
        <f>' turmas sistema atual'!AE614</f>
        <v>0</v>
      </c>
    </row>
    <row r="615" spans="1:22" ht="47.25" customHeight="1" thickBot="1">
      <c r="A615" s="23" t="str">
        <f>' turmas sistema atual'!A615</f>
        <v>BACHARELADO EM ENGENHARIA DE INFORMAÇÃO</v>
      </c>
      <c r="B615" s="23" t="str">
        <f>' turmas sistema atual'!B615</f>
        <v>DA1ESTI002-17SA</v>
      </c>
      <c r="C615" s="23" t="str">
        <f>' turmas sistema atual'!C615</f>
        <v>ELETRÔNICA DIGITAL A1-Matutino (SA)</v>
      </c>
      <c r="D615" s="23" t="str">
        <f>' turmas sistema atual'!E615</f>
        <v>ELETRÔNICA DIGITAL</v>
      </c>
      <c r="E615" s="23" t="str">
        <f>' turmas sistema atual'!G615</f>
        <v>ESTI002-17</v>
      </c>
      <c r="F615" s="23" t="str">
        <f>' turmas sistema atual'!H615</f>
        <v>A1</v>
      </c>
      <c r="G615" s="23" t="str">
        <f>' turmas sistema atual'!AN615</f>
        <v xml:space="preserve">segunda das 10:00 às 12:00, semanal ; quarta das 08:00 às 10:00, semanal </v>
      </c>
      <c r="H615" s="23" t="str">
        <f>' turmas sistema atual'!AO615</f>
        <v xml:space="preserve">sexta das 10:00 às 12:00, semanal </v>
      </c>
      <c r="I615" s="24" t="str">
        <f>' turmas sistema atual'!I615</f>
        <v xml:space="preserve">segunda das 10:00 às 12:00, sala S-302-1, semanal , quarta das 08:00 às 10:00, sala S-302-1, semanal </v>
      </c>
      <c r="J615" s="24" t="str">
        <f>' turmas sistema atual'!J615</f>
        <v xml:space="preserve">sexta das 10:00 às 12:00, sala 403-1, semanal </v>
      </c>
      <c r="K615" s="24" t="str">
        <f>' turmas sistema atual'!K615</f>
        <v>SA</v>
      </c>
      <c r="L615" s="24" t="str">
        <f>' turmas sistema atual'!L615</f>
        <v>Matutino</v>
      </c>
      <c r="M615" s="24" t="str">
        <f>' turmas sistema atual'!M615</f>
        <v>4-2-4</v>
      </c>
      <c r="N615" s="24">
        <f>' turmas sistema atual'!N615</f>
        <v>32</v>
      </c>
      <c r="O615" s="24">
        <f>' turmas sistema atual'!O615</f>
        <v>0</v>
      </c>
      <c r="P615" s="24">
        <f t="shared" si="9"/>
        <v>32</v>
      </c>
      <c r="Q615" s="23" t="str">
        <f>' turmas sistema atual'!P615</f>
        <v>JOAO HENRIQUE RANHEL RIBEIRO</v>
      </c>
      <c r="R615" s="23">
        <f>' turmas sistema atual'!S615</f>
        <v>0</v>
      </c>
      <c r="S615" s="23">
        <f>' turmas sistema atual'!V615</f>
        <v>0</v>
      </c>
      <c r="T615" s="23" t="str">
        <f>' turmas sistema atual'!Y615</f>
        <v>JOAO HENRIQUE RANHEL RIBEIRO</v>
      </c>
      <c r="U615" s="23">
        <f>' turmas sistema atual'!AB615</f>
        <v>0</v>
      </c>
      <c r="V615" s="23">
        <f>' turmas sistema atual'!AE615</f>
        <v>0</v>
      </c>
    </row>
    <row r="616" spans="1:22" ht="47.25" customHeight="1" thickBot="1">
      <c r="A616" s="23" t="str">
        <f>' turmas sistema atual'!A616</f>
        <v>BACHARELADO EM ENGENHARIA DE INFORMAÇÃO</v>
      </c>
      <c r="B616" s="23" t="str">
        <f>' turmas sistema atual'!B616</f>
        <v>NA1ESTI002-17SA</v>
      </c>
      <c r="C616" s="23" t="str">
        <f>' turmas sistema atual'!C616</f>
        <v>ELETRÔNICA DIGITAL A1-Noturno (SA)</v>
      </c>
      <c r="D616" s="23" t="str">
        <f>' turmas sistema atual'!E616</f>
        <v>ELETRÔNICA DIGITAL</v>
      </c>
      <c r="E616" s="23" t="str">
        <f>' turmas sistema atual'!G616</f>
        <v>ESTI002-17</v>
      </c>
      <c r="F616" s="23" t="str">
        <f>' turmas sistema atual'!H616</f>
        <v>A1</v>
      </c>
      <c r="G616" s="23" t="str">
        <f>' turmas sistema atual'!AN616</f>
        <v xml:space="preserve">segunda das 21:00 às 23:00, semanal ; quarta das 19:00 às 21:00, semanal </v>
      </c>
      <c r="H616" s="23" t="str">
        <f>' turmas sistema atual'!AO616</f>
        <v xml:space="preserve">sexta das 21:00 às 23:00, semanal </v>
      </c>
      <c r="I616" s="24" t="str">
        <f>' turmas sistema atual'!I616</f>
        <v xml:space="preserve">segunda das 21:00 às 23:00, sala S-302-1, semanal , quarta das 19:00 às 21:00, sala S-302-1, semanal </v>
      </c>
      <c r="J616" s="24" t="str">
        <f>' turmas sistema atual'!J616</f>
        <v xml:space="preserve">sexta das 21:00 às 23:00, sala 403-1, semanal </v>
      </c>
      <c r="K616" s="24" t="str">
        <f>' turmas sistema atual'!K616</f>
        <v>SA</v>
      </c>
      <c r="L616" s="24" t="str">
        <f>' turmas sistema atual'!L616</f>
        <v>Noturno</v>
      </c>
      <c r="M616" s="24" t="str">
        <f>' turmas sistema atual'!M616</f>
        <v>4-2-4</v>
      </c>
      <c r="N616" s="24">
        <f>' turmas sistema atual'!N616</f>
        <v>32</v>
      </c>
      <c r="O616" s="24">
        <f>' turmas sistema atual'!O616</f>
        <v>0</v>
      </c>
      <c r="P616" s="24">
        <f t="shared" si="9"/>
        <v>32</v>
      </c>
      <c r="Q616" s="23" t="str">
        <f>' turmas sistema atual'!P616</f>
        <v>GERMAN CARLOS SANTOS QUISPE</v>
      </c>
      <c r="R616" s="23">
        <f>' turmas sistema atual'!S616</f>
        <v>0</v>
      </c>
      <c r="S616" s="23">
        <f>' turmas sistema atual'!V616</f>
        <v>0</v>
      </c>
      <c r="T616" s="23" t="str">
        <f>' turmas sistema atual'!Y616</f>
        <v>GERMAN CARLOS SANTOS QUISPE</v>
      </c>
      <c r="U616" s="23">
        <f>' turmas sistema atual'!AB616</f>
        <v>0</v>
      </c>
      <c r="V616" s="23">
        <f>' turmas sistema atual'!AE616</f>
        <v>0</v>
      </c>
    </row>
    <row r="617" spans="1:22" ht="47.25" customHeight="1" thickBot="1">
      <c r="A617" s="23" t="str">
        <f>' turmas sistema atual'!A617</f>
        <v>BACHARELADO EM ENGENHARIA DE INFORMAÇÃO</v>
      </c>
      <c r="B617" s="23" t="str">
        <f>' turmas sistema atual'!B617</f>
        <v>NA2ESTI002-17SA</v>
      </c>
      <c r="C617" s="23" t="str">
        <f>' turmas sistema atual'!C617</f>
        <v>ELETRÔNICA DIGITAL A2-Noturno (SA)</v>
      </c>
      <c r="D617" s="23" t="str">
        <f>' turmas sistema atual'!E617</f>
        <v>ELETRÔNICA DIGITAL</v>
      </c>
      <c r="E617" s="23" t="str">
        <f>' turmas sistema atual'!G617</f>
        <v>ESTI002-17</v>
      </c>
      <c r="F617" s="23" t="str">
        <f>' turmas sistema atual'!H617</f>
        <v>A2</v>
      </c>
      <c r="G617" s="23" t="str">
        <f>' turmas sistema atual'!AN617</f>
        <v xml:space="preserve">segunda das 21:00 às 23:00, semanal ; quarta das 19:00 às 21:00, semanal </v>
      </c>
      <c r="H617" s="23" t="str">
        <f>' turmas sistema atual'!AO617</f>
        <v xml:space="preserve">sexta das 21:00 às 23:00, semanal </v>
      </c>
      <c r="I617" s="24" t="str">
        <f>' turmas sistema atual'!I617</f>
        <v xml:space="preserve">segunda das 21:00 às 23:00, sala S-302-1, semanal , quarta das 19:00 às 21:00, sala S-302-1, semanal </v>
      </c>
      <c r="J617" s="24" t="str">
        <f>' turmas sistema atual'!J617</f>
        <v xml:space="preserve">sexta das 21:00 às 23:00, sala 405-1, semanal </v>
      </c>
      <c r="K617" s="24" t="str">
        <f>' turmas sistema atual'!K617</f>
        <v>SA</v>
      </c>
      <c r="L617" s="24" t="str">
        <f>' turmas sistema atual'!L617</f>
        <v>Noturno</v>
      </c>
      <c r="M617" s="24" t="str">
        <f>' turmas sistema atual'!M617</f>
        <v>4-2-4</v>
      </c>
      <c r="N617" s="24">
        <f>' turmas sistema atual'!N617</f>
        <v>32</v>
      </c>
      <c r="O617" s="24">
        <f>' turmas sistema atual'!O617</f>
        <v>0</v>
      </c>
      <c r="P617" s="24">
        <f t="shared" si="9"/>
        <v>32</v>
      </c>
      <c r="Q617" s="23" t="str">
        <f>' turmas sistema atual'!P617</f>
        <v>GERMAN CARLOS SANTOS QUISPE</v>
      </c>
      <c r="R617" s="23">
        <f>' turmas sistema atual'!S617</f>
        <v>0</v>
      </c>
      <c r="S617" s="23">
        <f>' turmas sistema atual'!V617</f>
        <v>0</v>
      </c>
      <c r="T617" s="23" t="str">
        <f>' turmas sistema atual'!Y617</f>
        <v>LUNEQUE DEL RIO DE SOUZA E SILVA JUNIOR</v>
      </c>
      <c r="U617" s="23">
        <f>' turmas sistema atual'!AB617</f>
        <v>0</v>
      </c>
      <c r="V617" s="23">
        <f>' turmas sistema atual'!AE617</f>
        <v>0</v>
      </c>
    </row>
    <row r="618" spans="1:22" ht="47.25" customHeight="1" thickBot="1">
      <c r="A618" s="23" t="str">
        <f>' turmas sistema atual'!A618</f>
        <v>BACHARELADO EM ENGENHARIA DE INFORMAÇÃO</v>
      </c>
      <c r="B618" s="23" t="str">
        <f>' turmas sistema atual'!B618</f>
        <v>DA1ESTI016-17SA</v>
      </c>
      <c r="C618" s="23" t="str">
        <f>' turmas sistema atual'!C618</f>
        <v>FUNDAMENTOS DE FOTÔNICA A1-Matutino (SA)</v>
      </c>
      <c r="D618" s="23" t="str">
        <f>' turmas sistema atual'!E618</f>
        <v>FUNDAMENTOS DE FOTÔNICA</v>
      </c>
      <c r="E618" s="23" t="str">
        <f>' turmas sistema atual'!G618</f>
        <v>ESTI016-17</v>
      </c>
      <c r="F618" s="23" t="str">
        <f>' turmas sistema atual'!H618</f>
        <v>A1</v>
      </c>
      <c r="G618" s="23" t="str">
        <f>' turmas sistema atual'!AN618</f>
        <v xml:space="preserve">terça das 08:00 às 10:00, semanal </v>
      </c>
      <c r="H618" s="23" t="str">
        <f>' turmas sistema atual'!AO618</f>
        <v xml:space="preserve">quinta das 10:00 às 12:00, semanal </v>
      </c>
      <c r="I618" s="24" t="str">
        <f>' turmas sistema atual'!I618</f>
        <v xml:space="preserve">terça das 08:00 às 10:00, sala S-308-2, semanal </v>
      </c>
      <c r="J618" s="24" t="str">
        <f>' turmas sistema atual'!J618</f>
        <v xml:space="preserve">quinta das 10:00 às 12:00, sala 406-1, semanal </v>
      </c>
      <c r="K618" s="24" t="str">
        <f>' turmas sistema atual'!K618</f>
        <v>SA</v>
      </c>
      <c r="L618" s="24" t="str">
        <f>' turmas sistema atual'!L618</f>
        <v>Matutino</v>
      </c>
      <c r="M618" s="24" t="str">
        <f>' turmas sistema atual'!M618</f>
        <v>2-2-4</v>
      </c>
      <c r="N618" s="24">
        <f>' turmas sistema atual'!N618</f>
        <v>24</v>
      </c>
      <c r="O618" s="24">
        <f>' turmas sistema atual'!O618</f>
        <v>0</v>
      </c>
      <c r="P618" s="24">
        <f t="shared" si="9"/>
        <v>24</v>
      </c>
      <c r="Q618" s="23" t="str">
        <f>' turmas sistema atual'!P618</f>
        <v>JORGE DIEGO MARCONI</v>
      </c>
      <c r="R618" s="23">
        <f>' turmas sistema atual'!S618</f>
        <v>0</v>
      </c>
      <c r="S618" s="23">
        <f>' turmas sistema atual'!V618</f>
        <v>0</v>
      </c>
      <c r="T618" s="23" t="str">
        <f>' turmas sistema atual'!Y618</f>
        <v>JORGE DIEGO MARCONI</v>
      </c>
      <c r="U618" s="23">
        <f>' turmas sistema atual'!AB618</f>
        <v>0</v>
      </c>
      <c r="V618" s="23">
        <f>' turmas sistema atual'!AE618</f>
        <v>0</v>
      </c>
    </row>
    <row r="619" spans="1:22" ht="47.25" customHeight="1" thickBot="1">
      <c r="A619" s="23" t="str">
        <f>' turmas sistema atual'!A619</f>
        <v>BACHARELADO EM ENGENHARIA DE INFORMAÇÃO</v>
      </c>
      <c r="B619" s="23" t="str">
        <f>' turmas sistema atual'!B619</f>
        <v>NA1ESTI016-17SA</v>
      </c>
      <c r="C619" s="23" t="str">
        <f>' turmas sistema atual'!C619</f>
        <v>FUNDAMENTOS DE FOTÔNICA A1-Noturno (SA)</v>
      </c>
      <c r="D619" s="23" t="str">
        <f>' turmas sistema atual'!E619</f>
        <v>FUNDAMENTOS DE FOTÔNICA</v>
      </c>
      <c r="E619" s="23" t="str">
        <f>' turmas sistema atual'!G619</f>
        <v>ESTI016-17</v>
      </c>
      <c r="F619" s="23" t="str">
        <f>' turmas sistema atual'!H619</f>
        <v>A1</v>
      </c>
      <c r="G619" s="23" t="str">
        <f>' turmas sistema atual'!AN619</f>
        <v xml:space="preserve">terça das 19:00 às 21:00, semanal </v>
      </c>
      <c r="H619" s="23" t="str">
        <f>' turmas sistema atual'!AO619</f>
        <v xml:space="preserve">quinta das 21:00 às 23:00, semanal </v>
      </c>
      <c r="I619" s="24" t="str">
        <f>' turmas sistema atual'!I619</f>
        <v xml:space="preserve">terça das 19:00 às 21:00, sala S-308-2, semanal </v>
      </c>
      <c r="J619" s="24" t="str">
        <f>' turmas sistema atual'!J619</f>
        <v xml:space="preserve">quinta das 21:00 às 23:00, sala 406-1, semanal </v>
      </c>
      <c r="K619" s="24" t="str">
        <f>' turmas sistema atual'!K619</f>
        <v>SA</v>
      </c>
      <c r="L619" s="24" t="str">
        <f>' turmas sistema atual'!L619</f>
        <v>Noturno</v>
      </c>
      <c r="M619" s="24" t="str">
        <f>' turmas sistema atual'!M619</f>
        <v>2-2-4</v>
      </c>
      <c r="N619" s="24">
        <f>' turmas sistema atual'!N619</f>
        <v>24</v>
      </c>
      <c r="O619" s="24">
        <f>' turmas sistema atual'!O619</f>
        <v>0</v>
      </c>
      <c r="P619" s="24">
        <f t="shared" si="9"/>
        <v>24</v>
      </c>
      <c r="Q619" s="23" t="str">
        <f>' turmas sistema atual'!P619</f>
        <v>JORGE DIEGO MARCONI</v>
      </c>
      <c r="R619" s="23">
        <f>' turmas sistema atual'!S619</f>
        <v>0</v>
      </c>
      <c r="S619" s="23">
        <f>' turmas sistema atual'!V619</f>
        <v>0</v>
      </c>
      <c r="T619" s="23" t="str">
        <f>' turmas sistema atual'!Y619</f>
        <v>JORGE DIEGO MARCONI</v>
      </c>
      <c r="U619" s="23">
        <f>' turmas sistema atual'!AB619</f>
        <v>0</v>
      </c>
      <c r="V619" s="23">
        <f>' turmas sistema atual'!AE619</f>
        <v>0</v>
      </c>
    </row>
    <row r="620" spans="1:22" ht="47.25" customHeight="1" thickBot="1">
      <c r="A620" s="23" t="str">
        <f>' turmas sistema atual'!A620</f>
        <v>BACHARELADO EM ENGENHARIA DE INFORMAÇÃO</v>
      </c>
      <c r="B620" s="23" t="str">
        <f>' turmas sistema atual'!B620</f>
        <v>NB1ESTI016-17SA</v>
      </c>
      <c r="C620" s="23" t="str">
        <f>' turmas sistema atual'!C620</f>
        <v>FUNDAMENTOS DE FOTÔNICA B1-Noturno (SA)</v>
      </c>
      <c r="D620" s="23" t="str">
        <f>' turmas sistema atual'!E620</f>
        <v>FUNDAMENTOS DE FOTÔNICA</v>
      </c>
      <c r="E620" s="23" t="str">
        <f>' turmas sistema atual'!G620</f>
        <v>ESTI016-17</v>
      </c>
      <c r="F620" s="23" t="str">
        <f>' turmas sistema atual'!H620</f>
        <v>B1</v>
      </c>
      <c r="G620" s="23" t="str">
        <f>' turmas sistema atual'!AN620</f>
        <v xml:space="preserve">quinta das 21:00 às 23:00, semanal </v>
      </c>
      <c r="H620" s="23" t="str">
        <f>' turmas sistema atual'!AO620</f>
        <v xml:space="preserve">terça das 19:00 às 21:00, semanal </v>
      </c>
      <c r="I620" s="24" t="str">
        <f>' turmas sistema atual'!I620</f>
        <v xml:space="preserve">quinta das 21:00 às 23:00, sala S-308-2, semanal </v>
      </c>
      <c r="J620" s="24" t="str">
        <f>' turmas sistema atual'!J620</f>
        <v xml:space="preserve">terça das 19:00 às 21:00, sala 406-1, semanal </v>
      </c>
      <c r="K620" s="24" t="str">
        <f>' turmas sistema atual'!K620</f>
        <v>SA</v>
      </c>
      <c r="L620" s="24" t="str">
        <f>' turmas sistema atual'!L620</f>
        <v>Noturno</v>
      </c>
      <c r="M620" s="24" t="str">
        <f>' turmas sistema atual'!M620</f>
        <v>2-2-4</v>
      </c>
      <c r="N620" s="24">
        <f>' turmas sistema atual'!N620</f>
        <v>24</v>
      </c>
      <c r="O620" s="24">
        <f>' turmas sistema atual'!O620</f>
        <v>0</v>
      </c>
      <c r="P620" s="24">
        <f t="shared" si="9"/>
        <v>24</v>
      </c>
      <c r="Q620" s="23" t="str">
        <f>' turmas sistema atual'!P620</f>
        <v>FELIPE BELTRAN MEJIA</v>
      </c>
      <c r="R620" s="23">
        <f>' turmas sistema atual'!S620</f>
        <v>0</v>
      </c>
      <c r="S620" s="23">
        <f>' turmas sistema atual'!V620</f>
        <v>0</v>
      </c>
      <c r="T620" s="23" t="str">
        <f>' turmas sistema atual'!Y620</f>
        <v>FELIPE BELTRAN MEJIA</v>
      </c>
      <c r="U620" s="23">
        <f>' turmas sistema atual'!AB620</f>
        <v>0</v>
      </c>
      <c r="V620" s="23">
        <f>' turmas sistema atual'!AE620</f>
        <v>0</v>
      </c>
    </row>
    <row r="621" spans="1:22" ht="47.25" customHeight="1" thickBot="1">
      <c r="A621" s="23" t="str">
        <f>' turmas sistema atual'!A621</f>
        <v>BACHARELADO EM ENGENHARIA DE INFORMAÇÃO</v>
      </c>
      <c r="B621" s="23" t="str">
        <f>' turmas sistema atual'!B621</f>
        <v>NA1ESZI030-17SA</v>
      </c>
      <c r="C621" s="23" t="str">
        <f>' turmas sistema atual'!C621</f>
        <v>GERENCIAMENTO E INTEROPERABILIDADE DE REDES A1-Noturno (SA)</v>
      </c>
      <c r="D621" s="23" t="str">
        <f>' turmas sistema atual'!E621</f>
        <v>GERENCIAMENTO E INTEROPERABILIDADE DE REDES</v>
      </c>
      <c r="E621" s="23" t="str">
        <f>' turmas sistema atual'!G621</f>
        <v>ESZI030-17</v>
      </c>
      <c r="F621" s="23" t="str">
        <f>' turmas sistema atual'!H621</f>
        <v>A1</v>
      </c>
      <c r="G621" s="23" t="str">
        <f>' turmas sistema atual'!AN621</f>
        <v xml:space="preserve">segunda das 21:00 às 23:00, quinzenal II; quinta das 19:00 às 21:00, semanal </v>
      </c>
      <c r="H621" s="23" t="str">
        <f>' turmas sistema atual'!AO621</f>
        <v>segunda das 21:00 às 23:00, quinzenal I</v>
      </c>
      <c r="I621" s="24" t="str">
        <f>' turmas sistema atual'!I621</f>
        <v xml:space="preserve">segunda das 21:00 às 23:00, sala S - 304-1, quinzenal II, quinta das 19:00 às 21:00, sala S - 304-1, semanal </v>
      </c>
      <c r="J621" s="24" t="str">
        <f>' turmas sistema atual'!J621</f>
        <v>segunda das 21:00 às 23:00, sala 401-1, quinzenal I</v>
      </c>
      <c r="K621" s="24" t="str">
        <f>' turmas sistema atual'!K621</f>
        <v>SA</v>
      </c>
      <c r="L621" s="24" t="str">
        <f>' turmas sistema atual'!L621</f>
        <v>Noturno</v>
      </c>
      <c r="M621" s="24" t="str">
        <f>' turmas sistema atual'!M621</f>
        <v>3-1-4</v>
      </c>
      <c r="N621" s="24">
        <f>' turmas sistema atual'!N621</f>
        <v>30</v>
      </c>
      <c r="O621" s="24">
        <f>' turmas sistema atual'!O621</f>
        <v>0</v>
      </c>
      <c r="P621" s="24">
        <f t="shared" si="9"/>
        <v>30</v>
      </c>
      <c r="Q621" s="23" t="str">
        <f>' turmas sistema atual'!P621</f>
        <v>ROBERTO SADAO YOKOYAMA</v>
      </c>
      <c r="R621" s="23">
        <f>' turmas sistema atual'!S621</f>
        <v>0</v>
      </c>
      <c r="S621" s="23">
        <f>' turmas sistema atual'!V621</f>
        <v>0</v>
      </c>
      <c r="T621" s="23" t="str">
        <f>' turmas sistema atual'!Y621</f>
        <v>ROBERTO SADAO YOKOYAMA</v>
      </c>
      <c r="U621" s="23">
        <f>' turmas sistema atual'!AB621</f>
        <v>0</v>
      </c>
      <c r="V621" s="23">
        <f>' turmas sistema atual'!AE621</f>
        <v>0</v>
      </c>
    </row>
    <row r="622" spans="1:22" ht="47.25" customHeight="1" thickBot="1">
      <c r="A622" s="23" t="str">
        <f>' turmas sistema atual'!A622</f>
        <v>BACHARELADO EM ENGENHARIA DE INFORMAÇÃO</v>
      </c>
      <c r="B622" s="23" t="str">
        <f>' turmas sistema atual'!B622</f>
        <v>DA1ESTI006-17SA</v>
      </c>
      <c r="C622" s="23" t="str">
        <f>' turmas sistema atual'!C622</f>
        <v>PROCESSAMENTO DIGITAL DE SINAIS A1-Matutino (SA)</v>
      </c>
      <c r="D622" s="23" t="str">
        <f>' turmas sistema atual'!E622</f>
        <v>PROCESSAMENTO DIGITAL DE SINAIS</v>
      </c>
      <c r="E622" s="23" t="str">
        <f>' turmas sistema atual'!G622</f>
        <v>ESTI006-17</v>
      </c>
      <c r="F622" s="23" t="str">
        <f>' turmas sistema atual'!H622</f>
        <v>A1</v>
      </c>
      <c r="G622" s="23" t="str">
        <f>' turmas sistema atual'!AN622</f>
        <v xml:space="preserve">terça das 08:00 às 10:00, semanal ; quinta das 10:00 às 12:00, semanal </v>
      </c>
      <c r="H622" s="23" t="str">
        <f>' turmas sistema atual'!AO622</f>
        <v/>
      </c>
      <c r="I622" s="24" t="str">
        <f>' turmas sistema atual'!I622</f>
        <v xml:space="preserve">terça das 08:00 às 10:00, sala S-302-1, semanal , quinta das 10:00 às 12:00, sala S-302-1, semanal </v>
      </c>
      <c r="J622" s="24">
        <f>' turmas sistema atual'!J622</f>
        <v>0</v>
      </c>
      <c r="K622" s="24" t="str">
        <f>' turmas sistema atual'!K622</f>
        <v>SA</v>
      </c>
      <c r="L622" s="24" t="str">
        <f>' turmas sistema atual'!L622</f>
        <v>Matutino</v>
      </c>
      <c r="M622" s="24" t="str">
        <f>' turmas sistema atual'!M622</f>
        <v>4-0-4</v>
      </c>
      <c r="N622" s="24">
        <f>' turmas sistema atual'!N622</f>
        <v>72</v>
      </c>
      <c r="O622" s="24">
        <f>' turmas sistema atual'!O622</f>
        <v>0</v>
      </c>
      <c r="P622" s="24">
        <f t="shared" si="9"/>
        <v>72</v>
      </c>
      <c r="Q622" s="23" t="str">
        <f>' turmas sistema atual'!P622</f>
        <v>CLAUDIO JOSE BORDIN JUNIOR</v>
      </c>
      <c r="R622" s="23">
        <f>' turmas sistema atual'!S622</f>
        <v>0</v>
      </c>
      <c r="S622" s="23">
        <f>' turmas sistema atual'!V622</f>
        <v>0</v>
      </c>
      <c r="T622" s="23">
        <f>' turmas sistema atual'!Y622</f>
        <v>0</v>
      </c>
      <c r="U622" s="23">
        <f>' turmas sistema atual'!AB622</f>
        <v>0</v>
      </c>
      <c r="V622" s="23">
        <f>' turmas sistema atual'!AE622</f>
        <v>0</v>
      </c>
    </row>
    <row r="623" spans="1:22" ht="47.25" customHeight="1" thickBot="1">
      <c r="A623" s="23" t="str">
        <f>' turmas sistema atual'!A623</f>
        <v>BACHARELADO EM ENGENHARIA DE INFORMAÇÃO</v>
      </c>
      <c r="B623" s="23" t="str">
        <f>' turmas sistema atual'!B623</f>
        <v>NA1ESTI006-17SA</v>
      </c>
      <c r="C623" s="23" t="str">
        <f>' turmas sistema atual'!C623</f>
        <v>PROCESSAMENTO DIGITAL DE SINAIS A1-Noturno (SA)</v>
      </c>
      <c r="D623" s="23" t="str">
        <f>' turmas sistema atual'!E623</f>
        <v>PROCESSAMENTO DIGITAL DE SINAIS</v>
      </c>
      <c r="E623" s="23" t="str">
        <f>' turmas sistema atual'!G623</f>
        <v>ESTI006-17</v>
      </c>
      <c r="F623" s="23" t="str">
        <f>' turmas sistema atual'!H623</f>
        <v>A1</v>
      </c>
      <c r="G623" s="23" t="str">
        <f>' turmas sistema atual'!AN623</f>
        <v xml:space="preserve">terça das 19:00 às 21:00, semanal ; quinta das 21:00 às 23:00, semanal </v>
      </c>
      <c r="H623" s="23" t="str">
        <f>' turmas sistema atual'!AO623</f>
        <v/>
      </c>
      <c r="I623" s="24" t="str">
        <f>' turmas sistema atual'!I623</f>
        <v xml:space="preserve">terça das 19:00 às 21:00, sala S-302-1, semanal , quinta das 21:00 às 23:00, sala S-302-1, semanal </v>
      </c>
      <c r="J623" s="24">
        <f>' turmas sistema atual'!J623</f>
        <v>0</v>
      </c>
      <c r="K623" s="24" t="str">
        <f>' turmas sistema atual'!K623</f>
        <v>SA</v>
      </c>
      <c r="L623" s="24" t="str">
        <f>' turmas sistema atual'!L623</f>
        <v>Noturno</v>
      </c>
      <c r="M623" s="24" t="str">
        <f>' turmas sistema atual'!M623</f>
        <v>4-0-4</v>
      </c>
      <c r="N623" s="24">
        <f>' turmas sistema atual'!N623</f>
        <v>72</v>
      </c>
      <c r="O623" s="24">
        <f>' turmas sistema atual'!O623</f>
        <v>0</v>
      </c>
      <c r="P623" s="24">
        <f t="shared" si="9"/>
        <v>72</v>
      </c>
      <c r="Q623" s="23" t="str">
        <f>' turmas sistema atual'!P623</f>
        <v>RICARDO SUYAMA</v>
      </c>
      <c r="R623" s="23">
        <f>' turmas sistema atual'!S623</f>
        <v>0</v>
      </c>
      <c r="S623" s="23">
        <f>' turmas sistema atual'!V623</f>
        <v>0</v>
      </c>
      <c r="T623" s="23">
        <f>' turmas sistema atual'!Y623</f>
        <v>0</v>
      </c>
      <c r="U623" s="23">
        <f>' turmas sistema atual'!AB623</f>
        <v>0</v>
      </c>
      <c r="V623" s="23">
        <f>' turmas sistema atual'!AE623</f>
        <v>0</v>
      </c>
    </row>
    <row r="624" spans="1:22" ht="47.25" customHeight="1" thickBot="1">
      <c r="A624" s="23" t="str">
        <f>' turmas sistema atual'!A624</f>
        <v>BACHARELADO EM ENGENHARIA DE INFORMAÇÃO</v>
      </c>
      <c r="B624" s="23" t="str">
        <f>' turmas sistema atual'!B624</f>
        <v>DA1ESZI041-18SA</v>
      </c>
      <c r="C624" s="23" t="str">
        <f>' turmas sistema atual'!C624</f>
        <v>PROGRAMAÇÃO DE SOFTWARE EMBARCADO A1-Matutino (SA)</v>
      </c>
      <c r="D624" s="23" t="str">
        <f>' turmas sistema atual'!E624</f>
        <v>PROGRAMAÇÃO DE SOFTWARE EMBARCADO</v>
      </c>
      <c r="E624" s="23" t="str">
        <f>' turmas sistema atual'!G624</f>
        <v>ESZI041-18</v>
      </c>
      <c r="F624" s="23" t="str">
        <f>' turmas sistema atual'!H624</f>
        <v>A1</v>
      </c>
      <c r="G624" s="23" t="str">
        <f>' turmas sistema atual'!AN624</f>
        <v/>
      </c>
      <c r="H624" s="23" t="str">
        <f>' turmas sistema atual'!AO624</f>
        <v xml:space="preserve">segunda das 08:00 às 10:00, semanal ; quarta das 10:00 às 12:00, semanal </v>
      </c>
      <c r="I624" s="24">
        <f>' turmas sistema atual'!I624</f>
        <v>0</v>
      </c>
      <c r="J624" s="24" t="str">
        <f>' turmas sistema atual'!J624</f>
        <v xml:space="preserve">segunda das 08:00 às 10:00, sala 401-1, semanal , quarta das 10:00 às 12:00, sala 401-1, semanal </v>
      </c>
      <c r="K624" s="24" t="str">
        <f>' turmas sistema atual'!K624</f>
        <v>SA</v>
      </c>
      <c r="L624" s="24" t="str">
        <f>' turmas sistema atual'!L624</f>
        <v>Matutino</v>
      </c>
      <c r="M624" s="24" t="str">
        <f>' turmas sistema atual'!M624</f>
        <v>2-2-4</v>
      </c>
      <c r="N624" s="24">
        <f>' turmas sistema atual'!N624</f>
        <v>30</v>
      </c>
      <c r="O624" s="24">
        <f>' turmas sistema atual'!O624</f>
        <v>0</v>
      </c>
      <c r="P624" s="24">
        <f t="shared" si="9"/>
        <v>30</v>
      </c>
      <c r="Q624" s="23" t="str">
        <f>' turmas sistema atual'!P624</f>
        <v>JOAO HENRIQUE RANHEL RIBEIRO</v>
      </c>
      <c r="R624" s="23">
        <f>' turmas sistema atual'!S624</f>
        <v>0</v>
      </c>
      <c r="S624" s="23">
        <f>' turmas sistema atual'!V624</f>
        <v>0</v>
      </c>
      <c r="T624" s="23" t="str">
        <f>' turmas sistema atual'!Y624</f>
        <v>JOAO HENRIQUE RANHEL RIBEIRO</v>
      </c>
      <c r="U624" s="23">
        <f>' turmas sistema atual'!AB624</f>
        <v>0</v>
      </c>
      <c r="V624" s="23">
        <f>' turmas sistema atual'!AE624</f>
        <v>0</v>
      </c>
    </row>
    <row r="625" spans="1:22" ht="47.25" customHeight="1" thickBot="1">
      <c r="A625" s="23" t="str">
        <f>' turmas sistema atual'!A625</f>
        <v>BACHARELADO EM ENGENHARIA DE INFORMAÇÃO</v>
      </c>
      <c r="B625" s="23" t="str">
        <f>' turmas sistema atual'!B625</f>
        <v>DA1ESZI039-17SA</v>
      </c>
      <c r="C625" s="23" t="str">
        <f>' turmas sistema atual'!C625</f>
        <v>PROPAGAÇÃO E ANTENAS A1-Matutino (SA)</v>
      </c>
      <c r="D625" s="23" t="str">
        <f>' turmas sistema atual'!E625</f>
        <v>PROPAGAÇÃO E ANTENAS</v>
      </c>
      <c r="E625" s="23" t="str">
        <f>' turmas sistema atual'!G625</f>
        <v>ESZI039-17</v>
      </c>
      <c r="F625" s="23" t="str">
        <f>' turmas sistema atual'!H625</f>
        <v>A1</v>
      </c>
      <c r="G625" s="23" t="str">
        <f>' turmas sistema atual'!AN625</f>
        <v/>
      </c>
      <c r="H625" s="23" t="str">
        <f>' turmas sistema atual'!AO625</f>
        <v xml:space="preserve">quarta das 08:00 às 10:00, quinzenal II; quarta das 08:00 às 10:00, quinzenal I; sexta das 10:00 às 12:00, semanal </v>
      </c>
      <c r="I625" s="24">
        <f>' turmas sistema atual'!I625</f>
        <v>0</v>
      </c>
      <c r="J625" s="24" t="str">
        <f>' turmas sistema atual'!J625</f>
        <v xml:space="preserve">quarta das 08:00 às 10:00, sala 403-1, quinzenal II, quarta das 08:00 às 10:00, sala 401-1, quinzenal I, sexta das 10:00 às 12:00, sala 401-1, semanal </v>
      </c>
      <c r="K625" s="24" t="str">
        <f>' turmas sistema atual'!K625</f>
        <v>SA</v>
      </c>
      <c r="L625" s="24" t="str">
        <f>' turmas sistema atual'!L625</f>
        <v>Matutino</v>
      </c>
      <c r="M625" s="24" t="str">
        <f>' turmas sistema atual'!M625</f>
        <v>3-1-4</v>
      </c>
      <c r="N625" s="24">
        <f>' turmas sistema atual'!N625</f>
        <v>30</v>
      </c>
      <c r="O625" s="24">
        <f>' turmas sistema atual'!O625</f>
        <v>0</v>
      </c>
      <c r="P625" s="24">
        <f t="shared" si="9"/>
        <v>30</v>
      </c>
      <c r="Q625" s="23" t="str">
        <f>' turmas sistema atual'!P625</f>
        <v>STILANTE KOCH MANFRIN</v>
      </c>
      <c r="R625" s="23">
        <f>' turmas sistema atual'!S625</f>
        <v>0</v>
      </c>
      <c r="S625" s="23">
        <f>' turmas sistema atual'!V625</f>
        <v>0</v>
      </c>
      <c r="T625" s="23" t="str">
        <f>' turmas sistema atual'!Y625</f>
        <v>STILANTE KOCH MANFRIN</v>
      </c>
      <c r="U625" s="23">
        <f>' turmas sistema atual'!AB625</f>
        <v>0</v>
      </c>
      <c r="V625" s="23">
        <f>' turmas sistema atual'!AE625</f>
        <v>0</v>
      </c>
    </row>
    <row r="626" spans="1:22" ht="47.25" customHeight="1" thickBot="1">
      <c r="A626" s="23" t="str">
        <f>' turmas sistema atual'!A626</f>
        <v>BACHARELADO EM ENGENHARIA DE INFORMAÇÃO</v>
      </c>
      <c r="B626" s="23" t="str">
        <f>' turmas sistema atual'!B626</f>
        <v>NA1ESZI039-17SA</v>
      </c>
      <c r="C626" s="23" t="str">
        <f>' turmas sistema atual'!C626</f>
        <v>PROPAGAÇÃO E ANTENAS A1-Noturno (SA)</v>
      </c>
      <c r="D626" s="23" t="str">
        <f>' turmas sistema atual'!E626</f>
        <v>PROPAGAÇÃO E ANTENAS</v>
      </c>
      <c r="E626" s="23" t="str">
        <f>' turmas sistema atual'!G626</f>
        <v>ESZI039-17</v>
      </c>
      <c r="F626" s="23" t="str">
        <f>' turmas sistema atual'!H626</f>
        <v>A1</v>
      </c>
      <c r="G626" s="23" t="str">
        <f>' turmas sistema atual'!AN626</f>
        <v/>
      </c>
      <c r="H626" s="23" t="str">
        <f>' turmas sistema atual'!AO626</f>
        <v xml:space="preserve">quarta das 19:00 às 21:00, quinzenal II; quarta das 19:00 às 21:00, quinzenal I; sexta das 21:00 às 23:00, semanal </v>
      </c>
      <c r="I626" s="24">
        <f>' turmas sistema atual'!I626</f>
        <v>0</v>
      </c>
      <c r="J626" s="24" t="str">
        <f>' turmas sistema atual'!J626</f>
        <v xml:space="preserve">quarta das 19:00 às 21:00, sala 403-1, quinzenal II, quarta das 19:00 às 21:00, sala 401-1, quinzenal I, sexta das 21:00 às 23:00, sala 401-1, semanal </v>
      </c>
      <c r="K626" s="24" t="str">
        <f>' turmas sistema atual'!K626</f>
        <v>SA</v>
      </c>
      <c r="L626" s="24" t="str">
        <f>' turmas sistema atual'!L626</f>
        <v>Noturno</v>
      </c>
      <c r="M626" s="24" t="str">
        <f>' turmas sistema atual'!M626</f>
        <v>3-1-4</v>
      </c>
      <c r="N626" s="24">
        <f>' turmas sistema atual'!N626</f>
        <v>30</v>
      </c>
      <c r="O626" s="24">
        <f>' turmas sistema atual'!O626</f>
        <v>0</v>
      </c>
      <c r="P626" s="24">
        <f t="shared" si="9"/>
        <v>30</v>
      </c>
      <c r="Q626" s="23" t="str">
        <f>' turmas sistema atual'!P626</f>
        <v>STILANTE KOCH MANFRIN</v>
      </c>
      <c r="R626" s="23">
        <f>' turmas sistema atual'!S626</f>
        <v>0</v>
      </c>
      <c r="S626" s="23">
        <f>' turmas sistema atual'!V626</f>
        <v>0</v>
      </c>
      <c r="T626" s="23" t="str">
        <f>' turmas sistema atual'!Y626</f>
        <v>STILANTE KOCH MANFRIN</v>
      </c>
      <c r="U626" s="23">
        <f>' turmas sistema atual'!AB626</f>
        <v>0</v>
      </c>
      <c r="V626" s="23">
        <f>' turmas sistema atual'!AE626</f>
        <v>0</v>
      </c>
    </row>
    <row r="627" spans="1:22" ht="47.25" customHeight="1" thickBot="1">
      <c r="A627" s="23" t="str">
        <f>' turmas sistema atual'!A627</f>
        <v>BACHARELADO EM ENGENHARIA DE INFORMAÇÃO</v>
      </c>
      <c r="B627" s="23" t="str">
        <f>' turmas sistema atual'!B627</f>
        <v>DA1ESTA003-17SA</v>
      </c>
      <c r="C627" s="23" t="str">
        <f>' turmas sistema atual'!C627</f>
        <v>SISTEMAS DE CONTROLE I A1-Matutino (SA)</v>
      </c>
      <c r="D627" s="23" t="str">
        <f>' turmas sistema atual'!E627</f>
        <v>SISTEMAS DE CONTROLE I</v>
      </c>
      <c r="E627" s="23" t="str">
        <f>' turmas sistema atual'!G627</f>
        <v>ESTA003-17</v>
      </c>
      <c r="F627" s="23" t="str">
        <f>' turmas sistema atual'!H627</f>
        <v>A1</v>
      </c>
      <c r="G627" s="23" t="str">
        <f>' turmas sistema atual'!AN627</f>
        <v xml:space="preserve">terça das 10:00 às 13:00, semanal </v>
      </c>
      <c r="H627" s="23" t="str">
        <f>' turmas sistema atual'!AO627</f>
        <v xml:space="preserve">sexta das 08:00 às 10:00, semanal </v>
      </c>
      <c r="I627" s="24" t="str">
        <f>' turmas sistema atual'!I627</f>
        <v xml:space="preserve">terça das 10:00 às 13:00, sala S-302-1, semanal </v>
      </c>
      <c r="J627" s="24" t="str">
        <f>' turmas sistema atual'!J627</f>
        <v xml:space="preserve">sexta das 08:00 às 10:00, sala 401-1, semanal </v>
      </c>
      <c r="K627" s="24" t="str">
        <f>' turmas sistema atual'!K627</f>
        <v>SA</v>
      </c>
      <c r="L627" s="24" t="str">
        <f>' turmas sistema atual'!L627</f>
        <v>Matutino</v>
      </c>
      <c r="M627" s="24" t="str">
        <f>' turmas sistema atual'!M627</f>
        <v>3-2-4</v>
      </c>
      <c r="N627" s="24">
        <f>' turmas sistema atual'!N627</f>
        <v>30</v>
      </c>
      <c r="O627" s="24">
        <f>' turmas sistema atual'!O627</f>
        <v>0</v>
      </c>
      <c r="P627" s="24">
        <f t="shared" si="9"/>
        <v>30</v>
      </c>
      <c r="Q627" s="23" t="str">
        <f>' turmas sistema atual'!P627</f>
        <v>HELOI FRANCISCO GENTIL GENARI</v>
      </c>
      <c r="R627" s="23">
        <f>' turmas sistema atual'!S627</f>
        <v>0</v>
      </c>
      <c r="S627" s="23">
        <f>' turmas sistema atual'!V627</f>
        <v>0</v>
      </c>
      <c r="T627" s="23" t="str">
        <f>' turmas sistema atual'!Y627</f>
        <v>HELOI FRANCISCO GENTIL GENARI</v>
      </c>
      <c r="U627" s="23">
        <f>' turmas sistema atual'!AB627</f>
        <v>0</v>
      </c>
      <c r="V627" s="23">
        <f>' turmas sistema atual'!AE627</f>
        <v>0</v>
      </c>
    </row>
    <row r="628" spans="1:22" ht="47.25" customHeight="1" thickBot="1">
      <c r="A628" s="23" t="str">
        <f>' turmas sistema atual'!A628</f>
        <v>BACHARELADO EM ENGENHARIA DE INFORMAÇÃO</v>
      </c>
      <c r="B628" s="23" t="str">
        <f>' turmas sistema atual'!B628</f>
        <v>NA1ESTA003-17SA</v>
      </c>
      <c r="C628" s="23" t="str">
        <f>' turmas sistema atual'!C628</f>
        <v>SISTEMAS DE CONTROLE I A1-Noturno (SA)</v>
      </c>
      <c r="D628" s="23" t="str">
        <f>' turmas sistema atual'!E628</f>
        <v>SISTEMAS DE CONTROLE I</v>
      </c>
      <c r="E628" s="23" t="str">
        <f>' turmas sistema atual'!G628</f>
        <v>ESTA003-17</v>
      </c>
      <c r="F628" s="23" t="str">
        <f>' turmas sistema atual'!H628</f>
        <v>A1</v>
      </c>
      <c r="G628" s="23" t="str">
        <f>' turmas sistema atual'!AN628</f>
        <v xml:space="preserve">sexta das 18:00 às 21:00, semanal </v>
      </c>
      <c r="H628" s="23" t="str">
        <f>' turmas sistema atual'!AO628</f>
        <v xml:space="preserve">terça das 21:00 às 23:00, semanal </v>
      </c>
      <c r="I628" s="24" t="str">
        <f>' turmas sistema atual'!I628</f>
        <v xml:space="preserve">sexta das 18:00 às 21:00, sala S-302-1, semanal </v>
      </c>
      <c r="J628" s="24" t="str">
        <f>' turmas sistema atual'!J628</f>
        <v xml:space="preserve">terça das 21:00 às 23:00, sala L504, semanal </v>
      </c>
      <c r="K628" s="24" t="str">
        <f>' turmas sistema atual'!K628</f>
        <v>SA</v>
      </c>
      <c r="L628" s="24" t="str">
        <f>' turmas sistema atual'!L628</f>
        <v>Noturno</v>
      </c>
      <c r="M628" s="24" t="str">
        <f>' turmas sistema atual'!M628</f>
        <v>3-2-4</v>
      </c>
      <c r="N628" s="24">
        <f>' turmas sistema atual'!N628</f>
        <v>30</v>
      </c>
      <c r="O628" s="24">
        <f>' turmas sistema atual'!O628</f>
        <v>0</v>
      </c>
      <c r="P628" s="24">
        <f t="shared" si="9"/>
        <v>30</v>
      </c>
      <c r="Q628" s="23" t="str">
        <f>' turmas sistema atual'!P628</f>
        <v>HELOI FRANCISCO GENTIL GENARI</v>
      </c>
      <c r="R628" s="23">
        <f>' turmas sistema atual'!S628</f>
        <v>0</v>
      </c>
      <c r="S628" s="23">
        <f>' turmas sistema atual'!V628</f>
        <v>0</v>
      </c>
      <c r="T628" s="23" t="str">
        <f>' turmas sistema atual'!Y628</f>
        <v>HELOI FRANCISCO GENTIL GENARI</v>
      </c>
      <c r="U628" s="23">
        <f>' turmas sistema atual'!AB628</f>
        <v>0</v>
      </c>
      <c r="V628" s="23">
        <f>' turmas sistema atual'!AE628</f>
        <v>0</v>
      </c>
    </row>
    <row r="629" spans="1:22" ht="47.25" customHeight="1" thickBot="1">
      <c r="A629" s="23" t="str">
        <f>' turmas sistema atual'!A629</f>
        <v>BACHARELADO EM ENGENHARIA DE INFORMAÇÃO</v>
      </c>
      <c r="B629" s="23" t="str">
        <f>' turmas sistema atual'!B629</f>
        <v>NA2ESTA003-17SA</v>
      </c>
      <c r="C629" s="23" t="str">
        <f>' turmas sistema atual'!C629</f>
        <v>SISTEMAS DE CONTROLE I A2-Noturno (SA)</v>
      </c>
      <c r="D629" s="23" t="str">
        <f>' turmas sistema atual'!E629</f>
        <v>SISTEMAS DE CONTROLE I</v>
      </c>
      <c r="E629" s="23" t="str">
        <f>' turmas sistema atual'!G629</f>
        <v>ESTA003-17</v>
      </c>
      <c r="F629" s="23" t="str">
        <f>' turmas sistema atual'!H629</f>
        <v>A2</v>
      </c>
      <c r="G629" s="23" t="str">
        <f>' turmas sistema atual'!AN629</f>
        <v xml:space="preserve">sexta das 18:00 às 21:00, semanal </v>
      </c>
      <c r="H629" s="23" t="str">
        <f>' turmas sistema atual'!AO629</f>
        <v xml:space="preserve">terça das 21:00 às 23:00, semanal </v>
      </c>
      <c r="I629" s="24" t="str">
        <f>' turmas sistema atual'!I629</f>
        <v xml:space="preserve">sexta das 18:00 às 21:00, sala S-302-1, semanal </v>
      </c>
      <c r="J629" s="24" t="str">
        <f>' turmas sistema atual'!J629</f>
        <v xml:space="preserve">terça das 21:00 às 23:00, sala L505, semanal </v>
      </c>
      <c r="K629" s="24" t="str">
        <f>' turmas sistema atual'!K629</f>
        <v>SA</v>
      </c>
      <c r="L629" s="24" t="str">
        <f>' turmas sistema atual'!L629</f>
        <v>Noturno</v>
      </c>
      <c r="M629" s="24" t="str">
        <f>' turmas sistema atual'!M629</f>
        <v>3-2-4</v>
      </c>
      <c r="N629" s="24">
        <f>' turmas sistema atual'!N629</f>
        <v>30</v>
      </c>
      <c r="O629" s="24">
        <f>' turmas sistema atual'!O629</f>
        <v>0</v>
      </c>
      <c r="P629" s="24">
        <f t="shared" si="9"/>
        <v>30</v>
      </c>
      <c r="Q629" s="23" t="str">
        <f>' turmas sistema atual'!P629</f>
        <v>HELOI FRANCISCO GENTIL GENARI</v>
      </c>
      <c r="R629" s="23">
        <f>' turmas sistema atual'!S629</f>
        <v>0</v>
      </c>
      <c r="S629" s="23">
        <f>' turmas sistema atual'!V629</f>
        <v>0</v>
      </c>
      <c r="T629" s="23" t="str">
        <f>' turmas sistema atual'!Y629</f>
        <v>LUNEQUE DEL RIO DE SOUZA E SILVA JUNIOR</v>
      </c>
      <c r="U629" s="23">
        <f>' turmas sistema atual'!AB629</f>
        <v>0</v>
      </c>
      <c r="V629" s="23">
        <f>' turmas sistema atual'!AE629</f>
        <v>0</v>
      </c>
    </row>
    <row r="630" spans="1:22" ht="47.25" customHeight="1" thickBot="1">
      <c r="A630" s="23" t="str">
        <f>' turmas sistema atual'!A630</f>
        <v>BACHARELADO EM ENGENHARIA DE INFORMAÇÃO</v>
      </c>
      <c r="B630" s="23" t="str">
        <f>' turmas sistema atual'!B630</f>
        <v>NA1ESZI014-17SA</v>
      </c>
      <c r="C630" s="23" t="str">
        <f>' turmas sistema atual'!C630</f>
        <v>SISTEMAS INTELIGENTES A1-Noturno (SA)</v>
      </c>
      <c r="D630" s="23" t="str">
        <f>' turmas sistema atual'!E630</f>
        <v>SISTEMAS INTELIGENTES</v>
      </c>
      <c r="E630" s="23" t="str">
        <f>' turmas sistema atual'!G630</f>
        <v>ESZI014-17</v>
      </c>
      <c r="F630" s="23" t="str">
        <f>' turmas sistema atual'!H630</f>
        <v>A1</v>
      </c>
      <c r="G630" s="23" t="str">
        <f>' turmas sistema atual'!AN630</f>
        <v xml:space="preserve">terça das 19:00 às 21:00, quinzenal II; quinta das 21:00 às 23:00, semanal </v>
      </c>
      <c r="H630" s="23" t="str">
        <f>' turmas sistema atual'!AO630</f>
        <v>terça das 19:00 às 21:00, quinzenal I</v>
      </c>
      <c r="I630" s="24" t="str">
        <f>' turmas sistema atual'!I630</f>
        <v xml:space="preserve">terça das 19:00 às 21:00, sala S - 304-1, quinzenal II, quinta das 21:00 às 23:00, sala S - 304-1, semanal </v>
      </c>
      <c r="J630" s="24" t="str">
        <f>' turmas sistema atual'!J630</f>
        <v>terça das 19:00 às 21:00, sala 401-1, quinzenal I</v>
      </c>
      <c r="K630" s="24" t="str">
        <f>' turmas sistema atual'!K630</f>
        <v>SA</v>
      </c>
      <c r="L630" s="24" t="str">
        <f>' turmas sistema atual'!L630</f>
        <v>Noturno</v>
      </c>
      <c r="M630" s="24" t="str">
        <f>' turmas sistema atual'!M630</f>
        <v>3-1-4</v>
      </c>
      <c r="N630" s="24">
        <f>' turmas sistema atual'!N630</f>
        <v>30</v>
      </c>
      <c r="O630" s="24">
        <f>' turmas sistema atual'!O630</f>
        <v>0</v>
      </c>
      <c r="P630" s="24">
        <f t="shared" si="9"/>
        <v>30</v>
      </c>
      <c r="Q630" s="23" t="str">
        <f>' turmas sistema atual'!P630</f>
        <v>LUNEQUE DEL RIO DE SOUZA E SILVA JUNIOR</v>
      </c>
      <c r="R630" s="23">
        <f>' turmas sistema atual'!S630</f>
        <v>0</v>
      </c>
      <c r="S630" s="23">
        <f>' turmas sistema atual'!V630</f>
        <v>0</v>
      </c>
      <c r="T630" s="23" t="str">
        <f>' turmas sistema atual'!Y630</f>
        <v>LUNEQUE DEL RIO DE SOUZA E SILVA JUNIOR</v>
      </c>
      <c r="U630" s="23">
        <f>' turmas sistema atual'!AB630</f>
        <v>0</v>
      </c>
      <c r="V630" s="23">
        <f>' turmas sistema atual'!AE630</f>
        <v>0</v>
      </c>
    </row>
    <row r="631" spans="1:22" ht="47.25" customHeight="1" thickBot="1">
      <c r="A631" s="23" t="str">
        <f>' turmas sistema atual'!A631</f>
        <v>BACHARELADO EM ENGENHARIA DE INFORMAÇÃO</v>
      </c>
      <c r="B631" s="23" t="str">
        <f>' turmas sistema atual'!B631</f>
        <v>DA1ESTI020-17SA</v>
      </c>
      <c r="C631" s="23" t="str">
        <f>' turmas sistema atual'!C631</f>
        <v>TEORIA DE FILAS E ANÁLISE DE DESEMPENHO A1-Matutino (SA)</v>
      </c>
      <c r="D631" s="23" t="str">
        <f>' turmas sistema atual'!E631</f>
        <v>TEORIA DE FILAS E ANÁLISE DE DESEMPENHO</v>
      </c>
      <c r="E631" s="23" t="str">
        <f>' turmas sistema atual'!G631</f>
        <v>ESTI020-17</v>
      </c>
      <c r="F631" s="23" t="str">
        <f>' turmas sistema atual'!H631</f>
        <v>A1</v>
      </c>
      <c r="G631" s="23" t="str">
        <f>' turmas sistema atual'!AN631</f>
        <v xml:space="preserve">quinta das 10:00 às 12:00, quinzenal II; terça das 08:00 às 10:00, semanal </v>
      </c>
      <c r="H631" s="23" t="str">
        <f>' turmas sistema atual'!AO631</f>
        <v>quinta das 10:00 às 12:00, quinzenal I</v>
      </c>
      <c r="I631" s="24" t="str">
        <f>' turmas sistema atual'!I631</f>
        <v xml:space="preserve">quinta das 10:00 às 12:00, sala S-307-1, quinzenal II, terça das 08:00 às 10:00, sala S-307-1, semanal </v>
      </c>
      <c r="J631" s="24" t="str">
        <f>' turmas sistema atual'!J631</f>
        <v>quinta das 10:00 às 12:00, sala 401-1, quinzenal I</v>
      </c>
      <c r="K631" s="24" t="str">
        <f>' turmas sistema atual'!K631</f>
        <v>SA</v>
      </c>
      <c r="L631" s="24" t="str">
        <f>' turmas sistema atual'!L631</f>
        <v>Matutino</v>
      </c>
      <c r="M631" s="24" t="str">
        <f>' turmas sistema atual'!M631</f>
        <v>3-1-4</v>
      </c>
      <c r="N631" s="24">
        <f>' turmas sistema atual'!N631</f>
        <v>30</v>
      </c>
      <c r="O631" s="24">
        <f>' turmas sistema atual'!O631</f>
        <v>0</v>
      </c>
      <c r="P631" s="24">
        <f t="shared" si="9"/>
        <v>30</v>
      </c>
      <c r="Q631" s="23" t="str">
        <f>' turmas sistema atual'!P631</f>
        <v>AMAURY KRUEL BUDRI</v>
      </c>
      <c r="R631" s="23">
        <f>' turmas sistema atual'!S631</f>
        <v>0</v>
      </c>
      <c r="S631" s="23">
        <f>' turmas sistema atual'!V631</f>
        <v>0</v>
      </c>
      <c r="T631" s="23" t="str">
        <f>' turmas sistema atual'!Y631</f>
        <v>AMAURY KRUEL BUDRI</v>
      </c>
      <c r="U631" s="23">
        <f>' turmas sistema atual'!AB631</f>
        <v>0</v>
      </c>
      <c r="V631" s="23">
        <f>' turmas sistema atual'!AE631</f>
        <v>0</v>
      </c>
    </row>
    <row r="632" spans="1:22" ht="47.25" customHeight="1" thickBot="1">
      <c r="A632" s="23" t="str">
        <f>' turmas sistema atual'!A632</f>
        <v>BACHARELADO EM ENGENHARIA DE INFORMAÇÃO</v>
      </c>
      <c r="B632" s="23" t="str">
        <f>' turmas sistema atual'!B632</f>
        <v>NA1ESTI020-17SA</v>
      </c>
      <c r="C632" s="23" t="str">
        <f>' turmas sistema atual'!C632</f>
        <v>TEORIA DE FILAS E ANÁLISE DE DESEMPENHO A1-Noturno (SA)</v>
      </c>
      <c r="D632" s="23" t="str">
        <f>' turmas sistema atual'!E632</f>
        <v>TEORIA DE FILAS E ANÁLISE DE DESEMPENHO</v>
      </c>
      <c r="E632" s="23" t="str">
        <f>' turmas sistema atual'!G632</f>
        <v>ESTI020-17</v>
      </c>
      <c r="F632" s="23" t="str">
        <f>' turmas sistema atual'!H632</f>
        <v>A1</v>
      </c>
      <c r="G632" s="23" t="str">
        <f>' turmas sistema atual'!AN632</f>
        <v xml:space="preserve">quinta das 21:00 às 23:00, quinzenal II; terça das 19:00 às 21:00, semanal </v>
      </c>
      <c r="H632" s="23" t="str">
        <f>' turmas sistema atual'!AO632</f>
        <v>quinta das 21:00 às 23:00, quinzenal I</v>
      </c>
      <c r="I632" s="24" t="str">
        <f>' turmas sistema atual'!I632</f>
        <v xml:space="preserve">quinta das 21:00 às 23:00, sala S-307-1, quinzenal II, terça das 19:00 às 21:00, sala S-307-1, semanal </v>
      </c>
      <c r="J632" s="24" t="str">
        <f>' turmas sistema atual'!J632</f>
        <v>quinta das 21:00 às 23:00, sala 401-1, quinzenal I</v>
      </c>
      <c r="K632" s="24" t="str">
        <f>' turmas sistema atual'!K632</f>
        <v>SA</v>
      </c>
      <c r="L632" s="24" t="str">
        <f>' turmas sistema atual'!L632</f>
        <v>Noturno</v>
      </c>
      <c r="M632" s="24" t="str">
        <f>' turmas sistema atual'!M632</f>
        <v>3-1-4</v>
      </c>
      <c r="N632" s="24">
        <f>' turmas sistema atual'!N632</f>
        <v>23</v>
      </c>
      <c r="O632" s="24">
        <f>' turmas sistema atual'!O632</f>
        <v>0</v>
      </c>
      <c r="P632" s="24">
        <f t="shared" si="9"/>
        <v>23</v>
      </c>
      <c r="Q632" s="23" t="str">
        <f>' turmas sistema atual'!P632</f>
        <v>MURILO BELLEZONI LOIOLA</v>
      </c>
      <c r="R632" s="23">
        <f>' turmas sistema atual'!S632</f>
        <v>0</v>
      </c>
      <c r="S632" s="23">
        <f>' turmas sistema atual'!V632</f>
        <v>0</v>
      </c>
      <c r="T632" s="23" t="str">
        <f>' turmas sistema atual'!Y632</f>
        <v>MURILO BELLEZONI LOIOLA</v>
      </c>
      <c r="U632" s="23">
        <f>' turmas sistema atual'!AB632</f>
        <v>0</v>
      </c>
      <c r="V632" s="23">
        <f>' turmas sistema atual'!AE632</f>
        <v>0</v>
      </c>
    </row>
    <row r="633" spans="1:22" ht="47.25" customHeight="1" thickBot="1">
      <c r="A633" s="23" t="str">
        <f>' turmas sistema atual'!A633</f>
        <v>BACHARELADO EM ENGENHARIA DE INFORMAÇÃO</v>
      </c>
      <c r="B633" s="23" t="str">
        <f>' turmas sistema atual'!B633</f>
        <v>NA2ESTI020-17SA</v>
      </c>
      <c r="C633" s="23" t="str">
        <f>' turmas sistema atual'!C633</f>
        <v>TEORIA DE FILAS E ANÁLISE DE DESEMPENHO A2-Noturno (SA)</v>
      </c>
      <c r="D633" s="23" t="str">
        <f>' turmas sistema atual'!E633</f>
        <v>TEORIA DE FILAS E ANÁLISE DE DESEMPENHO</v>
      </c>
      <c r="E633" s="23" t="str">
        <f>' turmas sistema atual'!G633</f>
        <v>ESTI020-17</v>
      </c>
      <c r="F633" s="23" t="str">
        <f>' turmas sistema atual'!H633</f>
        <v>A2</v>
      </c>
      <c r="G633" s="23" t="str">
        <f>' turmas sistema atual'!AN633</f>
        <v xml:space="preserve">quinta das 21:00 às 23:00, quinzenal II; terça das 19:00 às 21:00, semanal </v>
      </c>
      <c r="H633" s="23" t="str">
        <f>' turmas sistema atual'!AO633</f>
        <v>quinta das 21:00 às 23:00, quinzenal I</v>
      </c>
      <c r="I633" s="24" t="str">
        <f>' turmas sistema atual'!I633</f>
        <v xml:space="preserve">quinta das 21:00 às 23:00, sala S-307-1, quinzenal II, terça das 19:00 às 21:00, sala S-307-1, semanal </v>
      </c>
      <c r="J633" s="24" t="str">
        <f>' turmas sistema atual'!J633</f>
        <v>quinta das 21:00 às 23:00, sala 404-2, quinzenal I</v>
      </c>
      <c r="K633" s="24" t="str">
        <f>' turmas sistema atual'!K633</f>
        <v>SA</v>
      </c>
      <c r="L633" s="24" t="str">
        <f>' turmas sistema atual'!L633</f>
        <v>Noturno</v>
      </c>
      <c r="M633" s="24" t="str">
        <f>' turmas sistema atual'!M633</f>
        <v>3-1-4</v>
      </c>
      <c r="N633" s="24">
        <f>' turmas sistema atual'!N633</f>
        <v>22</v>
      </c>
      <c r="O633" s="24">
        <f>' turmas sistema atual'!O633</f>
        <v>0</v>
      </c>
      <c r="P633" s="24">
        <f t="shared" si="9"/>
        <v>22</v>
      </c>
      <c r="Q633" s="23" t="str">
        <f>' turmas sistema atual'!P633</f>
        <v>MURILO BELLEZONI LOIOLA</v>
      </c>
      <c r="R633" s="23">
        <f>' turmas sistema atual'!S633</f>
        <v>0</v>
      </c>
      <c r="S633" s="23">
        <f>' turmas sistema atual'!V633</f>
        <v>0</v>
      </c>
      <c r="T633" s="23" t="str">
        <f>' turmas sistema atual'!Y633</f>
        <v>ROBERTO SADAO YOKOYAMA</v>
      </c>
      <c r="U633" s="23">
        <f>' turmas sistema atual'!AB633</f>
        <v>0</v>
      </c>
      <c r="V633" s="23">
        <f>' turmas sistema atual'!AE633</f>
        <v>0</v>
      </c>
    </row>
    <row r="634" spans="1:22" ht="47.25" customHeight="1" thickBot="1">
      <c r="A634" s="23" t="str">
        <f>' turmas sistema atual'!A634</f>
        <v>BACHARELADO EM ENGENHARIA DE INFORMAÇÃO</v>
      </c>
      <c r="B634" s="23" t="str">
        <f>' turmas sistema atual'!B634</f>
        <v>NA1ESZA019-17SA</v>
      </c>
      <c r="C634" s="23" t="str">
        <f>' turmas sistema atual'!C634</f>
        <v>VISÃO COMPUTACIONAL A1-Noturno (SA)</v>
      </c>
      <c r="D634" s="23" t="str">
        <f>' turmas sistema atual'!E634</f>
        <v>VISÃO COMPUTACIONAL</v>
      </c>
      <c r="E634" s="23" t="str">
        <f>' turmas sistema atual'!G634</f>
        <v>ESZA019-17</v>
      </c>
      <c r="F634" s="23" t="str">
        <f>' turmas sistema atual'!H634</f>
        <v>A1</v>
      </c>
      <c r="G634" s="23" t="str">
        <f>' turmas sistema atual'!AN634</f>
        <v/>
      </c>
      <c r="H634" s="23" t="str">
        <f>' turmas sistema atual'!AO634</f>
        <v xml:space="preserve">quarta das 21:00 às 23:00, semanal ; segunda das 19:00 às 21:00, semanal </v>
      </c>
      <c r="I634" s="24">
        <f>' turmas sistema atual'!I634</f>
        <v>0</v>
      </c>
      <c r="J634" s="24" t="str">
        <f>' turmas sistema atual'!J634</f>
        <v xml:space="preserve">quarta das 21:00 às 23:00, sala 401-1, semanal , segunda das 19:00 às 21:00, sala 401-1, semanal </v>
      </c>
      <c r="K634" s="24" t="str">
        <f>' turmas sistema atual'!K634</f>
        <v>SA</v>
      </c>
      <c r="L634" s="24" t="str">
        <f>' turmas sistema atual'!L634</f>
        <v>Noturno</v>
      </c>
      <c r="M634" s="24" t="str">
        <f>' turmas sistema atual'!M634</f>
        <v>3-1-4</v>
      </c>
      <c r="N634" s="24">
        <f>' turmas sistema atual'!N634</f>
        <v>30</v>
      </c>
      <c r="O634" s="24">
        <f>' turmas sistema atual'!O634</f>
        <v>0</v>
      </c>
      <c r="P634" s="24">
        <f t="shared" si="9"/>
        <v>30</v>
      </c>
      <c r="Q634" s="23" t="str">
        <f>' turmas sistema atual'!P634</f>
        <v>CELSO SETSUO KURASHIMA</v>
      </c>
      <c r="R634" s="23">
        <f>' turmas sistema atual'!S634</f>
        <v>0</v>
      </c>
      <c r="S634" s="23">
        <f>' turmas sistema atual'!V634</f>
        <v>0</v>
      </c>
      <c r="T634" s="23" t="str">
        <f>' turmas sistema atual'!Y634</f>
        <v>CELSO SETSUO KURASHIMA</v>
      </c>
      <c r="U634" s="23">
        <f>' turmas sistema atual'!AB634</f>
        <v>0</v>
      </c>
      <c r="V634" s="23">
        <f>' turmas sistema atual'!AE634</f>
        <v>0</v>
      </c>
    </row>
    <row r="635" spans="1:22" ht="47.25" customHeight="1" thickBot="1">
      <c r="A635" s="23" t="str">
        <f>' turmas sistema atual'!A635</f>
        <v>BACHARELADO EM ENGENHARIA DE INSTRUMENTAÇÃO, AUTOMAÇÃO E ROBÓTICA</v>
      </c>
      <c r="B635" s="23" t="str">
        <f>' turmas sistema atual'!B635</f>
        <v>DA1ESTA005-17SA</v>
      </c>
      <c r="C635" s="23" t="str">
        <f>' turmas sistema atual'!C635</f>
        <v>ANÁLISE DE SISITEMAS DINÂMICOS LINEARES A1-Matutino (SA)</v>
      </c>
      <c r="D635" s="23" t="str">
        <f>' turmas sistema atual'!E635</f>
        <v>ANÁLISE DE SISITEMAS DINÂMICOS LINEARES</v>
      </c>
      <c r="E635" s="23" t="str">
        <f>' turmas sistema atual'!G635</f>
        <v>ESTA005-17</v>
      </c>
      <c r="F635" s="23" t="str">
        <f>' turmas sistema atual'!H635</f>
        <v>A1</v>
      </c>
      <c r="G635" s="23" t="str">
        <f>' turmas sistema atual'!AN635</f>
        <v xml:space="preserve">terça das 10:00 às 13:00, semanal </v>
      </c>
      <c r="H635" s="23" t="str">
        <f>' turmas sistema atual'!AO635</f>
        <v/>
      </c>
      <c r="I635" s="24" t="str">
        <f>' turmas sistema atual'!I635</f>
        <v xml:space="preserve">terça das 10:00 às 13:00, sala S-302-2, semanal </v>
      </c>
      <c r="J635" s="24">
        <f>' turmas sistema atual'!J635</f>
        <v>0</v>
      </c>
      <c r="K635" s="24" t="str">
        <f>' turmas sistema atual'!K635</f>
        <v>SA</v>
      </c>
      <c r="L635" s="24" t="str">
        <f>' turmas sistema atual'!L635</f>
        <v>Matutino</v>
      </c>
      <c r="M635" s="24" t="str">
        <f>' turmas sistema atual'!M635</f>
        <v>3-0-4</v>
      </c>
      <c r="N635" s="24">
        <f>' turmas sistema atual'!N635</f>
        <v>60</v>
      </c>
      <c r="O635" s="24">
        <f>' turmas sistema atual'!O635</f>
        <v>0</v>
      </c>
      <c r="P635" s="24">
        <f t="shared" si="9"/>
        <v>60</v>
      </c>
      <c r="Q635" s="23" t="str">
        <f>' turmas sistema atual'!P635</f>
        <v>MAGNO ENRIQUE MENDOZA MEZA</v>
      </c>
      <c r="R635" s="23">
        <f>' turmas sistema atual'!S635</f>
        <v>0</v>
      </c>
      <c r="S635" s="23">
        <f>' turmas sistema atual'!V635</f>
        <v>0</v>
      </c>
      <c r="T635" s="23">
        <f>' turmas sistema atual'!Y635</f>
        <v>0</v>
      </c>
      <c r="U635" s="23">
        <f>' turmas sistema atual'!AB635</f>
        <v>0</v>
      </c>
      <c r="V635" s="23">
        <f>' turmas sistema atual'!AE635</f>
        <v>0</v>
      </c>
    </row>
    <row r="636" spans="1:22" ht="47.25" customHeight="1" thickBot="1">
      <c r="A636" s="23" t="str">
        <f>' turmas sistema atual'!A636</f>
        <v>BACHARELADO EM ENGENHARIA DE INSTRUMENTAÇÃO, AUTOMAÇÃO E ROBÓTICA</v>
      </c>
      <c r="B636" s="23" t="str">
        <f>' turmas sistema atual'!B636</f>
        <v>NA1ESTA005-17SA</v>
      </c>
      <c r="C636" s="23" t="str">
        <f>' turmas sistema atual'!C636</f>
        <v>ANÁLISE DE SISITEMAS DINÂMICOS LINEARES A1-Noturno (SA)</v>
      </c>
      <c r="D636" s="23" t="str">
        <f>' turmas sistema atual'!E636</f>
        <v>ANÁLISE DE SISITEMAS DINÂMICOS LINEARES</v>
      </c>
      <c r="E636" s="23" t="str">
        <f>' turmas sistema atual'!G636</f>
        <v>ESTA005-17</v>
      </c>
      <c r="F636" s="23" t="str">
        <f>' turmas sistema atual'!H636</f>
        <v>A1</v>
      </c>
      <c r="G636" s="23" t="str">
        <f>' turmas sistema atual'!AN636</f>
        <v xml:space="preserve">terça das 18:00 às 21:00, semanal </v>
      </c>
      <c r="H636" s="23" t="str">
        <f>' turmas sistema atual'!AO636</f>
        <v/>
      </c>
      <c r="I636" s="24" t="str">
        <f>' turmas sistema atual'!I636</f>
        <v xml:space="preserve">terça das 18:00 às 21:00, sala S-302-2, semanal </v>
      </c>
      <c r="J636" s="24">
        <f>' turmas sistema atual'!J636</f>
        <v>0</v>
      </c>
      <c r="K636" s="24" t="str">
        <f>' turmas sistema atual'!K636</f>
        <v>SA</v>
      </c>
      <c r="L636" s="24" t="str">
        <f>' turmas sistema atual'!L636</f>
        <v>Noturno</v>
      </c>
      <c r="M636" s="24" t="str">
        <f>' turmas sistema atual'!M636</f>
        <v>3-0-4</v>
      </c>
      <c r="N636" s="24">
        <f>' turmas sistema atual'!N636</f>
        <v>60</v>
      </c>
      <c r="O636" s="24">
        <f>' turmas sistema atual'!O636</f>
        <v>0</v>
      </c>
      <c r="P636" s="24">
        <f t="shared" si="9"/>
        <v>60</v>
      </c>
      <c r="Q636" s="23" t="str">
        <f>' turmas sistema atual'!P636</f>
        <v>MAGNO ENRIQUE MENDOZA MEZA</v>
      </c>
      <c r="R636" s="23">
        <f>' turmas sistema atual'!S636</f>
        <v>0</v>
      </c>
      <c r="S636" s="23">
        <f>' turmas sistema atual'!V636</f>
        <v>0</v>
      </c>
      <c r="T636" s="23">
        <f>' turmas sistema atual'!Y636</f>
        <v>0</v>
      </c>
      <c r="U636" s="23">
        <f>' turmas sistema atual'!AB636</f>
        <v>0</v>
      </c>
      <c r="V636" s="23">
        <f>' turmas sistema atual'!AE636</f>
        <v>0</v>
      </c>
    </row>
    <row r="637" spans="1:22" ht="47.25" customHeight="1" thickBot="1">
      <c r="A637" s="23" t="str">
        <f>' turmas sistema atual'!A637</f>
        <v>BACHARELADO EM ENGENHARIA DE INSTRUMENTAÇÃO, AUTOMAÇÃO E ROBÓTICA</v>
      </c>
      <c r="B637" s="23" t="str">
        <f>' turmas sistema atual'!B637</f>
        <v>NB1ESTA005-17SA</v>
      </c>
      <c r="C637" s="23" t="str">
        <f>' turmas sistema atual'!C637</f>
        <v>ANÁLISE DE SISITEMAS DINÂMICOS LINEARES B1-Noturno (SA)</v>
      </c>
      <c r="D637" s="23" t="str">
        <f>' turmas sistema atual'!E637</f>
        <v>ANÁLISE DE SISITEMAS DINÂMICOS LINEARES</v>
      </c>
      <c r="E637" s="23" t="str">
        <f>' turmas sistema atual'!G637</f>
        <v>ESTA005-17</v>
      </c>
      <c r="F637" s="23" t="str">
        <f>' turmas sistema atual'!H637</f>
        <v>B1</v>
      </c>
      <c r="G637" s="23" t="str">
        <f>' turmas sistema atual'!AN637</f>
        <v xml:space="preserve">sexta das 18:00 às 21:00, semanal </v>
      </c>
      <c r="H637" s="23" t="str">
        <f>' turmas sistema atual'!AO637</f>
        <v/>
      </c>
      <c r="I637" s="24" t="str">
        <f>' turmas sistema atual'!I637</f>
        <v xml:space="preserve">sexta das 18:00 às 21:00, sala S-302-2, semanal </v>
      </c>
      <c r="J637" s="24">
        <f>' turmas sistema atual'!J637</f>
        <v>0</v>
      </c>
      <c r="K637" s="24" t="str">
        <f>' turmas sistema atual'!K637</f>
        <v>SA</v>
      </c>
      <c r="L637" s="24" t="str">
        <f>' turmas sistema atual'!L637</f>
        <v>Noturno</v>
      </c>
      <c r="M637" s="24" t="str">
        <f>' turmas sistema atual'!M637</f>
        <v>3-0-4</v>
      </c>
      <c r="N637" s="24">
        <f>' turmas sistema atual'!N637</f>
        <v>60</v>
      </c>
      <c r="O637" s="24">
        <f>' turmas sistema atual'!O637</f>
        <v>0</v>
      </c>
      <c r="P637" s="24">
        <f t="shared" si="9"/>
        <v>60</v>
      </c>
      <c r="Q637" s="23" t="str">
        <f>' turmas sistema atual'!P637</f>
        <v>ALFREDO DEL SOLE LORDELO</v>
      </c>
      <c r="R637" s="23">
        <f>' turmas sistema atual'!S637</f>
        <v>0</v>
      </c>
      <c r="S637" s="23">
        <f>' turmas sistema atual'!V637</f>
        <v>0</v>
      </c>
      <c r="T637" s="23">
        <f>' turmas sistema atual'!Y637</f>
        <v>0</v>
      </c>
      <c r="U637" s="23">
        <f>' turmas sistema atual'!AB637</f>
        <v>0</v>
      </c>
      <c r="V637" s="23">
        <f>' turmas sistema atual'!AE637</f>
        <v>0</v>
      </c>
    </row>
    <row r="638" spans="1:22" ht="47.25" customHeight="1" thickBot="1">
      <c r="A638" s="23" t="str">
        <f>' turmas sistema atual'!A638</f>
        <v>BACHARELADO EM ENGENHARIA DE INSTRUMENTAÇÃO, AUTOMAÇÃO E ROBÓTICA</v>
      </c>
      <c r="B638" s="23" t="str">
        <f>' turmas sistema atual'!B638</f>
        <v>DAESZA007-17SA</v>
      </c>
      <c r="C638" s="23" t="str">
        <f>' turmas sistema atual'!C638</f>
        <v>CONFIABILIDADE DE COMPONENTES E SISTEMAS A-Matutino (SA)</v>
      </c>
      <c r="D638" s="23" t="str">
        <f>' turmas sistema atual'!E638</f>
        <v>CONFIABILIDADE DE COMPONENTES E SISTEMAS</v>
      </c>
      <c r="E638" s="23" t="str">
        <f>' turmas sistema atual'!G638</f>
        <v>ESZA007-17</v>
      </c>
      <c r="F638" s="23" t="str">
        <f>' turmas sistema atual'!H638</f>
        <v>A</v>
      </c>
      <c r="G638" s="23" t="str">
        <f>' turmas sistema atual'!AN638</f>
        <v xml:space="preserve">segunda das 10:00 às 13:00, semanal </v>
      </c>
      <c r="H638" s="23" t="str">
        <f>' turmas sistema atual'!AO638</f>
        <v/>
      </c>
      <c r="I638" s="24" t="str">
        <f>' turmas sistema atual'!I638</f>
        <v xml:space="preserve">segunda das 10:00 às 13:00, sala S-302-2, semanal </v>
      </c>
      <c r="J638" s="24">
        <f>' turmas sistema atual'!J638</f>
        <v>0</v>
      </c>
      <c r="K638" s="24" t="str">
        <f>' turmas sistema atual'!K638</f>
        <v>SA</v>
      </c>
      <c r="L638" s="24" t="str">
        <f>' turmas sistema atual'!L638</f>
        <v>Matutino</v>
      </c>
      <c r="M638" s="24" t="str">
        <f>' turmas sistema atual'!M638</f>
        <v>3-0-4</v>
      </c>
      <c r="N638" s="24">
        <f>' turmas sistema atual'!N638</f>
        <v>60</v>
      </c>
      <c r="O638" s="24">
        <f>' turmas sistema atual'!O638</f>
        <v>0</v>
      </c>
      <c r="P638" s="24">
        <f t="shared" si="9"/>
        <v>60</v>
      </c>
      <c r="Q638" s="23" t="str">
        <f>' turmas sistema atual'!P638</f>
        <v>PEDRO SERGIO PEREIRA LIMA</v>
      </c>
      <c r="R638" s="23">
        <f>' turmas sistema atual'!S638</f>
        <v>0</v>
      </c>
      <c r="S638" s="23">
        <f>' turmas sistema atual'!V638</f>
        <v>0</v>
      </c>
      <c r="T638" s="23">
        <f>' turmas sistema atual'!Y638</f>
        <v>0</v>
      </c>
      <c r="U638" s="23">
        <f>' turmas sistema atual'!AB638</f>
        <v>0</v>
      </c>
      <c r="V638" s="23">
        <f>' turmas sistema atual'!AE638</f>
        <v>0</v>
      </c>
    </row>
    <row r="639" spans="1:22" ht="47.25" customHeight="1" thickBot="1">
      <c r="A639" s="23" t="str">
        <f>' turmas sistema atual'!A639</f>
        <v>BACHARELADO EM ENGENHARIA DE INSTRUMENTAÇÃO, AUTOMAÇÃO E ROBÓTICA</v>
      </c>
      <c r="B639" s="23" t="str">
        <f>' turmas sistema atual'!B639</f>
        <v>DAESTA018-17SA</v>
      </c>
      <c r="C639" s="23" t="str">
        <f>' turmas sistema atual'!C639</f>
        <v>ELETROMAGNETISMO APLICADO A-Matutino (SA)</v>
      </c>
      <c r="D639" s="23" t="str">
        <f>' turmas sistema atual'!E639</f>
        <v>ELETROMAGNETISMO APLICADO</v>
      </c>
      <c r="E639" s="23" t="str">
        <f>' turmas sistema atual'!G639</f>
        <v>ESTA018-17</v>
      </c>
      <c r="F639" s="23" t="str">
        <f>' turmas sistema atual'!H639</f>
        <v>A</v>
      </c>
      <c r="G639" s="23" t="str">
        <f>' turmas sistema atual'!AN639</f>
        <v xml:space="preserve">segunda das 16:00 às 18:00, semanal ; quarta das 16:00 às 18:00, semanal </v>
      </c>
      <c r="H639" s="23" t="str">
        <f>' turmas sistema atual'!AO639</f>
        <v/>
      </c>
      <c r="I639" s="24" t="str">
        <f>' turmas sistema atual'!I639</f>
        <v xml:space="preserve">segunda das 16:00 às 18:00, sala S - 306-1, semanal , quarta das 16:00 às 18:00, sala S - 306-1, semanal </v>
      </c>
      <c r="J639" s="24">
        <f>' turmas sistema atual'!J639</f>
        <v>0</v>
      </c>
      <c r="K639" s="24" t="str">
        <f>' turmas sistema atual'!K639</f>
        <v>SA</v>
      </c>
      <c r="L639" s="24" t="str">
        <f>' turmas sistema atual'!L639</f>
        <v>Matutino</v>
      </c>
      <c r="M639" s="24" t="str">
        <f>' turmas sistema atual'!M639</f>
        <v>4-0-5</v>
      </c>
      <c r="N639" s="24">
        <f>' turmas sistema atual'!N639</f>
        <v>45</v>
      </c>
      <c r="O639" s="24">
        <f>' turmas sistema atual'!O639</f>
        <v>0</v>
      </c>
      <c r="P639" s="24">
        <f t="shared" si="9"/>
        <v>45</v>
      </c>
      <c r="Q639" s="23" t="str">
        <f>' turmas sistema atual'!P639</f>
        <v>MARCOS ROBERTO DA ROCHA GESUALDI</v>
      </c>
      <c r="R639" s="23">
        <f>' turmas sistema atual'!S639</f>
        <v>0</v>
      </c>
      <c r="S639" s="23">
        <f>' turmas sistema atual'!V639</f>
        <v>0</v>
      </c>
      <c r="T639" s="23">
        <f>' turmas sistema atual'!Y639</f>
        <v>0</v>
      </c>
      <c r="U639" s="23">
        <f>' turmas sistema atual'!AB639</f>
        <v>0</v>
      </c>
      <c r="V639" s="23">
        <f>' turmas sistema atual'!AE639</f>
        <v>0</v>
      </c>
    </row>
    <row r="640" spans="1:22" ht="47.25" customHeight="1" thickBot="1">
      <c r="A640" s="23" t="str">
        <f>' turmas sistema atual'!A640</f>
        <v>BACHARELADO EM ENGENHARIA DE INSTRUMENTAÇÃO, AUTOMAÇÃO E ROBÓTICA</v>
      </c>
      <c r="B640" s="23" t="str">
        <f>' turmas sistema atual'!B640</f>
        <v>NAESTA018-17SA</v>
      </c>
      <c r="C640" s="23" t="str">
        <f>' turmas sistema atual'!C640</f>
        <v>ELETROMAGNETISMO APLICADO A-Noturno (SA)</v>
      </c>
      <c r="D640" s="23" t="str">
        <f>' turmas sistema atual'!E640</f>
        <v>ELETROMAGNETISMO APLICADO</v>
      </c>
      <c r="E640" s="23" t="str">
        <f>' turmas sistema atual'!G640</f>
        <v>ESTA018-17</v>
      </c>
      <c r="F640" s="23" t="str">
        <f>' turmas sistema atual'!H640</f>
        <v>A</v>
      </c>
      <c r="G640" s="23" t="str">
        <f>' turmas sistema atual'!AN640</f>
        <v xml:space="preserve">segunda das 19:00 às 21:00, semanal ; quarta das 21:00 às 23:00, semanal </v>
      </c>
      <c r="H640" s="23" t="str">
        <f>' turmas sistema atual'!AO640</f>
        <v/>
      </c>
      <c r="I640" s="24" t="str">
        <f>' turmas sistema atual'!I640</f>
        <v xml:space="preserve">segunda das 19:00 às 21:00, sala S-302-2, semanal , quarta das 21:00 às 23:00, sala S-302-2, semanal </v>
      </c>
      <c r="J640" s="24">
        <f>' turmas sistema atual'!J640</f>
        <v>0</v>
      </c>
      <c r="K640" s="24" t="str">
        <f>' turmas sistema atual'!K640</f>
        <v>SA</v>
      </c>
      <c r="L640" s="24" t="str">
        <f>' turmas sistema atual'!L640</f>
        <v>Noturno</v>
      </c>
      <c r="M640" s="24" t="str">
        <f>' turmas sistema atual'!M640</f>
        <v>4-0-5</v>
      </c>
      <c r="N640" s="24">
        <f>' turmas sistema atual'!N640</f>
        <v>72</v>
      </c>
      <c r="O640" s="24">
        <f>' turmas sistema atual'!O640</f>
        <v>0</v>
      </c>
      <c r="P640" s="24">
        <f t="shared" si="9"/>
        <v>72</v>
      </c>
      <c r="Q640" s="23" t="str">
        <f>' turmas sistema atual'!P640</f>
        <v>MARCOS ROBERTO DA ROCHA GESUALDI</v>
      </c>
      <c r="R640" s="23">
        <f>' turmas sistema atual'!S640</f>
        <v>0</v>
      </c>
      <c r="S640" s="23">
        <f>' turmas sistema atual'!V640</f>
        <v>0</v>
      </c>
      <c r="T640" s="23">
        <f>' turmas sistema atual'!Y640</f>
        <v>0</v>
      </c>
      <c r="U640" s="23">
        <f>' turmas sistema atual'!AB640</f>
        <v>0</v>
      </c>
      <c r="V640" s="23">
        <f>' turmas sistema atual'!AE640</f>
        <v>0</v>
      </c>
    </row>
    <row r="641" spans="1:22" ht="47.25" customHeight="1" thickBot="1">
      <c r="A641" s="23" t="str">
        <f>' turmas sistema atual'!A641</f>
        <v>BACHARELADO EM ENGENHARIA DE INSTRUMENTAÇÃO, AUTOMAÇÃO E ROBÓTICA</v>
      </c>
      <c r="B641" s="23" t="str">
        <f>' turmas sistema atual'!B641</f>
        <v>NAESZA011-17SA</v>
      </c>
      <c r="C641" s="23" t="str">
        <f>' turmas sistema atual'!C641</f>
        <v>ELETRÔNICA DE POTÊNCIA I A-Noturno (SA)</v>
      </c>
      <c r="D641" s="23" t="str">
        <f>' turmas sistema atual'!E641</f>
        <v>ELETRÔNICA DE POTÊNCIA I</v>
      </c>
      <c r="E641" s="23" t="str">
        <f>' turmas sistema atual'!G641</f>
        <v>ESZA011-17</v>
      </c>
      <c r="F641" s="23" t="str">
        <f>' turmas sistema atual'!H641</f>
        <v>A</v>
      </c>
      <c r="G641" s="23" t="str">
        <f>' turmas sistema atual'!AN641</f>
        <v xml:space="preserve">terça das 18:00 às 21:00, semanal </v>
      </c>
      <c r="H641" s="23" t="str">
        <f>' turmas sistema atual'!AO641</f>
        <v xml:space="preserve">quinta das 21:00 às 23:00, semanal </v>
      </c>
      <c r="I641" s="24" t="str">
        <f>' turmas sistema atual'!I641</f>
        <v xml:space="preserve">terça das 18:00 às 21:00, sala S-310-2, semanal </v>
      </c>
      <c r="J641" s="24" t="str">
        <f>' turmas sistema atual'!J641</f>
        <v xml:space="preserve">quinta das 21:00 às 23:00, sala 402-1, semanal </v>
      </c>
      <c r="K641" s="24" t="str">
        <f>' turmas sistema atual'!K641</f>
        <v>SA</v>
      </c>
      <c r="L641" s="24" t="str">
        <f>' turmas sistema atual'!L641</f>
        <v>Noturno</v>
      </c>
      <c r="M641" s="24" t="str">
        <f>' turmas sistema atual'!M641</f>
        <v>3-2-4</v>
      </c>
      <c r="N641" s="24">
        <f>' turmas sistema atual'!N641</f>
        <v>30</v>
      </c>
      <c r="O641" s="24">
        <f>' turmas sistema atual'!O641</f>
        <v>0</v>
      </c>
      <c r="P641" s="24">
        <f t="shared" si="9"/>
        <v>30</v>
      </c>
      <c r="Q641" s="23" t="str">
        <f>' turmas sistema atual'!P641</f>
        <v>JOSE LUIS AZCUE PUMA</v>
      </c>
      <c r="R641" s="23">
        <f>' turmas sistema atual'!S641</f>
        <v>0</v>
      </c>
      <c r="S641" s="23">
        <f>' turmas sistema atual'!V641</f>
        <v>0</v>
      </c>
      <c r="T641" s="23" t="str">
        <f>' turmas sistema atual'!Y641</f>
        <v>JOSE LUIS AZCUE PUMA</v>
      </c>
      <c r="U641" s="23">
        <f>' turmas sistema atual'!AB641</f>
        <v>0</v>
      </c>
      <c r="V641" s="23">
        <f>' turmas sistema atual'!AE641</f>
        <v>0</v>
      </c>
    </row>
    <row r="642" spans="1:22" ht="47.25" customHeight="1" thickBot="1">
      <c r="A642" s="23" t="str">
        <f>' turmas sistema atual'!A642</f>
        <v>BACHARELADO EM ENGENHARIA DE INSTRUMENTAÇÃO, AUTOMAÇÃO E ROBÓTICA</v>
      </c>
      <c r="B642" s="23" t="str">
        <f>' turmas sistema atual'!B642</f>
        <v>NAESZA012-17SA</v>
      </c>
      <c r="C642" s="23" t="str">
        <f>' turmas sistema atual'!C642</f>
        <v>ELETRÔNICA DE POTÊNCIA II A-Noturno (SA)</v>
      </c>
      <c r="D642" s="23" t="str">
        <f>' turmas sistema atual'!E642</f>
        <v>ELETRÔNICA DE POTÊNCIA II</v>
      </c>
      <c r="E642" s="23" t="str">
        <f>' turmas sistema atual'!G642</f>
        <v>ESZA012-17</v>
      </c>
      <c r="F642" s="23" t="str">
        <f>' turmas sistema atual'!H642</f>
        <v>A</v>
      </c>
      <c r="G642" s="23" t="str">
        <f>' turmas sistema atual'!AN642</f>
        <v xml:space="preserve">segunda das 18:00 às 21:00, semanal </v>
      </c>
      <c r="H642" s="23" t="str">
        <f>' turmas sistema atual'!AO642</f>
        <v xml:space="preserve">quarta das 21:00 às 23:00, semanal </v>
      </c>
      <c r="I642" s="24" t="str">
        <f>' turmas sistema atual'!I642</f>
        <v xml:space="preserve">segunda das 18:00 às 21:00, sala S - 303-1, semanal </v>
      </c>
      <c r="J642" s="24" t="str">
        <f>' turmas sistema atual'!J642</f>
        <v xml:space="preserve">quarta das 21:00 às 23:00, sala 402-1, semanal </v>
      </c>
      <c r="K642" s="24" t="str">
        <f>' turmas sistema atual'!K642</f>
        <v>SA</v>
      </c>
      <c r="L642" s="24" t="str">
        <f>' turmas sistema atual'!L642</f>
        <v>Noturno</v>
      </c>
      <c r="M642" s="24" t="str">
        <f>' turmas sistema atual'!M642</f>
        <v>3-2-4</v>
      </c>
      <c r="N642" s="24">
        <f>' turmas sistema atual'!N642</f>
        <v>30</v>
      </c>
      <c r="O642" s="24">
        <f>' turmas sistema atual'!O642</f>
        <v>0</v>
      </c>
      <c r="P642" s="24">
        <f t="shared" si="9"/>
        <v>30</v>
      </c>
      <c r="Q642" s="23" t="str">
        <f>' turmas sistema atual'!P642</f>
        <v>JOSE LUIS AZCUE PUMA</v>
      </c>
      <c r="R642" s="23">
        <f>' turmas sistema atual'!S642</f>
        <v>0</v>
      </c>
      <c r="S642" s="23">
        <f>' turmas sistema atual'!V642</f>
        <v>0</v>
      </c>
      <c r="T642" s="23" t="str">
        <f>' turmas sistema atual'!Y642</f>
        <v>JOSE LUIS AZCUE PUMA</v>
      </c>
      <c r="U642" s="23">
        <f>' turmas sistema atual'!AB642</f>
        <v>0</v>
      </c>
      <c r="V642" s="23">
        <f>' turmas sistema atual'!AE642</f>
        <v>0</v>
      </c>
    </row>
    <row r="643" spans="1:22" ht="47.25" customHeight="1" thickBot="1">
      <c r="A643" s="23" t="str">
        <f>' turmas sistema atual'!A643</f>
        <v>BACHARELADO EM ENGENHARIA DE INSTRUMENTAÇÃO, AUTOMAÇÃO E ROBÓTICA</v>
      </c>
      <c r="B643" s="23" t="str">
        <f>' turmas sistema atual'!B643</f>
        <v>DA1ESTA006-17SA</v>
      </c>
      <c r="C643" s="23" t="str">
        <f>' turmas sistema atual'!C643</f>
        <v>FOTÔNICA A1-Matutino (SA)</v>
      </c>
      <c r="D643" s="23" t="str">
        <f>' turmas sistema atual'!E643</f>
        <v>FOTÔNICA</v>
      </c>
      <c r="E643" s="23" t="str">
        <f>' turmas sistema atual'!G643</f>
        <v>ESTA006-17</v>
      </c>
      <c r="F643" s="23" t="str">
        <f>' turmas sistema atual'!H643</f>
        <v>A1</v>
      </c>
      <c r="G643" s="23" t="str">
        <f>' turmas sistema atual'!AN643</f>
        <v>segunda das 14:00 às 16:00, semanal ; quarta das 16:00 às 18:00, quinzenal I</v>
      </c>
      <c r="H643" s="23" t="str">
        <f>' turmas sistema atual'!AO643</f>
        <v>quarta das 16:00 às 18:00, quinzenal II</v>
      </c>
      <c r="I643" s="24" t="str">
        <f>' turmas sistema atual'!I643</f>
        <v>segunda das 14:00 às 16:00, sala S-302-2, semanal , quarta das 16:00 às 18:00, sala S-302-2, quinzenal I</v>
      </c>
      <c r="J643" s="24" t="str">
        <f>' turmas sistema atual'!J643</f>
        <v>quarta das 16:00 às 18:00, sala 406-1, quinzenal II</v>
      </c>
      <c r="K643" s="24" t="str">
        <f>' turmas sistema atual'!K643</f>
        <v>SA</v>
      </c>
      <c r="L643" s="24" t="str">
        <f>' turmas sistema atual'!L643</f>
        <v>Matutino</v>
      </c>
      <c r="M643" s="24" t="str">
        <f>' turmas sistema atual'!M643</f>
        <v>3-1-4</v>
      </c>
      <c r="N643" s="24">
        <f>' turmas sistema atual'!N643</f>
        <v>24</v>
      </c>
      <c r="O643" s="24">
        <f>' turmas sistema atual'!O643</f>
        <v>0</v>
      </c>
      <c r="P643" s="24">
        <f t="shared" ref="P643:P706" si="10">N643-O643</f>
        <v>24</v>
      </c>
      <c r="Q643" s="23" t="str">
        <f>' turmas sistema atual'!P643</f>
        <v>FULVIO ANDRES CALLEGARI</v>
      </c>
      <c r="R643" s="23">
        <f>' turmas sistema atual'!S643</f>
        <v>0</v>
      </c>
      <c r="S643" s="23">
        <f>' turmas sistema atual'!V643</f>
        <v>0</v>
      </c>
      <c r="T643" s="23" t="str">
        <f>' turmas sistema atual'!Y643</f>
        <v>AGNALDO APARECIDO FRESCHI</v>
      </c>
      <c r="U643" s="23">
        <f>' turmas sistema atual'!AB643</f>
        <v>0</v>
      </c>
      <c r="V643" s="23">
        <f>' turmas sistema atual'!AE643</f>
        <v>0</v>
      </c>
    </row>
    <row r="644" spans="1:22" ht="47.25" customHeight="1" thickBot="1">
      <c r="A644" s="23" t="str">
        <f>' turmas sistema atual'!A644</f>
        <v>BACHARELADO EM ENGENHARIA DE INSTRUMENTAÇÃO, AUTOMAÇÃO E ROBÓTICA</v>
      </c>
      <c r="B644" s="23" t="str">
        <f>' turmas sistema atual'!B644</f>
        <v>DA2ESTA006-17SA</v>
      </c>
      <c r="C644" s="23" t="str">
        <f>' turmas sistema atual'!C644</f>
        <v>FOTÔNICA A2-Matutino (SA)</v>
      </c>
      <c r="D644" s="23" t="str">
        <f>' turmas sistema atual'!E644</f>
        <v>FOTÔNICA</v>
      </c>
      <c r="E644" s="23" t="str">
        <f>' turmas sistema atual'!G644</f>
        <v>ESTA006-17</v>
      </c>
      <c r="F644" s="23" t="str">
        <f>' turmas sistema atual'!H644</f>
        <v>A2</v>
      </c>
      <c r="G644" s="23" t="str">
        <f>' turmas sistema atual'!AN644</f>
        <v>segunda das 14:00 às 16:00, semanal ; quarta das 16:00 às 18:00, quinzenal I</v>
      </c>
      <c r="H644" s="23" t="str">
        <f>' turmas sistema atual'!AO644</f>
        <v>quarta das 14:00 às 16:00, quinzenal II</v>
      </c>
      <c r="I644" s="24" t="str">
        <f>' turmas sistema atual'!I644</f>
        <v>segunda das 14:00 às 16:00, sala S-302-2, semanal , quarta das 16:00 às 18:00, sala S-302-2, quinzenal I</v>
      </c>
      <c r="J644" s="24" t="str">
        <f>' turmas sistema atual'!J644</f>
        <v>quarta das 14:00 às 16:00, sala 406-1, quinzenal II</v>
      </c>
      <c r="K644" s="24" t="str">
        <f>' turmas sistema atual'!K644</f>
        <v>SA</v>
      </c>
      <c r="L644" s="24" t="str">
        <f>' turmas sistema atual'!L644</f>
        <v>Matutino</v>
      </c>
      <c r="M644" s="24" t="str">
        <f>' turmas sistema atual'!M644</f>
        <v>3-1-4</v>
      </c>
      <c r="N644" s="24">
        <f>' turmas sistema atual'!N644</f>
        <v>24</v>
      </c>
      <c r="O644" s="24">
        <f>' turmas sistema atual'!O644</f>
        <v>0</v>
      </c>
      <c r="P644" s="24">
        <f t="shared" si="10"/>
        <v>24</v>
      </c>
      <c r="Q644" s="23" t="str">
        <f>' turmas sistema atual'!P644</f>
        <v>FULVIO ANDRES CALLEGARI</v>
      </c>
      <c r="R644" s="23">
        <f>' turmas sistema atual'!S644</f>
        <v>0</v>
      </c>
      <c r="S644" s="23">
        <f>' turmas sistema atual'!V644</f>
        <v>0</v>
      </c>
      <c r="T644" s="23" t="str">
        <f>' turmas sistema atual'!Y644</f>
        <v>AGNALDO APARECIDO FRESCHI</v>
      </c>
      <c r="U644" s="23">
        <f>' turmas sistema atual'!AB644</f>
        <v>0</v>
      </c>
      <c r="V644" s="23">
        <f>' turmas sistema atual'!AE644</f>
        <v>0</v>
      </c>
    </row>
    <row r="645" spans="1:22" ht="47.25" customHeight="1" thickBot="1">
      <c r="A645" s="23" t="str">
        <f>' turmas sistema atual'!A645</f>
        <v>BACHARELADO EM ENGENHARIA DE INSTRUMENTAÇÃO, AUTOMAÇÃO E ROBÓTICA</v>
      </c>
      <c r="B645" s="23" t="str">
        <f>' turmas sistema atual'!B645</f>
        <v>NA1ESTA006-17SA</v>
      </c>
      <c r="C645" s="23" t="str">
        <f>' turmas sistema atual'!C645</f>
        <v>FOTÔNICA A1-Noturno (SA)</v>
      </c>
      <c r="D645" s="23" t="str">
        <f>' turmas sistema atual'!E645</f>
        <v>FOTÔNICA</v>
      </c>
      <c r="E645" s="23" t="str">
        <f>' turmas sistema atual'!G645</f>
        <v>ESTA006-17</v>
      </c>
      <c r="F645" s="23" t="str">
        <f>' turmas sistema atual'!H645</f>
        <v>A1</v>
      </c>
      <c r="G645" s="23" t="str">
        <f>' turmas sistema atual'!AN645</f>
        <v>segunda das 19:00 às 21:00, semanal ; quarta das 21:00 às 23:00, quinzenal I</v>
      </c>
      <c r="H645" s="23" t="str">
        <f>' turmas sistema atual'!AO645</f>
        <v>quarta das 21:00 às 23:00, quinzenal II</v>
      </c>
      <c r="I645" s="24" t="str">
        <f>' turmas sistema atual'!I645</f>
        <v>segunda das 19:00 às 21:00, sala S-302-3, semanal , quarta das 21:00 às 23:00, sala S-302-3, quinzenal I</v>
      </c>
      <c r="J645" s="24" t="str">
        <f>' turmas sistema atual'!J645</f>
        <v>quarta das 21:00 às 23:00, sala 406-1, quinzenal II</v>
      </c>
      <c r="K645" s="24" t="str">
        <f>' turmas sistema atual'!K645</f>
        <v>SA</v>
      </c>
      <c r="L645" s="24" t="str">
        <f>' turmas sistema atual'!L645</f>
        <v>Noturno</v>
      </c>
      <c r="M645" s="24" t="str">
        <f>' turmas sistema atual'!M645</f>
        <v>3-1-4</v>
      </c>
      <c r="N645" s="24">
        <f>' turmas sistema atual'!N645</f>
        <v>24</v>
      </c>
      <c r="O645" s="24">
        <f>' turmas sistema atual'!O645</f>
        <v>0</v>
      </c>
      <c r="P645" s="24">
        <f t="shared" si="10"/>
        <v>24</v>
      </c>
      <c r="Q645" s="23" t="str">
        <f>' turmas sistema atual'!P645</f>
        <v>AGNALDO APARECIDO FRESCHI</v>
      </c>
      <c r="R645" s="23">
        <f>' turmas sistema atual'!S645</f>
        <v>0</v>
      </c>
      <c r="S645" s="23">
        <f>' turmas sistema atual'!V645</f>
        <v>0</v>
      </c>
      <c r="T645" s="23" t="str">
        <f>' turmas sistema atual'!Y645</f>
        <v>FULVIO ANDRES CALLEGARI</v>
      </c>
      <c r="U645" s="23">
        <f>' turmas sistema atual'!AB645</f>
        <v>0</v>
      </c>
      <c r="V645" s="23">
        <f>' turmas sistema atual'!AE645</f>
        <v>0</v>
      </c>
    </row>
    <row r="646" spans="1:22" ht="47.25" customHeight="1" thickBot="1">
      <c r="A646" s="23" t="str">
        <f>' turmas sistema atual'!A646</f>
        <v>BACHARELADO EM ENGENHARIA DE INSTRUMENTAÇÃO, AUTOMAÇÃO E ROBÓTICA</v>
      </c>
      <c r="B646" s="23" t="str">
        <f>' turmas sistema atual'!B646</f>
        <v>NA2ESTA006-17SA</v>
      </c>
      <c r="C646" s="23" t="str">
        <f>' turmas sistema atual'!C646</f>
        <v>FOTÔNICA A2-Noturno (SA)</v>
      </c>
      <c r="D646" s="23" t="str">
        <f>' turmas sistema atual'!E646</f>
        <v>FOTÔNICA</v>
      </c>
      <c r="E646" s="23" t="str">
        <f>' turmas sistema atual'!G646</f>
        <v>ESTA006-17</v>
      </c>
      <c r="F646" s="23" t="str">
        <f>' turmas sistema atual'!H646</f>
        <v>A2</v>
      </c>
      <c r="G646" s="23" t="str">
        <f>' turmas sistema atual'!AN646</f>
        <v>segunda das 19:00 às 21:00, semanal ; quarta das 21:00 às 23:00, quinzenal I</v>
      </c>
      <c r="H646" s="23" t="str">
        <f>' turmas sistema atual'!AO646</f>
        <v>quarta das 19:00 às 21:00, quinzenal II</v>
      </c>
      <c r="I646" s="24" t="str">
        <f>' turmas sistema atual'!I646</f>
        <v>segunda das 19:00 às 21:00, sala S-302-3, semanal , quarta das 21:00 às 23:00, sala S-302-3, quinzenal I</v>
      </c>
      <c r="J646" s="24" t="str">
        <f>' turmas sistema atual'!J646</f>
        <v>quarta das 19:00 às 21:00, sala 406-1, quinzenal II</v>
      </c>
      <c r="K646" s="24" t="str">
        <f>' turmas sistema atual'!K646</f>
        <v>SA</v>
      </c>
      <c r="L646" s="24" t="str">
        <f>' turmas sistema atual'!L646</f>
        <v>Noturno</v>
      </c>
      <c r="M646" s="24" t="str">
        <f>' turmas sistema atual'!M646</f>
        <v>3-1-4</v>
      </c>
      <c r="N646" s="24">
        <f>' turmas sistema atual'!N646</f>
        <v>24</v>
      </c>
      <c r="O646" s="24">
        <f>' turmas sistema atual'!O646</f>
        <v>0</v>
      </c>
      <c r="P646" s="24">
        <f t="shared" si="10"/>
        <v>24</v>
      </c>
      <c r="Q646" s="23" t="str">
        <f>' turmas sistema atual'!P646</f>
        <v>AGNALDO APARECIDO FRESCHI</v>
      </c>
      <c r="R646" s="23">
        <f>' turmas sistema atual'!S646</f>
        <v>0</v>
      </c>
      <c r="S646" s="23">
        <f>' turmas sistema atual'!V646</f>
        <v>0</v>
      </c>
      <c r="T646" s="23" t="str">
        <f>' turmas sistema atual'!Y646</f>
        <v>FULVIO ANDRES CALLEGARI</v>
      </c>
      <c r="U646" s="23">
        <f>' turmas sistema atual'!AB646</f>
        <v>0</v>
      </c>
      <c r="V646" s="23">
        <f>' turmas sistema atual'!AE646</f>
        <v>0</v>
      </c>
    </row>
    <row r="647" spans="1:22" ht="47.25" customHeight="1" thickBot="1">
      <c r="A647" s="23" t="str">
        <f>' turmas sistema atual'!A647</f>
        <v>BACHARELADO EM ENGENHARIA DE INSTRUMENTAÇÃO, AUTOMAÇÃO E ROBÓTICA</v>
      </c>
      <c r="B647" s="23" t="str">
        <f>' turmas sistema atual'!B647</f>
        <v>DAESTA013-17SA</v>
      </c>
      <c r="C647" s="23" t="str">
        <f>' turmas sistema atual'!C647</f>
        <v>FUNDAMENTOS DE ROBÓTICA A-Matutino (SA)</v>
      </c>
      <c r="D647" s="23" t="str">
        <f>' turmas sistema atual'!E647</f>
        <v>FUNDAMENTOS DE ROBÓTICA</v>
      </c>
      <c r="E647" s="23" t="str">
        <f>' turmas sistema atual'!G647</f>
        <v>ESTA013-17</v>
      </c>
      <c r="F647" s="23" t="str">
        <f>' turmas sistema atual'!H647</f>
        <v>A</v>
      </c>
      <c r="G647" s="23" t="str">
        <f>' turmas sistema atual'!AN647</f>
        <v xml:space="preserve">terça das 14:00 às 16:00, semanal </v>
      </c>
      <c r="H647" s="23" t="str">
        <f>' turmas sistema atual'!AO647</f>
        <v xml:space="preserve">quinta das 16:00 às 18:00, semanal </v>
      </c>
      <c r="I647" s="24" t="str">
        <f>' turmas sistema atual'!I647</f>
        <v xml:space="preserve">terça das 14:00 às 16:00, sala S - 303-1, semanal </v>
      </c>
      <c r="J647" s="24" t="str">
        <f>' turmas sistema atual'!J647</f>
        <v xml:space="preserve">quinta das 16:00 às 18:00, sala 404-1, semanal </v>
      </c>
      <c r="K647" s="24" t="str">
        <f>' turmas sistema atual'!K647</f>
        <v>SA</v>
      </c>
      <c r="L647" s="24" t="str">
        <f>' turmas sistema atual'!L647</f>
        <v>Matutino</v>
      </c>
      <c r="M647" s="24" t="str">
        <f>' turmas sistema atual'!M647</f>
        <v>3-1-4</v>
      </c>
      <c r="N647" s="24">
        <f>' turmas sistema atual'!N647</f>
        <v>16</v>
      </c>
      <c r="O647" s="24">
        <f>' turmas sistema atual'!O647</f>
        <v>0</v>
      </c>
      <c r="P647" s="24">
        <f t="shared" si="10"/>
        <v>16</v>
      </c>
      <c r="Q647" s="23" t="str">
        <f>' turmas sistema atual'!P647</f>
        <v>ELVIRA RAFIKOVA</v>
      </c>
      <c r="R647" s="23">
        <f>' turmas sistema atual'!S647</f>
        <v>0</v>
      </c>
      <c r="S647" s="23">
        <f>' turmas sistema atual'!V647</f>
        <v>0</v>
      </c>
      <c r="T647" s="23" t="str">
        <f>' turmas sistema atual'!Y647</f>
        <v>ELVIRA RAFIKOVA</v>
      </c>
      <c r="U647" s="23">
        <f>' turmas sistema atual'!AB647</f>
        <v>0</v>
      </c>
      <c r="V647" s="23">
        <f>' turmas sistema atual'!AE647</f>
        <v>0</v>
      </c>
    </row>
    <row r="648" spans="1:22" ht="47.25" customHeight="1" thickBot="1">
      <c r="A648" s="23" t="str">
        <f>' turmas sistema atual'!A648</f>
        <v>BACHARELADO EM ENGENHARIA DE INSTRUMENTAÇÃO, AUTOMAÇÃO E ROBÓTICA</v>
      </c>
      <c r="B648" s="23" t="str">
        <f>' turmas sistema atual'!B648</f>
        <v>DA1ESTA021-17SA</v>
      </c>
      <c r="C648" s="23" t="str">
        <f>' turmas sistema atual'!C648</f>
        <v>INTRODUÇÃO AO CONTROLE DISCRETO A1-Matutino (SA)</v>
      </c>
      <c r="D648" s="23" t="str">
        <f>' turmas sistema atual'!E648</f>
        <v>INTRODUÇÃO AO CONTROLE DISCRETO</v>
      </c>
      <c r="E648" s="23" t="str">
        <f>' turmas sistema atual'!G648</f>
        <v>ESTA021-17</v>
      </c>
      <c r="F648" s="23" t="str">
        <f>' turmas sistema atual'!H648</f>
        <v>A1</v>
      </c>
      <c r="G648" s="23" t="str">
        <f>' turmas sistema atual'!AN648</f>
        <v xml:space="preserve">sexta das 10:00 às 13:00, semanal </v>
      </c>
      <c r="H648" s="23" t="str">
        <f>' turmas sistema atual'!AO648</f>
        <v/>
      </c>
      <c r="I648" s="24" t="str">
        <f>' turmas sistema atual'!I648</f>
        <v xml:space="preserve">sexta das 10:00 às 13:00, sala S-302-1, semanal </v>
      </c>
      <c r="J648" s="24">
        <f>' turmas sistema atual'!J648</f>
        <v>0</v>
      </c>
      <c r="K648" s="24" t="str">
        <f>' turmas sistema atual'!K648</f>
        <v>SA</v>
      </c>
      <c r="L648" s="24" t="str">
        <f>' turmas sistema atual'!L648</f>
        <v>Matutino</v>
      </c>
      <c r="M648" s="24" t="str">
        <f>' turmas sistema atual'!M648</f>
        <v>3-0-4</v>
      </c>
      <c r="N648" s="24">
        <f>' turmas sistema atual'!N648</f>
        <v>45</v>
      </c>
      <c r="O648" s="24">
        <f>' turmas sistema atual'!O648</f>
        <v>0</v>
      </c>
      <c r="P648" s="24">
        <f t="shared" si="10"/>
        <v>45</v>
      </c>
      <c r="Q648" s="23" t="str">
        <f>' turmas sistema atual'!P648</f>
        <v>MAGNO ENRIQUE MENDOZA MEZA</v>
      </c>
      <c r="R648" s="23">
        <f>' turmas sistema atual'!S648</f>
        <v>0</v>
      </c>
      <c r="S648" s="23">
        <f>' turmas sistema atual'!V648</f>
        <v>0</v>
      </c>
      <c r="T648" s="23">
        <f>' turmas sistema atual'!Y648</f>
        <v>0</v>
      </c>
      <c r="U648" s="23">
        <f>' turmas sistema atual'!AB648</f>
        <v>0</v>
      </c>
      <c r="V648" s="23">
        <f>' turmas sistema atual'!AE648</f>
        <v>0</v>
      </c>
    </row>
    <row r="649" spans="1:22" ht="47.25" customHeight="1" thickBot="1">
      <c r="A649" s="23" t="str">
        <f>' turmas sistema atual'!A649</f>
        <v>BACHARELADO EM ENGENHARIA DE INSTRUMENTAÇÃO, AUTOMAÇÃO E ROBÓTICA</v>
      </c>
      <c r="B649" s="23" t="str">
        <f>' turmas sistema atual'!B649</f>
        <v>NA1ESTA021-17SA</v>
      </c>
      <c r="C649" s="23" t="str">
        <f>' turmas sistema atual'!C649</f>
        <v>INTRODUÇÃO AO CONTROLE DISCRETO A1-Noturno (SA)</v>
      </c>
      <c r="D649" s="23" t="str">
        <f>' turmas sistema atual'!E649</f>
        <v>INTRODUÇÃO AO CONTROLE DISCRETO</v>
      </c>
      <c r="E649" s="23" t="str">
        <f>' turmas sistema atual'!G649</f>
        <v>ESTA021-17</v>
      </c>
      <c r="F649" s="23" t="str">
        <f>' turmas sistema atual'!H649</f>
        <v>A1</v>
      </c>
      <c r="G649" s="23" t="str">
        <f>' turmas sistema atual'!AN649</f>
        <v xml:space="preserve">sexta das 18:00 às 21:00, semanal </v>
      </c>
      <c r="H649" s="23" t="str">
        <f>' turmas sistema atual'!AO649</f>
        <v/>
      </c>
      <c r="I649" s="24" t="str">
        <f>' turmas sistema atual'!I649</f>
        <v xml:space="preserve">sexta das 18:00 às 21:00, sala S-004-0, semanal </v>
      </c>
      <c r="J649" s="24">
        <f>' turmas sistema atual'!J649</f>
        <v>0</v>
      </c>
      <c r="K649" s="24" t="str">
        <f>' turmas sistema atual'!K649</f>
        <v>SA</v>
      </c>
      <c r="L649" s="24" t="str">
        <f>' turmas sistema atual'!L649</f>
        <v>Noturno</v>
      </c>
      <c r="M649" s="24" t="str">
        <f>' turmas sistema atual'!M649</f>
        <v>3-0-4</v>
      </c>
      <c r="N649" s="24">
        <f>' turmas sistema atual'!N649</f>
        <v>45</v>
      </c>
      <c r="O649" s="24">
        <f>' turmas sistema atual'!O649</f>
        <v>0</v>
      </c>
      <c r="P649" s="24">
        <f t="shared" si="10"/>
        <v>45</v>
      </c>
      <c r="Q649" s="23" t="str">
        <f>' turmas sistema atual'!P649</f>
        <v>MAGNO ENRIQUE MENDOZA MEZA</v>
      </c>
      <c r="R649" s="23">
        <f>' turmas sistema atual'!S649</f>
        <v>0</v>
      </c>
      <c r="S649" s="23">
        <f>' turmas sistema atual'!V649</f>
        <v>0</v>
      </c>
      <c r="T649" s="23">
        <f>' turmas sistema atual'!Y649</f>
        <v>0</v>
      </c>
      <c r="U649" s="23">
        <f>' turmas sistema atual'!AB649</f>
        <v>0</v>
      </c>
      <c r="V649" s="23">
        <f>' turmas sistema atual'!AE649</f>
        <v>0</v>
      </c>
    </row>
    <row r="650" spans="1:22" ht="47.25" customHeight="1" thickBot="1">
      <c r="A650" s="23" t="str">
        <f>' turmas sistema atual'!A650</f>
        <v>BACHARELADO EM ENGENHARIA DE INSTRUMENTAÇÃO, AUTOMAÇÃO E ROBÓTICA</v>
      </c>
      <c r="B650" s="23" t="str">
        <f>' turmas sistema atual'!B650</f>
        <v>DAESZA023-17SA</v>
      </c>
      <c r="C650" s="23" t="str">
        <f>' turmas sistema atual'!C650</f>
        <v>INTRODUÇÃO AO CONTROLE MODERNO A-Matutino (SA)</v>
      </c>
      <c r="D650" s="23" t="str">
        <f>' turmas sistema atual'!E650</f>
        <v>INTRODUÇÃO AO CONTROLE MODERNO</v>
      </c>
      <c r="E650" s="23" t="str">
        <f>' turmas sistema atual'!G650</f>
        <v>ESZA023-17</v>
      </c>
      <c r="F650" s="23" t="str">
        <f>' turmas sistema atual'!H650</f>
        <v>A</v>
      </c>
      <c r="G650" s="23" t="str">
        <f>' turmas sistema atual'!AN650</f>
        <v xml:space="preserve">quinta das 10:00 às 13:00, semanal </v>
      </c>
      <c r="H650" s="23" t="str">
        <f>' turmas sistema atual'!AO650</f>
        <v xml:space="preserve">terça das 08:00 às 10:00, semanal </v>
      </c>
      <c r="I650" s="24" t="str">
        <f>' turmas sistema atual'!I650</f>
        <v xml:space="preserve">quinta das 10:00 às 13:00, sala S - 306-1, semanal </v>
      </c>
      <c r="J650" s="24" t="str">
        <f>' turmas sistema atual'!J650</f>
        <v xml:space="preserve">terça das 08:00 às 10:00, sala 408-1, semanal </v>
      </c>
      <c r="K650" s="24" t="str">
        <f>' turmas sistema atual'!K650</f>
        <v>SA</v>
      </c>
      <c r="L650" s="24" t="str">
        <f>' turmas sistema atual'!L650</f>
        <v>Matutino</v>
      </c>
      <c r="M650" s="24" t="str">
        <f>' turmas sistema atual'!M650</f>
        <v>3-2-4</v>
      </c>
      <c r="N650" s="24">
        <f>' turmas sistema atual'!N650</f>
        <v>30</v>
      </c>
      <c r="O650" s="24">
        <f>' turmas sistema atual'!O650</f>
        <v>0</v>
      </c>
      <c r="P650" s="24">
        <f t="shared" si="10"/>
        <v>30</v>
      </c>
      <c r="Q650" s="23" t="str">
        <f>' turmas sistema atual'!P650</f>
        <v>ROBERTO LUIZ DA CUNHA BARROSO RAMOS</v>
      </c>
      <c r="R650" s="23">
        <f>' turmas sistema atual'!S650</f>
        <v>0</v>
      </c>
      <c r="S650" s="23">
        <f>' turmas sistema atual'!V650</f>
        <v>0</v>
      </c>
      <c r="T650" s="23" t="str">
        <f>' turmas sistema atual'!Y650</f>
        <v>ROBERTO LUIZ DA CUNHA BARROSO RAMOS</v>
      </c>
      <c r="U650" s="23">
        <f>' turmas sistema atual'!AB650</f>
        <v>0</v>
      </c>
      <c r="V650" s="23">
        <f>' turmas sistema atual'!AE650</f>
        <v>0</v>
      </c>
    </row>
    <row r="651" spans="1:22" ht="47.25" customHeight="1" thickBot="1">
      <c r="A651" s="23" t="str">
        <f>' turmas sistema atual'!A651</f>
        <v>BACHARELADO EM ENGENHARIA DE INSTRUMENTAÇÃO, AUTOMAÇÃO E ROBÓTICA</v>
      </c>
      <c r="B651" s="23" t="str">
        <f>' turmas sistema atual'!B651</f>
        <v>DA1ESTA023-17SA</v>
      </c>
      <c r="C651" s="23" t="str">
        <f>' turmas sistema atual'!C651</f>
        <v>INTRODUÇÃO AOS PROCESSOS DE FABRICAÇÃO A1-Matutino (SA)</v>
      </c>
      <c r="D651" s="23" t="str">
        <f>' turmas sistema atual'!E651</f>
        <v>INTRODUÇÃO AOS PROCESSOS DE FABRICAÇÃO</v>
      </c>
      <c r="E651" s="23" t="str">
        <f>' turmas sistema atual'!G651</f>
        <v>ESTA023-17</v>
      </c>
      <c r="F651" s="23" t="str">
        <f>' turmas sistema atual'!H651</f>
        <v>A1</v>
      </c>
      <c r="G651" s="23" t="str">
        <f>' turmas sistema atual'!AN651</f>
        <v>segunda das 10:00 às 12:00, semanal ; quinta das 08:00 às 10:00, quinzenal I</v>
      </c>
      <c r="H651" s="23" t="str">
        <f>' turmas sistema atual'!AO651</f>
        <v>quinta das 08:00 às 10:00, quinzenal II</v>
      </c>
      <c r="I651" s="24" t="str">
        <f>' turmas sistema atual'!I651</f>
        <v>segunda das 10:00 às 12:00, sala S - 306-1, semanal , quinta das 08:00 às 10:00, sala S - 306-1, quinzenal I</v>
      </c>
      <c r="J651" s="24" t="str">
        <f>' turmas sistema atual'!J651</f>
        <v>quinta das 08:00 às 10:00, sala 507-1, quinzenal II</v>
      </c>
      <c r="K651" s="24" t="str">
        <f>' turmas sistema atual'!K651</f>
        <v>SA</v>
      </c>
      <c r="L651" s="24" t="str">
        <f>' turmas sistema atual'!L651</f>
        <v>Matutino</v>
      </c>
      <c r="M651" s="24" t="str">
        <f>' turmas sistema atual'!M651</f>
        <v>3-1-4</v>
      </c>
      <c r="N651" s="24">
        <f>' turmas sistema atual'!N651</f>
        <v>30</v>
      </c>
      <c r="O651" s="24">
        <f>' turmas sistema atual'!O651</f>
        <v>0</v>
      </c>
      <c r="P651" s="24">
        <f t="shared" si="10"/>
        <v>30</v>
      </c>
      <c r="Q651" s="23" t="str">
        <f>' turmas sistema atual'!P651</f>
        <v>VALDEMIR MARTINS LIRA</v>
      </c>
      <c r="R651" s="23">
        <f>' turmas sistema atual'!S651</f>
        <v>0</v>
      </c>
      <c r="S651" s="23">
        <f>' turmas sistema atual'!V651</f>
        <v>0</v>
      </c>
      <c r="T651" s="23" t="str">
        <f>' turmas sistema atual'!Y651</f>
        <v>VALDEMIR MARTINS LIRA</v>
      </c>
      <c r="U651" s="23">
        <f>' turmas sistema atual'!AB651</f>
        <v>0</v>
      </c>
      <c r="V651" s="23">
        <f>' turmas sistema atual'!AE651</f>
        <v>0</v>
      </c>
    </row>
    <row r="652" spans="1:22" ht="47.25" customHeight="1" thickBot="1">
      <c r="A652" s="23" t="str">
        <f>' turmas sistema atual'!A652</f>
        <v>BACHARELADO EM ENGENHARIA DE INSTRUMENTAÇÃO, AUTOMAÇÃO E ROBÓTICA</v>
      </c>
      <c r="B652" s="23" t="str">
        <f>' turmas sistema atual'!B652</f>
        <v>NA1ESTA023-17SA</v>
      </c>
      <c r="C652" s="23" t="str">
        <f>' turmas sistema atual'!C652</f>
        <v>INTRODUÇÃO AOS PROCESSOS DE FABRICAÇÃO A1-Noturno (SA)</v>
      </c>
      <c r="D652" s="23" t="str">
        <f>' turmas sistema atual'!E652</f>
        <v>INTRODUÇÃO AOS PROCESSOS DE FABRICAÇÃO</v>
      </c>
      <c r="E652" s="23" t="str">
        <f>' turmas sistema atual'!G652</f>
        <v>ESTA023-17</v>
      </c>
      <c r="F652" s="23" t="str">
        <f>' turmas sistema atual'!H652</f>
        <v>A1</v>
      </c>
      <c r="G652" s="23" t="str">
        <f>' turmas sistema atual'!AN652</f>
        <v>segunda das 21:00 às 23:00, semanal ; quinta das 19:00 às 21:00, quinzenal I</v>
      </c>
      <c r="H652" s="23" t="str">
        <f>' turmas sistema atual'!AO652</f>
        <v>quinta das 19:00 às 21:00, quinzenal II</v>
      </c>
      <c r="I652" s="24" t="str">
        <f>' turmas sistema atual'!I652</f>
        <v>segunda das 21:00 às 23:00, sala S - 306-1, semanal , quinta das 19:00 às 21:00, sala S-302-2, quinzenal I</v>
      </c>
      <c r="J652" s="24" t="str">
        <f>' turmas sistema atual'!J652</f>
        <v>quinta das 19:00 às 21:00, sala L505, quinzenal II</v>
      </c>
      <c r="K652" s="24" t="str">
        <f>' turmas sistema atual'!K652</f>
        <v>SA</v>
      </c>
      <c r="L652" s="24" t="str">
        <f>' turmas sistema atual'!L652</f>
        <v>Noturno</v>
      </c>
      <c r="M652" s="24" t="str">
        <f>' turmas sistema atual'!M652</f>
        <v>3-1-4</v>
      </c>
      <c r="N652" s="24">
        <f>' turmas sistema atual'!N652</f>
        <v>30</v>
      </c>
      <c r="O652" s="24">
        <f>' turmas sistema atual'!O652</f>
        <v>0</v>
      </c>
      <c r="P652" s="24">
        <f t="shared" si="10"/>
        <v>30</v>
      </c>
      <c r="Q652" s="23" t="str">
        <f>' turmas sistema atual'!P652</f>
        <v>VALDEMIR MARTINS LIRA</v>
      </c>
      <c r="R652" s="23">
        <f>' turmas sistema atual'!S652</f>
        <v>0</v>
      </c>
      <c r="S652" s="23">
        <f>' turmas sistema atual'!V652</f>
        <v>0</v>
      </c>
      <c r="T652" s="23" t="str">
        <f>' turmas sistema atual'!Y652</f>
        <v>VALDEMIR MARTINS LIRA</v>
      </c>
      <c r="U652" s="23">
        <f>' turmas sistema atual'!AB652</f>
        <v>0</v>
      </c>
      <c r="V652" s="23">
        <f>' turmas sistema atual'!AE652</f>
        <v>0</v>
      </c>
    </row>
    <row r="653" spans="1:22" ht="47.25" customHeight="1" thickBot="1">
      <c r="A653" s="23" t="str">
        <f>' turmas sistema atual'!A653</f>
        <v>BACHARELADO EM ENGENHARIA DE INSTRUMENTAÇÃO, AUTOMAÇÃO E ROBÓTICA</v>
      </c>
      <c r="B653" s="23" t="str">
        <f>' turmas sistema atual'!B653</f>
        <v>NAESIR002-23SA</v>
      </c>
      <c r="C653" s="23" t="str">
        <f>' turmas sistema atual'!C653</f>
        <v>LÓGICA PROGRAMÁVEL A-Noturno (SA)</v>
      </c>
      <c r="D653" s="23" t="str">
        <f>' turmas sistema atual'!E653</f>
        <v>LÓGICA PROGRAMÁVEL</v>
      </c>
      <c r="E653" s="23" t="str">
        <f>' turmas sistema atual'!G653</f>
        <v>ESIR002-23</v>
      </c>
      <c r="F653" s="23" t="str">
        <f>' turmas sistema atual'!H653</f>
        <v>A</v>
      </c>
      <c r="G653" s="23" t="str">
        <f>' turmas sistema atual'!AN653</f>
        <v>segunda das 19:00 às 21:00, semanal ; quarta das 21:00 às 23:00, quinzenal I</v>
      </c>
      <c r="H653" s="23" t="str">
        <f>' turmas sistema atual'!AO653</f>
        <v>quarta das 21:00 às 23:00, quinzenal II</v>
      </c>
      <c r="I653" s="24" t="str">
        <f>' turmas sistema atual'!I653</f>
        <v>segunda das 19:00 às 21:00, sala S-309-1, semanal , quarta das 21:00 às 23:00, sala S-309-1, quinzenal I</v>
      </c>
      <c r="J653" s="24" t="str">
        <f>' turmas sistema atual'!J653</f>
        <v>quarta das 21:00 às 23:00, sala 410-1, quinzenal II</v>
      </c>
      <c r="K653" s="24" t="str">
        <f>' turmas sistema atual'!K653</f>
        <v>SA</v>
      </c>
      <c r="L653" s="24" t="str">
        <f>' turmas sistema atual'!L653</f>
        <v>Noturno</v>
      </c>
      <c r="M653" s="24" t="str">
        <f>' turmas sistema atual'!M653</f>
        <v>2-2-4</v>
      </c>
      <c r="N653" s="24">
        <f>' turmas sistema atual'!N653</f>
        <v>24</v>
      </c>
      <c r="O653" s="24">
        <f>' turmas sistema atual'!O653</f>
        <v>0</v>
      </c>
      <c r="P653" s="24">
        <f t="shared" si="10"/>
        <v>24</v>
      </c>
      <c r="Q653" s="23" t="str">
        <f>' turmas sistema atual'!P653</f>
        <v>FILIPE IEDA FAZANARO</v>
      </c>
      <c r="R653" s="23">
        <f>' turmas sistema atual'!S653</f>
        <v>0</v>
      </c>
      <c r="S653" s="23">
        <f>' turmas sistema atual'!V653</f>
        <v>0</v>
      </c>
      <c r="T653" s="23" t="str">
        <f>' turmas sistema atual'!Y653</f>
        <v>FILIPE IEDA FAZANARO</v>
      </c>
      <c r="U653" s="23">
        <f>' turmas sistema atual'!AB653</f>
        <v>0</v>
      </c>
      <c r="V653" s="23">
        <f>' turmas sistema atual'!AE653</f>
        <v>0</v>
      </c>
    </row>
    <row r="654" spans="1:22" ht="47.25" customHeight="1" thickBot="1">
      <c r="A654" s="23" t="str">
        <f>' turmas sistema atual'!A654</f>
        <v>BACHARELADO EM ENGENHARIA DE INSTRUMENTAÇÃO, AUTOMAÇÃO E ROBÓTICA</v>
      </c>
      <c r="B654" s="23" t="str">
        <f>' turmas sistema atual'!B654</f>
        <v>DB1ESTA016-17SA</v>
      </c>
      <c r="C654" s="23" t="str">
        <f>' turmas sistema atual'!C654</f>
        <v>MÁQUINAS ELÉTRICAS B1-Matutino (SA)</v>
      </c>
      <c r="D654" s="23" t="str">
        <f>' turmas sistema atual'!E654</f>
        <v>MÁQUINAS ELÉTRICAS</v>
      </c>
      <c r="E654" s="23" t="str">
        <f>' turmas sistema atual'!G654</f>
        <v>ESTA016-17</v>
      </c>
      <c r="F654" s="23" t="str">
        <f>' turmas sistema atual'!H654</f>
        <v>B1</v>
      </c>
      <c r="G654" s="23" t="str">
        <f>' turmas sistema atual'!AN654</f>
        <v xml:space="preserve">terça das 14:00 às 16:00, semanal ; quinta das 16:00 às 18:00, semanal </v>
      </c>
      <c r="H654" s="23" t="str">
        <f>' turmas sistema atual'!AO654</f>
        <v/>
      </c>
      <c r="I654" s="24" t="str">
        <f>' turmas sistema atual'!I654</f>
        <v xml:space="preserve">terça das 14:00 às 16:00, sala S-006-0, semanal , quinta das 16:00 às 18:00, sala S-006-0, semanal </v>
      </c>
      <c r="J654" s="24">
        <f>' turmas sistema atual'!J654</f>
        <v>0</v>
      </c>
      <c r="K654" s="24" t="str">
        <f>' turmas sistema atual'!K654</f>
        <v>SA</v>
      </c>
      <c r="L654" s="24" t="str">
        <f>' turmas sistema atual'!L654</f>
        <v>Matutino</v>
      </c>
      <c r="M654" s="24" t="str">
        <f>' turmas sistema atual'!M654</f>
        <v>4-0-4</v>
      </c>
      <c r="N654" s="24">
        <f>' turmas sistema atual'!N654</f>
        <v>60</v>
      </c>
      <c r="O654" s="24">
        <f>' turmas sistema atual'!O654</f>
        <v>0</v>
      </c>
      <c r="P654" s="24">
        <f t="shared" si="10"/>
        <v>60</v>
      </c>
      <c r="Q654" s="23" t="str">
        <f>' turmas sistema atual'!P654</f>
        <v>ALFEU JOAOZINHO SGUAREZI FILHO</v>
      </c>
      <c r="R654" s="23">
        <f>' turmas sistema atual'!S654</f>
        <v>0</v>
      </c>
      <c r="S654" s="23">
        <f>' turmas sistema atual'!V654</f>
        <v>0</v>
      </c>
      <c r="T654" s="23">
        <f>' turmas sistema atual'!Y654</f>
        <v>0</v>
      </c>
      <c r="U654" s="23">
        <f>' turmas sistema atual'!AB654</f>
        <v>0</v>
      </c>
      <c r="V654" s="23">
        <f>' turmas sistema atual'!AE654</f>
        <v>0</v>
      </c>
    </row>
    <row r="655" spans="1:22" ht="47.25" customHeight="1" thickBot="1">
      <c r="A655" s="23" t="str">
        <f>' turmas sistema atual'!A655</f>
        <v>BACHARELADO EM ENGENHARIA DE INSTRUMENTAÇÃO, AUTOMAÇÃO E ROBÓTICA</v>
      </c>
      <c r="B655" s="23" t="str">
        <f>' turmas sistema atual'!B655</f>
        <v>NA1ESTA016-17SA</v>
      </c>
      <c r="C655" s="23" t="str">
        <f>' turmas sistema atual'!C655</f>
        <v>MÁQUINAS ELÉTRICAS A1-Noturno (SA)</v>
      </c>
      <c r="D655" s="23" t="str">
        <f>' turmas sistema atual'!E655</f>
        <v>MÁQUINAS ELÉTRICAS</v>
      </c>
      <c r="E655" s="23" t="str">
        <f>' turmas sistema atual'!G655</f>
        <v>ESTA016-17</v>
      </c>
      <c r="F655" s="23" t="str">
        <f>' turmas sistema atual'!H655</f>
        <v>A1</v>
      </c>
      <c r="G655" s="23" t="str">
        <f>' turmas sistema atual'!AN655</f>
        <v xml:space="preserve">terça das 19:00 às 21:00, semanal ; quinta das 21:00 às 23:00, semanal </v>
      </c>
      <c r="H655" s="23" t="str">
        <f>' turmas sistema atual'!AO655</f>
        <v/>
      </c>
      <c r="I655" s="24" t="str">
        <f>' turmas sistema atual'!I655</f>
        <v xml:space="preserve">terça das 19:00 às 21:00, sala S-006-0, semanal , quinta das 21:00 às 23:00, sala S-006-0, semanal </v>
      </c>
      <c r="J655" s="24">
        <f>' turmas sistema atual'!J655</f>
        <v>0</v>
      </c>
      <c r="K655" s="24" t="str">
        <f>' turmas sistema atual'!K655</f>
        <v>SA</v>
      </c>
      <c r="L655" s="24" t="str">
        <f>' turmas sistema atual'!L655</f>
        <v>Noturno</v>
      </c>
      <c r="M655" s="24" t="str">
        <f>' turmas sistema atual'!M655</f>
        <v>4-0-4</v>
      </c>
      <c r="N655" s="24">
        <f>' turmas sistema atual'!N655</f>
        <v>60</v>
      </c>
      <c r="O655" s="24">
        <f>' turmas sistema atual'!O655</f>
        <v>0</v>
      </c>
      <c r="P655" s="24">
        <f t="shared" si="10"/>
        <v>60</v>
      </c>
      <c r="Q655" s="23" t="str">
        <f>' turmas sistema atual'!P655</f>
        <v>ALFEU JOAOZINHO SGUAREZI FILHO</v>
      </c>
      <c r="R655" s="23">
        <f>' turmas sistema atual'!S655</f>
        <v>0</v>
      </c>
      <c r="S655" s="23">
        <f>' turmas sistema atual'!V655</f>
        <v>0</v>
      </c>
      <c r="T655" s="23">
        <f>' turmas sistema atual'!Y655</f>
        <v>0</v>
      </c>
      <c r="U655" s="23">
        <f>' turmas sistema atual'!AB655</f>
        <v>0</v>
      </c>
      <c r="V655" s="23">
        <f>' turmas sistema atual'!AE655</f>
        <v>0</v>
      </c>
    </row>
    <row r="656" spans="1:22" ht="47.25" customHeight="1" thickBot="1">
      <c r="A656" s="23" t="str">
        <f>' turmas sistema atual'!A656</f>
        <v>BACHARELADO EM ENGENHARIA DE INSTRUMENTAÇÃO, AUTOMAÇÃO E ROBÓTICA</v>
      </c>
      <c r="B656" s="23" t="str">
        <f>' turmas sistema atual'!B656</f>
        <v>DAESTA020-17SA</v>
      </c>
      <c r="C656" s="23" t="str">
        <f>' turmas sistema atual'!C656</f>
        <v>MODELAGEM E CONTROLE A-Matutino (SA)</v>
      </c>
      <c r="D656" s="23" t="str">
        <f>' turmas sistema atual'!E656</f>
        <v>MODELAGEM E CONTROLE</v>
      </c>
      <c r="E656" s="23" t="str">
        <f>' turmas sistema atual'!G656</f>
        <v>ESTA020-17</v>
      </c>
      <c r="F656" s="23" t="str">
        <f>' turmas sistema atual'!H656</f>
        <v>A</v>
      </c>
      <c r="G656" s="23" t="str">
        <f>' turmas sistema atual'!AN656</f>
        <v xml:space="preserve">terça das 10:00 às 12:00, semanal </v>
      </c>
      <c r="H656" s="23" t="str">
        <f>' turmas sistema atual'!AO656</f>
        <v/>
      </c>
      <c r="I656" s="24" t="str">
        <f>' turmas sistema atual'!I656</f>
        <v xml:space="preserve">terça das 10:00 às 12:00, sala S - 307-2, semanal </v>
      </c>
      <c r="J656" s="24">
        <f>' turmas sistema atual'!J656</f>
        <v>0</v>
      </c>
      <c r="K656" s="24" t="str">
        <f>' turmas sistema atual'!K656</f>
        <v>SA</v>
      </c>
      <c r="L656" s="24" t="str">
        <f>' turmas sistema atual'!L656</f>
        <v>Matutino</v>
      </c>
      <c r="M656" s="24" t="str">
        <f>' turmas sistema atual'!M656</f>
        <v>2-0-5</v>
      </c>
      <c r="N656" s="24">
        <f>' turmas sistema atual'!N656</f>
        <v>45</v>
      </c>
      <c r="O656" s="24">
        <f>' turmas sistema atual'!O656</f>
        <v>0</v>
      </c>
      <c r="P656" s="24">
        <f t="shared" si="10"/>
        <v>45</v>
      </c>
      <c r="Q656" s="23" t="str">
        <f>' turmas sistema atual'!P656</f>
        <v>ROBERTO LUIZ DA CUNHA BARROSO RAMOS</v>
      </c>
      <c r="R656" s="23">
        <f>' turmas sistema atual'!S656</f>
        <v>0</v>
      </c>
      <c r="S656" s="23">
        <f>' turmas sistema atual'!V656</f>
        <v>0</v>
      </c>
      <c r="T656" s="23">
        <f>' turmas sistema atual'!Y656</f>
        <v>0</v>
      </c>
      <c r="U656" s="23">
        <f>' turmas sistema atual'!AB656</f>
        <v>0</v>
      </c>
      <c r="V656" s="23">
        <f>' turmas sistema atual'!AE656</f>
        <v>0</v>
      </c>
    </row>
    <row r="657" spans="1:22" ht="47.25" customHeight="1" thickBot="1">
      <c r="A657" s="23" t="str">
        <f>' turmas sistema atual'!A657</f>
        <v>BACHARELADO EM ENGENHARIA DE INSTRUMENTAÇÃO, AUTOMAÇÃO E ROBÓTICA</v>
      </c>
      <c r="B657" s="23" t="str">
        <f>' turmas sistema atual'!B657</f>
        <v>NAESTA020-17SA</v>
      </c>
      <c r="C657" s="23" t="str">
        <f>' turmas sistema atual'!C657</f>
        <v>MODELAGEM E CONTROLE A-Noturno (SA)</v>
      </c>
      <c r="D657" s="23" t="str">
        <f>' turmas sistema atual'!E657</f>
        <v>MODELAGEM E CONTROLE</v>
      </c>
      <c r="E657" s="23" t="str">
        <f>' turmas sistema atual'!G657</f>
        <v>ESTA020-17</v>
      </c>
      <c r="F657" s="23" t="str">
        <f>' turmas sistema atual'!H657</f>
        <v>A</v>
      </c>
      <c r="G657" s="23" t="str">
        <f>' turmas sistema atual'!AN657</f>
        <v xml:space="preserve">segunda das 21:00 às 23:00, semanal </v>
      </c>
      <c r="H657" s="23" t="str">
        <f>' turmas sistema atual'!AO657</f>
        <v/>
      </c>
      <c r="I657" s="24" t="str">
        <f>' turmas sistema atual'!I657</f>
        <v xml:space="preserve">segunda das 21:00 às 23:00, sala S-302-2, semanal </v>
      </c>
      <c r="J657" s="24">
        <f>' turmas sistema atual'!J657</f>
        <v>0</v>
      </c>
      <c r="K657" s="24" t="str">
        <f>' turmas sistema atual'!K657</f>
        <v>SA</v>
      </c>
      <c r="L657" s="24" t="str">
        <f>' turmas sistema atual'!L657</f>
        <v>Noturno</v>
      </c>
      <c r="M657" s="24" t="str">
        <f>' turmas sistema atual'!M657</f>
        <v>2-0-5</v>
      </c>
      <c r="N657" s="24">
        <f>' turmas sistema atual'!N657</f>
        <v>60</v>
      </c>
      <c r="O657" s="24">
        <f>' turmas sistema atual'!O657</f>
        <v>0</v>
      </c>
      <c r="P657" s="24">
        <f t="shared" si="10"/>
        <v>60</v>
      </c>
      <c r="Q657" s="23" t="str">
        <f>' turmas sistema atual'!P657</f>
        <v>VICTOR AUGUSTO FERNANDES DE CAMPOS</v>
      </c>
      <c r="R657" s="23">
        <f>' turmas sistema atual'!S657</f>
        <v>0</v>
      </c>
      <c r="S657" s="23">
        <f>' turmas sistema atual'!V657</f>
        <v>0</v>
      </c>
      <c r="T657" s="23">
        <f>' turmas sistema atual'!Y657</f>
        <v>0</v>
      </c>
      <c r="U657" s="23">
        <f>' turmas sistema atual'!AB657</f>
        <v>0</v>
      </c>
      <c r="V657" s="23">
        <f>' turmas sistema atual'!AE657</f>
        <v>0</v>
      </c>
    </row>
    <row r="658" spans="1:22" ht="47.25" customHeight="1" thickBot="1">
      <c r="A658" s="23" t="str">
        <f>' turmas sistema atual'!A658</f>
        <v>BACHARELADO EM ENGENHARIA DE INSTRUMENTAÇÃO, AUTOMAÇÃO E ROBÓTICA</v>
      </c>
      <c r="B658" s="23" t="str">
        <f>' turmas sistema atual'!B658</f>
        <v>NAESTA019-17SA</v>
      </c>
      <c r="C658" s="23" t="str">
        <f>' turmas sistema atual'!C658</f>
        <v>PROJETO ASSISTIDO POR COMPUTADOR A-Noturno (SA)</v>
      </c>
      <c r="D658" s="23" t="str">
        <f>' turmas sistema atual'!E658</f>
        <v>PROJETO ASSISTIDO POR COMPUTADOR</v>
      </c>
      <c r="E658" s="23" t="str">
        <f>' turmas sistema atual'!G658</f>
        <v>ESTA019-17</v>
      </c>
      <c r="F658" s="23" t="str">
        <f>' turmas sistema atual'!H658</f>
        <v>A</v>
      </c>
      <c r="G658" s="23" t="str">
        <f>' turmas sistema atual'!AN658</f>
        <v/>
      </c>
      <c r="H658" s="23" t="str">
        <f>' turmas sistema atual'!AO658</f>
        <v xml:space="preserve">quinta das 19:00 às 21:00, semanal </v>
      </c>
      <c r="I658" s="24">
        <f>' turmas sistema atual'!I658</f>
        <v>0</v>
      </c>
      <c r="J658" s="24" t="str">
        <f>' turmas sistema atual'!J658</f>
        <v xml:space="preserve">quinta das 19:00 às 21:00, sala 401-1, semanal </v>
      </c>
      <c r="K658" s="24" t="str">
        <f>' turmas sistema atual'!K658</f>
        <v>SA</v>
      </c>
      <c r="L658" s="24" t="str">
        <f>' turmas sistema atual'!L658</f>
        <v>Noturno</v>
      </c>
      <c r="M658" s="24" t="str">
        <f>' turmas sistema atual'!M658</f>
        <v>0-2-3</v>
      </c>
      <c r="N658" s="24">
        <f>' turmas sistema atual'!N658</f>
        <v>30</v>
      </c>
      <c r="O658" s="24">
        <f>' turmas sistema atual'!O658</f>
        <v>0</v>
      </c>
      <c r="P658" s="24">
        <f t="shared" si="10"/>
        <v>30</v>
      </c>
      <c r="Q658" s="23">
        <f>' turmas sistema atual'!P658</f>
        <v>0</v>
      </c>
      <c r="R658" s="23">
        <f>' turmas sistema atual'!S658</f>
        <v>0</v>
      </c>
      <c r="S658" s="23">
        <f>' turmas sistema atual'!V658</f>
        <v>0</v>
      </c>
      <c r="T658" s="23">
        <f>' turmas sistema atual'!Y658</f>
        <v>0</v>
      </c>
      <c r="U658" s="23">
        <f>' turmas sistema atual'!AB658</f>
        <v>0</v>
      </c>
      <c r="V658" s="23">
        <f>' turmas sistema atual'!AE658</f>
        <v>0</v>
      </c>
    </row>
    <row r="659" spans="1:22" ht="47.25" customHeight="1" thickBot="1">
      <c r="A659" s="23" t="str">
        <f>' turmas sistema atual'!A659</f>
        <v>BACHARELADO EM ENGENHARIA DE INSTRUMENTAÇÃO, AUTOMAÇÃO E ROBÓTICA</v>
      </c>
      <c r="B659" s="23" t="str">
        <f>' turmas sistema atual'!B659</f>
        <v>DAESTA010-17SA</v>
      </c>
      <c r="C659" s="23" t="str">
        <f>' turmas sistema atual'!C659</f>
        <v>SENSORES E TRANSDUTORES A-Matutino (SA)</v>
      </c>
      <c r="D659" s="23" t="str">
        <f>' turmas sistema atual'!E659</f>
        <v>SENSORES E TRANSDUTORES</v>
      </c>
      <c r="E659" s="23" t="str">
        <f>' turmas sistema atual'!G659</f>
        <v>ESTA010-17</v>
      </c>
      <c r="F659" s="23" t="str">
        <f>' turmas sistema atual'!H659</f>
        <v>A</v>
      </c>
      <c r="G659" s="23" t="str">
        <f>' turmas sistema atual'!AN659</f>
        <v>segunda das 16:00 às 18:00, semanal ; quinta das 16:00 às 18:00, quinzenal I</v>
      </c>
      <c r="H659" s="23" t="str">
        <f>' turmas sistema atual'!AO659</f>
        <v>quinta das 16:00 às 18:00, quinzenal II</v>
      </c>
      <c r="I659" s="24" t="str">
        <f>' turmas sistema atual'!I659</f>
        <v>segunda das 16:00 às 18:00, sala S - 307-2, semanal , quinta das 16:00 às 18:00, sala S - 307-2, quinzenal I</v>
      </c>
      <c r="J659" s="24" t="str">
        <f>' turmas sistema atual'!J659</f>
        <v>quinta das 16:00 às 18:00, sala 410-1, quinzenal II</v>
      </c>
      <c r="K659" s="24" t="str">
        <f>' turmas sistema atual'!K659</f>
        <v>SA</v>
      </c>
      <c r="L659" s="24" t="str">
        <f>' turmas sistema atual'!L659</f>
        <v>Matutino</v>
      </c>
      <c r="M659" s="24" t="str">
        <f>' turmas sistema atual'!M659</f>
        <v>3-1-4</v>
      </c>
      <c r="N659" s="24">
        <f>' turmas sistema atual'!N659</f>
        <v>24</v>
      </c>
      <c r="O659" s="24">
        <f>' turmas sistema atual'!O659</f>
        <v>0</v>
      </c>
      <c r="P659" s="24">
        <f t="shared" si="10"/>
        <v>24</v>
      </c>
      <c r="Q659" s="23" t="str">
        <f>' turmas sistema atual'!P659</f>
        <v>MICHEL OLIVEIRA DA SILVA DANTAS</v>
      </c>
      <c r="R659" s="23">
        <f>' turmas sistema atual'!S659</f>
        <v>0</v>
      </c>
      <c r="S659" s="23">
        <f>' turmas sistema atual'!V659</f>
        <v>0</v>
      </c>
      <c r="T659" s="23" t="str">
        <f>' turmas sistema atual'!Y659</f>
        <v>MICHEL OLIVEIRA DA SILVA DANTAS</v>
      </c>
      <c r="U659" s="23">
        <f>' turmas sistema atual'!AB659</f>
        <v>0</v>
      </c>
      <c r="V659" s="23">
        <f>' turmas sistema atual'!AE659</f>
        <v>0</v>
      </c>
    </row>
    <row r="660" spans="1:22" ht="47.25" customHeight="1" thickBot="1">
      <c r="A660" s="23" t="str">
        <f>' turmas sistema atual'!A660</f>
        <v>BACHARELADO EM ENGENHARIA DE INSTRUMENTAÇÃO, AUTOMAÇÃO E ROBÓTICA</v>
      </c>
      <c r="B660" s="23" t="str">
        <f>' turmas sistema atual'!B660</f>
        <v>NAESTA010-17SA</v>
      </c>
      <c r="C660" s="23" t="str">
        <f>' turmas sistema atual'!C660</f>
        <v>SENSORES E TRANSDUTORES A-Noturno (SA)</v>
      </c>
      <c r="D660" s="23" t="str">
        <f>' turmas sistema atual'!E660</f>
        <v>SENSORES E TRANSDUTORES</v>
      </c>
      <c r="E660" s="23" t="str">
        <f>' turmas sistema atual'!G660</f>
        <v>ESTA010-17</v>
      </c>
      <c r="F660" s="23" t="str">
        <f>' turmas sistema atual'!H660</f>
        <v>A</v>
      </c>
      <c r="G660" s="23" t="str">
        <f>' turmas sistema atual'!AN660</f>
        <v>segunda das 21:00 às 23:00, semanal ; quinta das 19:00 às 21:00, quinzenal I</v>
      </c>
      <c r="H660" s="23" t="str">
        <f>' turmas sistema atual'!AO660</f>
        <v>quinta das 19:00 às 21:00, quinzenal II</v>
      </c>
      <c r="I660" s="24" t="str">
        <f>' turmas sistema atual'!I660</f>
        <v>segunda das 21:00 às 23:00, sala S - 307-2, semanal , quinta das 19:00 às 21:00, sala S - 307-2, quinzenal I</v>
      </c>
      <c r="J660" s="24" t="str">
        <f>' turmas sistema atual'!J660</f>
        <v>quinta das 19:00 às 21:00, sala 410-1, quinzenal II</v>
      </c>
      <c r="K660" s="24" t="str">
        <f>' turmas sistema atual'!K660</f>
        <v>SA</v>
      </c>
      <c r="L660" s="24" t="str">
        <f>' turmas sistema atual'!L660</f>
        <v>Noturno</v>
      </c>
      <c r="M660" s="24" t="str">
        <f>' turmas sistema atual'!M660</f>
        <v>3-1-4</v>
      </c>
      <c r="N660" s="24">
        <f>' turmas sistema atual'!N660</f>
        <v>24</v>
      </c>
      <c r="O660" s="24">
        <f>' turmas sistema atual'!O660</f>
        <v>0</v>
      </c>
      <c r="P660" s="24">
        <f t="shared" si="10"/>
        <v>24</v>
      </c>
      <c r="Q660" s="23" t="str">
        <f>' turmas sistema atual'!P660</f>
        <v>MICHEL OLIVEIRA DA SILVA DANTAS</v>
      </c>
      <c r="R660" s="23">
        <f>' turmas sistema atual'!S660</f>
        <v>0</v>
      </c>
      <c r="S660" s="23">
        <f>' turmas sistema atual'!V660</f>
        <v>0</v>
      </c>
      <c r="T660" s="23" t="str">
        <f>' turmas sistema atual'!Y660</f>
        <v>MICHEL OLIVEIRA DA SILVA DANTAS</v>
      </c>
      <c r="U660" s="23">
        <f>' turmas sistema atual'!AB660</f>
        <v>0</v>
      </c>
      <c r="V660" s="23">
        <f>' turmas sistema atual'!AE660</f>
        <v>0</v>
      </c>
    </row>
    <row r="661" spans="1:22" ht="47.25" customHeight="1" thickBot="1">
      <c r="A661" s="23" t="str">
        <f>' turmas sistema atual'!A661</f>
        <v>BACHARELADO EM ENGENHARIA DE INSTRUMENTAÇÃO, AUTOMAÇÃO E ROBÓTICA</v>
      </c>
      <c r="B661" s="23" t="str">
        <f>' turmas sistema atual'!B661</f>
        <v>DAESTA014-17SA</v>
      </c>
      <c r="C661" s="23" t="str">
        <f>' turmas sistema atual'!C661</f>
        <v>SISTEMAS CAD/CAM A-Matutino (SA)</v>
      </c>
      <c r="D661" s="23" t="str">
        <f>' turmas sistema atual'!E661</f>
        <v>SISTEMAS CAD/CAM</v>
      </c>
      <c r="E661" s="23" t="str">
        <f>' turmas sistema atual'!G661</f>
        <v>ESTA014-17</v>
      </c>
      <c r="F661" s="23" t="str">
        <f>' turmas sistema atual'!H661</f>
        <v>A</v>
      </c>
      <c r="G661" s="23" t="str">
        <f>' turmas sistema atual'!AN661</f>
        <v xml:space="preserve">terça das 14:00 às 16:00, semanal </v>
      </c>
      <c r="H661" s="23" t="str">
        <f>' turmas sistema atual'!AO661</f>
        <v xml:space="preserve">quinta das 16:00 às 18:00, semanal </v>
      </c>
      <c r="I661" s="24" t="str">
        <f>' turmas sistema atual'!I661</f>
        <v xml:space="preserve">terça das 14:00 às 16:00, sala S - 306-1, semanal </v>
      </c>
      <c r="J661" s="24" t="str">
        <f>' turmas sistema atual'!J661</f>
        <v xml:space="preserve">quinta das 16:00 às 18:00, sala 401-1, semanal </v>
      </c>
      <c r="K661" s="24" t="str">
        <f>' turmas sistema atual'!K661</f>
        <v>SA</v>
      </c>
      <c r="L661" s="24" t="str">
        <f>' turmas sistema atual'!L661</f>
        <v>Matutino</v>
      </c>
      <c r="M661" s="24" t="str">
        <f>' turmas sistema atual'!M661</f>
        <v>3-1-4</v>
      </c>
      <c r="N661" s="24">
        <f>' turmas sistema atual'!N661</f>
        <v>24</v>
      </c>
      <c r="O661" s="24">
        <f>' turmas sistema atual'!O661</f>
        <v>0</v>
      </c>
      <c r="P661" s="24">
        <f t="shared" si="10"/>
        <v>24</v>
      </c>
      <c r="Q661" s="23" t="str">
        <f>' turmas sistema atual'!P661</f>
        <v>ROMULO GONCALVES LINS</v>
      </c>
      <c r="R661" s="23">
        <f>' turmas sistema atual'!S661</f>
        <v>0</v>
      </c>
      <c r="S661" s="23">
        <f>' turmas sistema atual'!V661</f>
        <v>0</v>
      </c>
      <c r="T661" s="23" t="str">
        <f>' turmas sistema atual'!Y661</f>
        <v>ROMULO GONCALVES LINS</v>
      </c>
      <c r="U661" s="23">
        <f>' turmas sistema atual'!AB661</f>
        <v>0</v>
      </c>
      <c r="V661" s="23">
        <f>' turmas sistema atual'!AE661</f>
        <v>0</v>
      </c>
    </row>
    <row r="662" spans="1:22" ht="47.25" customHeight="1" thickBot="1">
      <c r="A662" s="23" t="str">
        <f>' turmas sistema atual'!A662</f>
        <v>BACHARELADO EM ENGENHARIA DE INSTRUMENTAÇÃO, AUTOMAÇÃO E ROBÓTICA</v>
      </c>
      <c r="B662" s="23" t="str">
        <f>' turmas sistema atual'!B662</f>
        <v>NB1ESTA003-17SA</v>
      </c>
      <c r="C662" s="23" t="str">
        <f>' turmas sistema atual'!C662</f>
        <v>SISTEMAS DE CONTROLE I B1-Noturno (SA)</v>
      </c>
      <c r="D662" s="23" t="str">
        <f>' turmas sistema atual'!E662</f>
        <v>SISTEMAS DE CONTROLE I</v>
      </c>
      <c r="E662" s="23" t="str">
        <f>' turmas sistema atual'!G662</f>
        <v>ESTA003-17</v>
      </c>
      <c r="F662" s="23" t="str">
        <f>' turmas sistema atual'!H662</f>
        <v>B1</v>
      </c>
      <c r="G662" s="23" t="str">
        <f>' turmas sistema atual'!AN662</f>
        <v xml:space="preserve">quarta das 18:00 às 21:00, semanal </v>
      </c>
      <c r="H662" s="23" t="str">
        <f>' turmas sistema atual'!AO662</f>
        <v xml:space="preserve">sexta das 21:00 às 23:00, semanal </v>
      </c>
      <c r="I662" s="24" t="str">
        <f>' turmas sistema atual'!I662</f>
        <v xml:space="preserve">quarta das 18:00 às 21:00, sala S - 307-2, semanal </v>
      </c>
      <c r="J662" s="24" t="str">
        <f>' turmas sistema atual'!J662</f>
        <v xml:space="preserve">sexta das 21:00 às 23:00, sala 408-1, semanal </v>
      </c>
      <c r="K662" s="24" t="str">
        <f>' turmas sistema atual'!K662</f>
        <v>SA</v>
      </c>
      <c r="L662" s="24" t="str">
        <f>' turmas sistema atual'!L662</f>
        <v>Noturno</v>
      </c>
      <c r="M662" s="24" t="str">
        <f>' turmas sistema atual'!M662</f>
        <v>3-2-4</v>
      </c>
      <c r="N662" s="24">
        <f>' turmas sistema atual'!N662</f>
        <v>24</v>
      </c>
      <c r="O662" s="24">
        <f>' turmas sistema atual'!O662</f>
        <v>0</v>
      </c>
      <c r="P662" s="24">
        <f t="shared" si="10"/>
        <v>24</v>
      </c>
      <c r="Q662" s="23" t="str">
        <f>' turmas sistema atual'!P662</f>
        <v>ALFREDO DEL SOLE LORDELO</v>
      </c>
      <c r="R662" s="23">
        <f>' turmas sistema atual'!S662</f>
        <v>0</v>
      </c>
      <c r="S662" s="23">
        <f>' turmas sistema atual'!V662</f>
        <v>0</v>
      </c>
      <c r="T662" s="23" t="str">
        <f>' turmas sistema atual'!Y662</f>
        <v>ALFREDO DEL SOLE LORDELO</v>
      </c>
      <c r="U662" s="23">
        <f>' turmas sistema atual'!AB662</f>
        <v>0</v>
      </c>
      <c r="V662" s="23">
        <f>' turmas sistema atual'!AE662</f>
        <v>0</v>
      </c>
    </row>
    <row r="663" spans="1:22" ht="47.25" customHeight="1" thickBot="1">
      <c r="A663" s="23" t="str">
        <f>' turmas sistema atual'!A663</f>
        <v>BACHARELADO EM ENGENHARIA DE INSTRUMENTAÇÃO, AUTOMAÇÃO E ROBÓTICA</v>
      </c>
      <c r="B663" s="23" t="str">
        <f>' turmas sistema atual'!B663</f>
        <v>DA1ESTA008-17SA</v>
      </c>
      <c r="C663" s="23" t="str">
        <f>' turmas sistema atual'!C663</f>
        <v>SISTEMAS DE CONTROLE II A1-Matutino (SA)</v>
      </c>
      <c r="D663" s="23" t="str">
        <f>' turmas sistema atual'!E663</f>
        <v>SISTEMAS DE CONTROLE II</v>
      </c>
      <c r="E663" s="23" t="str">
        <f>' turmas sistema atual'!G663</f>
        <v>ESTA008-17</v>
      </c>
      <c r="F663" s="23" t="str">
        <f>' turmas sistema atual'!H663</f>
        <v>A1</v>
      </c>
      <c r="G663" s="23" t="str">
        <f>' turmas sistema atual'!AN663</f>
        <v xml:space="preserve">quarta das 10:00 às 13:00, semanal </v>
      </c>
      <c r="H663" s="23" t="str">
        <f>' turmas sistema atual'!AO663</f>
        <v xml:space="preserve">segunda das 08:00 às 10:00, semanal </v>
      </c>
      <c r="I663" s="24" t="str">
        <f>' turmas sistema atual'!I663</f>
        <v xml:space="preserve">quarta das 10:00 às 13:00, sala S-301-2, semanal </v>
      </c>
      <c r="J663" s="24" t="str">
        <f>' turmas sistema atual'!J663</f>
        <v xml:space="preserve">segunda das 08:00 às 10:00, sala 408-1, semanal </v>
      </c>
      <c r="K663" s="24" t="str">
        <f>' turmas sistema atual'!K663</f>
        <v>SA</v>
      </c>
      <c r="L663" s="24" t="str">
        <f>' turmas sistema atual'!L663</f>
        <v>Matutino</v>
      </c>
      <c r="M663" s="24" t="str">
        <f>' turmas sistema atual'!M663</f>
        <v>3-2-4</v>
      </c>
      <c r="N663" s="24">
        <f>' turmas sistema atual'!N663</f>
        <v>30</v>
      </c>
      <c r="O663" s="24">
        <f>' turmas sistema atual'!O663</f>
        <v>0</v>
      </c>
      <c r="P663" s="24">
        <f t="shared" si="10"/>
        <v>30</v>
      </c>
      <c r="Q663" s="23" t="str">
        <f>' turmas sistema atual'!P663</f>
        <v>MAGNO ENRIQUE MENDOZA MEZA</v>
      </c>
      <c r="R663" s="23">
        <f>' turmas sistema atual'!S663</f>
        <v>0</v>
      </c>
      <c r="S663" s="23">
        <f>' turmas sistema atual'!V663</f>
        <v>0</v>
      </c>
      <c r="T663" s="23" t="str">
        <f>' turmas sistema atual'!Y663</f>
        <v>MAGNO ENRIQUE MENDOZA MEZA</v>
      </c>
      <c r="U663" s="23">
        <f>' turmas sistema atual'!AB663</f>
        <v>0</v>
      </c>
      <c r="V663" s="23">
        <f>' turmas sistema atual'!AE663</f>
        <v>0</v>
      </c>
    </row>
    <row r="664" spans="1:22" ht="47.25" customHeight="1" thickBot="1">
      <c r="A664" s="23" t="str">
        <f>' turmas sistema atual'!A664</f>
        <v>BACHARELADO EM ENGENHARIA DE INSTRUMENTAÇÃO, AUTOMAÇÃO E ROBÓTICA</v>
      </c>
      <c r="B664" s="23" t="str">
        <f>' turmas sistema atual'!B664</f>
        <v>DB1ESTA008-17SA</v>
      </c>
      <c r="C664" s="23" t="str">
        <f>' turmas sistema atual'!C664</f>
        <v>SISTEMAS DE CONTROLE II B1-Matutino (SA)</v>
      </c>
      <c r="D664" s="23" t="str">
        <f>' turmas sistema atual'!E664</f>
        <v>SISTEMAS DE CONTROLE II</v>
      </c>
      <c r="E664" s="23" t="str">
        <f>' turmas sistema atual'!G664</f>
        <v>ESTA008-17</v>
      </c>
      <c r="F664" s="23" t="str">
        <f>' turmas sistema atual'!H664</f>
        <v>B1</v>
      </c>
      <c r="G664" s="23" t="str">
        <f>' turmas sistema atual'!AN664</f>
        <v xml:space="preserve">terça das 14:00 às 17:00, semanal </v>
      </c>
      <c r="H664" s="23" t="str">
        <f>' turmas sistema atual'!AO664</f>
        <v xml:space="preserve">quinta das 14:00 às 16:00, semanal </v>
      </c>
      <c r="I664" s="24" t="str">
        <f>' turmas sistema atual'!I664</f>
        <v xml:space="preserve">terça das 14:00 às 17:00, sala S - 307-2, semanal </v>
      </c>
      <c r="J664" s="24" t="str">
        <f>' turmas sistema atual'!J664</f>
        <v xml:space="preserve">quinta das 14:00 às 16:00, sala 408-1, semanal </v>
      </c>
      <c r="K664" s="24" t="str">
        <f>' turmas sistema atual'!K664</f>
        <v>SA</v>
      </c>
      <c r="L664" s="24" t="str">
        <f>' turmas sistema atual'!L664</f>
        <v>Matutino</v>
      </c>
      <c r="M664" s="24" t="str">
        <f>' turmas sistema atual'!M664</f>
        <v>3-2-4</v>
      </c>
      <c r="N664" s="24">
        <f>' turmas sistema atual'!N664</f>
        <v>30</v>
      </c>
      <c r="O664" s="24">
        <f>' turmas sistema atual'!O664</f>
        <v>0</v>
      </c>
      <c r="P664" s="24">
        <f t="shared" si="10"/>
        <v>30</v>
      </c>
      <c r="Q664" s="23" t="str">
        <f>' turmas sistema atual'!P664</f>
        <v>ANDRE FENILI</v>
      </c>
      <c r="R664" s="23">
        <f>' turmas sistema atual'!S664</f>
        <v>0</v>
      </c>
      <c r="S664" s="23">
        <f>' turmas sistema atual'!V664</f>
        <v>0</v>
      </c>
      <c r="T664" s="23" t="str">
        <f>' turmas sistema atual'!Y664</f>
        <v>ANDRE FENILI</v>
      </c>
      <c r="U664" s="23">
        <f>' turmas sistema atual'!AB664</f>
        <v>0</v>
      </c>
      <c r="V664" s="23">
        <f>' turmas sistema atual'!AE664</f>
        <v>0</v>
      </c>
    </row>
    <row r="665" spans="1:22" ht="47.25" customHeight="1" thickBot="1">
      <c r="A665" s="23" t="str">
        <f>' turmas sistema atual'!A665</f>
        <v>BACHARELADO EM ENGENHARIA DE INSTRUMENTAÇÃO, AUTOMAÇÃO E ROBÓTICA</v>
      </c>
      <c r="B665" s="23" t="str">
        <f>' turmas sistema atual'!B665</f>
        <v>NA1ESTA008-17SA</v>
      </c>
      <c r="C665" s="23" t="str">
        <f>' turmas sistema atual'!C665</f>
        <v>SISTEMAS DE CONTROLE II A1-Noturno (SA)</v>
      </c>
      <c r="D665" s="23" t="str">
        <f>' turmas sistema atual'!E665</f>
        <v>SISTEMAS DE CONTROLE II</v>
      </c>
      <c r="E665" s="23" t="str">
        <f>' turmas sistema atual'!G665</f>
        <v>ESTA008-17</v>
      </c>
      <c r="F665" s="23" t="str">
        <f>' turmas sistema atual'!H665</f>
        <v>A1</v>
      </c>
      <c r="G665" s="23" t="str">
        <f>' turmas sistema atual'!AN665</f>
        <v xml:space="preserve">segunda das 18:00 às 21:00, semanal </v>
      </c>
      <c r="H665" s="23" t="str">
        <f>' turmas sistema atual'!AO665</f>
        <v xml:space="preserve">quarta das 21:00 às 23:00, semanal </v>
      </c>
      <c r="I665" s="24" t="str">
        <f>' turmas sistema atual'!I665</f>
        <v xml:space="preserve">segunda das 18:00 às 21:00, sala S - 307-2, semanal </v>
      </c>
      <c r="J665" s="24" t="str">
        <f>' turmas sistema atual'!J665</f>
        <v xml:space="preserve">quarta das 21:00 às 23:00, sala 408-1, semanal </v>
      </c>
      <c r="K665" s="24" t="str">
        <f>' turmas sistema atual'!K665</f>
        <v>SA</v>
      </c>
      <c r="L665" s="24" t="str">
        <f>' turmas sistema atual'!L665</f>
        <v>Noturno</v>
      </c>
      <c r="M665" s="24" t="str">
        <f>' turmas sistema atual'!M665</f>
        <v>3-2-4</v>
      </c>
      <c r="N665" s="24">
        <f>' turmas sistema atual'!N665</f>
        <v>30</v>
      </c>
      <c r="O665" s="24">
        <f>' turmas sistema atual'!O665</f>
        <v>0</v>
      </c>
      <c r="P665" s="24">
        <f t="shared" si="10"/>
        <v>30</v>
      </c>
      <c r="Q665" s="23" t="str">
        <f>' turmas sistema atual'!P665</f>
        <v>ANDRE FENILI</v>
      </c>
      <c r="R665" s="23">
        <f>' turmas sistema atual'!S665</f>
        <v>0</v>
      </c>
      <c r="S665" s="23">
        <f>' turmas sistema atual'!V665</f>
        <v>0</v>
      </c>
      <c r="T665" s="23" t="str">
        <f>' turmas sistema atual'!Y665</f>
        <v>ANDRE FENILI</v>
      </c>
      <c r="U665" s="23">
        <f>' turmas sistema atual'!AB665</f>
        <v>0</v>
      </c>
      <c r="V665" s="23">
        <f>' turmas sistema atual'!AE665</f>
        <v>0</v>
      </c>
    </row>
    <row r="666" spans="1:22" ht="47.25" customHeight="1" thickBot="1">
      <c r="A666" s="23" t="str">
        <f>' turmas sistema atual'!A666</f>
        <v>BACHARELADO EM ENGENHARIA DE INSTRUMENTAÇÃO, AUTOMAÇÃO E ROBÓTICA</v>
      </c>
      <c r="B666" s="23" t="str">
        <f>' turmas sistema atual'!B666</f>
        <v>NB1ESTA008-17SA</v>
      </c>
      <c r="C666" s="23" t="str">
        <f>' turmas sistema atual'!C666</f>
        <v>SISTEMAS DE CONTROLE II B1-Noturno (SA)</v>
      </c>
      <c r="D666" s="23" t="str">
        <f>' turmas sistema atual'!E666</f>
        <v>SISTEMAS DE CONTROLE II</v>
      </c>
      <c r="E666" s="23" t="str">
        <f>' turmas sistema atual'!G666</f>
        <v>ESTA008-17</v>
      </c>
      <c r="F666" s="23" t="str">
        <f>' turmas sistema atual'!H666</f>
        <v>B1</v>
      </c>
      <c r="G666" s="23" t="str">
        <f>' turmas sistema atual'!AN666</f>
        <v xml:space="preserve">terça das 18:00 às 21:00, semanal </v>
      </c>
      <c r="H666" s="23" t="str">
        <f>' turmas sistema atual'!AO666</f>
        <v xml:space="preserve">quinta das 21:00 às 23:00, semanal </v>
      </c>
      <c r="I666" s="24" t="str">
        <f>' turmas sistema atual'!I666</f>
        <v xml:space="preserve">terça das 18:00 às 21:00, sala S - 306-1, semanal </v>
      </c>
      <c r="J666" s="24" t="str">
        <f>' turmas sistema atual'!J666</f>
        <v xml:space="preserve">quinta das 21:00 às 23:00, sala 408-1, semanal </v>
      </c>
      <c r="K666" s="24" t="str">
        <f>' turmas sistema atual'!K666</f>
        <v>SA</v>
      </c>
      <c r="L666" s="24" t="str">
        <f>' turmas sistema atual'!L666</f>
        <v>Noturno</v>
      </c>
      <c r="M666" s="24" t="str">
        <f>' turmas sistema atual'!M666</f>
        <v>3-2-4</v>
      </c>
      <c r="N666" s="24">
        <f>' turmas sistema atual'!N666</f>
        <v>30</v>
      </c>
      <c r="O666" s="24">
        <f>' turmas sistema atual'!O666</f>
        <v>0</v>
      </c>
      <c r="P666" s="24">
        <f t="shared" si="10"/>
        <v>30</v>
      </c>
      <c r="Q666" s="23" t="str">
        <f>' turmas sistema atual'!P666</f>
        <v>VICTOR AUGUSTO FERNANDES DE CAMPOS</v>
      </c>
      <c r="R666" s="23">
        <f>' turmas sistema atual'!S666</f>
        <v>0</v>
      </c>
      <c r="S666" s="23">
        <f>' turmas sistema atual'!V666</f>
        <v>0</v>
      </c>
      <c r="T666" s="23" t="str">
        <f>' turmas sistema atual'!Y666</f>
        <v>VICTOR AUGUSTO FERNANDES DE CAMPOS</v>
      </c>
      <c r="U666" s="23">
        <f>' turmas sistema atual'!AB666</f>
        <v>0</v>
      </c>
      <c r="V666" s="23">
        <f>' turmas sistema atual'!AE666</f>
        <v>0</v>
      </c>
    </row>
    <row r="667" spans="1:22" ht="47.25" customHeight="1" thickBot="1">
      <c r="A667" s="23" t="str">
        <f>' turmas sistema atual'!A667</f>
        <v>BACHARELADO EM ENGENHARIA DE INSTRUMENTAÇÃO, AUTOMAÇÃO E ROBÓTICA</v>
      </c>
      <c r="B667" s="23" t="str">
        <f>' turmas sistema atual'!B667</f>
        <v>NAESTI013-17SA</v>
      </c>
      <c r="C667" s="23" t="str">
        <f>' turmas sistema atual'!C667</f>
        <v>SISTEMAS MICROPROCESSADOS A-Noturno (SA)</v>
      </c>
      <c r="D667" s="23" t="str">
        <f>' turmas sistema atual'!E667</f>
        <v>SISTEMAS MICROPROCESSADOS</v>
      </c>
      <c r="E667" s="23" t="str">
        <f>' turmas sistema atual'!G667</f>
        <v>ESTI013-17</v>
      </c>
      <c r="F667" s="23" t="str">
        <f>' turmas sistema atual'!H667</f>
        <v>A</v>
      </c>
      <c r="G667" s="23" t="str">
        <f>' turmas sistema atual'!AN667</f>
        <v xml:space="preserve">terça das 21:00 às 23:00, semanal </v>
      </c>
      <c r="H667" s="23" t="str">
        <f>' turmas sistema atual'!AO667</f>
        <v xml:space="preserve">sexta das 19:00 às 21:00, semanal </v>
      </c>
      <c r="I667" s="24" t="str">
        <f>' turmas sistema atual'!I667</f>
        <v xml:space="preserve">terça das 21:00 às 23:00, sala S - 306-1, semanal </v>
      </c>
      <c r="J667" s="24" t="str">
        <f>' turmas sistema atual'!J667</f>
        <v xml:space="preserve">sexta das 19:00 às 21:00, sala 410-1, semanal </v>
      </c>
      <c r="K667" s="24" t="str">
        <f>' turmas sistema atual'!K667</f>
        <v>SA</v>
      </c>
      <c r="L667" s="24" t="str">
        <f>' turmas sistema atual'!L667</f>
        <v>Noturno</v>
      </c>
      <c r="M667" s="24" t="str">
        <f>' turmas sistema atual'!M667</f>
        <v>2-2-4</v>
      </c>
      <c r="N667" s="24">
        <f>' turmas sistema atual'!N667</f>
        <v>24</v>
      </c>
      <c r="O667" s="24">
        <f>' turmas sistema atual'!O667</f>
        <v>0</v>
      </c>
      <c r="P667" s="24">
        <f t="shared" si="10"/>
        <v>24</v>
      </c>
      <c r="Q667" s="23" t="str">
        <f>' turmas sistema atual'!P667</f>
        <v>LUIZ ALBERTO LUZ DE ALMEIDA</v>
      </c>
      <c r="R667" s="23">
        <f>' turmas sistema atual'!S667</f>
        <v>0</v>
      </c>
      <c r="S667" s="23">
        <f>' turmas sistema atual'!V667</f>
        <v>0</v>
      </c>
      <c r="T667" s="23" t="str">
        <f>' turmas sistema atual'!Y667</f>
        <v>LUIZ ALBERTO LUZ DE ALMEIDA</v>
      </c>
      <c r="U667" s="23">
        <f>' turmas sistema atual'!AB667</f>
        <v>0</v>
      </c>
      <c r="V667" s="23">
        <f>' turmas sistema atual'!AE667</f>
        <v>0</v>
      </c>
    </row>
    <row r="668" spans="1:22" ht="47.25" customHeight="1" thickBot="1">
      <c r="A668" s="23" t="str">
        <f>' turmas sistema atual'!A668</f>
        <v>BACHARELADO EM ENGENHARIA DE INSTRUMENTAÇÃO, AUTOMAÇÃO E ROBÓTICA</v>
      </c>
      <c r="B668" s="23" t="str">
        <f>' turmas sistema atual'!B668</f>
        <v>NAESZA015-17SA</v>
      </c>
      <c r="C668" s="23" t="str">
        <f>' turmas sistema atual'!C668</f>
        <v>SUPERVISÃO E MONITORAMENTO DE PROCESSOS ENERGÉTICOS A-Noturno (SA)</v>
      </c>
      <c r="D668" s="23" t="str">
        <f>' turmas sistema atual'!E668</f>
        <v>SUPERVISÃO E MONITORAMENTO DE PROCESSOS ENERGÉTICOS</v>
      </c>
      <c r="E668" s="23" t="str">
        <f>' turmas sistema atual'!G668</f>
        <v>ESZA015-17</v>
      </c>
      <c r="F668" s="23" t="str">
        <f>' turmas sistema atual'!H668</f>
        <v>A</v>
      </c>
      <c r="G668" s="23" t="str">
        <f>' turmas sistema atual'!AN668</f>
        <v xml:space="preserve">quarta das 21:00 às 23:00, semanal </v>
      </c>
      <c r="H668" s="23" t="str">
        <f>' turmas sistema atual'!AO668</f>
        <v xml:space="preserve">segunda das 19:00 às 21:00, semanal </v>
      </c>
      <c r="I668" s="24" t="str">
        <f>' turmas sistema atual'!I668</f>
        <v xml:space="preserve">quarta das 21:00 às 23:00, sala S - 306-1, semanal </v>
      </c>
      <c r="J668" s="24" t="str">
        <f>' turmas sistema atual'!J668</f>
        <v xml:space="preserve">segunda das 19:00 às 21:00, sala 408-1, semanal </v>
      </c>
      <c r="K668" s="24" t="str">
        <f>' turmas sistema atual'!K668</f>
        <v>SA</v>
      </c>
      <c r="L668" s="24" t="str">
        <f>' turmas sistema atual'!L668</f>
        <v>Noturno</v>
      </c>
      <c r="M668" s="24" t="str">
        <f>' turmas sistema atual'!M668</f>
        <v>1-3-4</v>
      </c>
      <c r="N668" s="24">
        <f>' turmas sistema atual'!N668</f>
        <v>30</v>
      </c>
      <c r="O668" s="24">
        <f>' turmas sistema atual'!O668</f>
        <v>0</v>
      </c>
      <c r="P668" s="24">
        <f t="shared" si="10"/>
        <v>30</v>
      </c>
      <c r="Q668" s="23" t="str">
        <f>' turmas sistema atual'!P668</f>
        <v>JESUS FRANKLIN ANDRADE ROMERO</v>
      </c>
      <c r="R668" s="23">
        <f>' turmas sistema atual'!S668</f>
        <v>0</v>
      </c>
      <c r="S668" s="23">
        <f>' turmas sistema atual'!V668</f>
        <v>0</v>
      </c>
      <c r="T668" s="23" t="str">
        <f>' turmas sistema atual'!Y668</f>
        <v>JESUS FRANKLIN ANDRADE ROMERO</v>
      </c>
      <c r="U668" s="23">
        <f>' turmas sistema atual'!AB668</f>
        <v>0</v>
      </c>
      <c r="V668" s="23">
        <f>' turmas sistema atual'!AE668</f>
        <v>0</v>
      </c>
    </row>
    <row r="669" spans="1:22" ht="47.25" customHeight="1" thickBot="1">
      <c r="A669" s="23" t="str">
        <f>' turmas sistema atual'!A669</f>
        <v>BACHARELADO EM ENGENHARIA DE INSTRUMENTAÇÃO, AUTOMAÇÃO E ROBÓTICA</v>
      </c>
      <c r="B669" s="23" t="str">
        <f>' turmas sistema atual'!B669</f>
        <v>NA1ESZA006-17SA</v>
      </c>
      <c r="C669" s="23" t="str">
        <f>' turmas sistema atual'!C669</f>
        <v>TEORIA DE CONTROLE ÓTIMO A1-Noturno (SA)</v>
      </c>
      <c r="D669" s="23" t="str">
        <f>' turmas sistema atual'!E669</f>
        <v>TEORIA DE CONTROLE ÓTIMO</v>
      </c>
      <c r="E669" s="23" t="str">
        <f>' turmas sistema atual'!G669</f>
        <v>ESZA006-17</v>
      </c>
      <c r="F669" s="23" t="str">
        <f>' turmas sistema atual'!H669</f>
        <v>A1</v>
      </c>
      <c r="G669" s="23" t="str">
        <f>' turmas sistema atual'!AN669</f>
        <v xml:space="preserve">quinta das 18:00 às 21:00, semanal </v>
      </c>
      <c r="H669" s="23" t="str">
        <f>' turmas sistema atual'!AO669</f>
        <v/>
      </c>
      <c r="I669" s="24" t="str">
        <f>' turmas sistema atual'!I669</f>
        <v xml:space="preserve">quinta das 18:00 às 21:00, sala S-301-2, semanal </v>
      </c>
      <c r="J669" s="24">
        <f>' turmas sistema atual'!J669</f>
        <v>0</v>
      </c>
      <c r="K669" s="24" t="str">
        <f>' turmas sistema atual'!K669</f>
        <v>SA</v>
      </c>
      <c r="L669" s="24" t="str">
        <f>' turmas sistema atual'!L669</f>
        <v>Noturno</v>
      </c>
      <c r="M669" s="24" t="str">
        <f>' turmas sistema atual'!M669</f>
        <v>3-0-4</v>
      </c>
      <c r="N669" s="24">
        <f>' turmas sistema atual'!N669</f>
        <v>60</v>
      </c>
      <c r="O669" s="24">
        <f>' turmas sistema atual'!O669</f>
        <v>0</v>
      </c>
      <c r="P669" s="24">
        <f t="shared" si="10"/>
        <v>60</v>
      </c>
      <c r="Q669" s="23" t="str">
        <f>' turmas sistema atual'!P669</f>
        <v>MAGNO ENRIQUE MENDOZA MEZA</v>
      </c>
      <c r="R669" s="23">
        <f>' turmas sistema atual'!S669</f>
        <v>0</v>
      </c>
      <c r="S669" s="23">
        <f>' turmas sistema atual'!V669</f>
        <v>0</v>
      </c>
      <c r="T669" s="23">
        <f>' turmas sistema atual'!Y669</f>
        <v>0</v>
      </c>
      <c r="U669" s="23">
        <f>' turmas sistema atual'!AB669</f>
        <v>0</v>
      </c>
      <c r="V669" s="23">
        <f>' turmas sistema atual'!AE669</f>
        <v>0</v>
      </c>
    </row>
    <row r="670" spans="1:22" ht="47.25" customHeight="1" thickBot="1">
      <c r="A670" s="23" t="str">
        <f>' turmas sistema atual'!A670</f>
        <v>BACHARELADO EM ENGENHARIA DE MATERIAIS</v>
      </c>
      <c r="B670" s="23" t="str">
        <f>' turmas sistema atual'!B670</f>
        <v>NA1ESZM034-17SA</v>
      </c>
      <c r="C670" s="23" t="str">
        <f>' turmas sistema atual'!C670</f>
        <v>DESIGN DE DISPOSITIVOS A1-Noturno (SA)</v>
      </c>
      <c r="D670" s="23" t="str">
        <f>' turmas sistema atual'!E670</f>
        <v>DESIGN DE DISPOSITIVOS</v>
      </c>
      <c r="E670" s="23" t="str">
        <f>' turmas sistema atual'!G670</f>
        <v>ESZM034-17</v>
      </c>
      <c r="F670" s="23" t="str">
        <f>' turmas sistema atual'!H670</f>
        <v>A1</v>
      </c>
      <c r="G670" s="23" t="str">
        <f>' turmas sistema atual'!AN670</f>
        <v xml:space="preserve">terça das 19:00 às 21:00, semanal ; quinta das 21:00 às 23:00, semanal </v>
      </c>
      <c r="H670" s="23" t="str">
        <f>' turmas sistema atual'!AO670</f>
        <v/>
      </c>
      <c r="I670" s="24" t="str">
        <f>' turmas sistema atual'!I670</f>
        <v xml:space="preserve">terça das 19:00 às 21:00, sala S - 303-1, semanal , quinta das 21:00 às 23:00, sala S - 303-1, semanal </v>
      </c>
      <c r="J670" s="24">
        <f>' turmas sistema atual'!J670</f>
        <v>0</v>
      </c>
      <c r="K670" s="24" t="str">
        <f>' turmas sistema atual'!K670</f>
        <v>SA</v>
      </c>
      <c r="L670" s="24" t="str">
        <f>' turmas sistema atual'!L670</f>
        <v>Noturno</v>
      </c>
      <c r="M670" s="24" t="str">
        <f>' turmas sistema atual'!M670</f>
        <v>4-0-4</v>
      </c>
      <c r="N670" s="24">
        <f>' turmas sistema atual'!N670</f>
        <v>30</v>
      </c>
      <c r="O670" s="24">
        <f>' turmas sistema atual'!O670</f>
        <v>0</v>
      </c>
      <c r="P670" s="24">
        <f t="shared" si="10"/>
        <v>30</v>
      </c>
      <c r="Q670" s="23" t="str">
        <f>' turmas sistema atual'!P670</f>
        <v>DANIEL SCODELER RAIMUNDO</v>
      </c>
      <c r="R670" s="23">
        <f>' turmas sistema atual'!S670</f>
        <v>0</v>
      </c>
      <c r="S670" s="23">
        <f>' turmas sistema atual'!V670</f>
        <v>0</v>
      </c>
      <c r="T670" s="23">
        <f>' turmas sistema atual'!Y670</f>
        <v>0</v>
      </c>
      <c r="U670" s="23">
        <f>' turmas sistema atual'!AB670</f>
        <v>0</v>
      </c>
      <c r="V670" s="23">
        <f>' turmas sistema atual'!AE670</f>
        <v>0</v>
      </c>
    </row>
    <row r="671" spans="1:22" ht="47.25" customHeight="1" thickBot="1">
      <c r="A671" s="23" t="str">
        <f>' turmas sistema atual'!A671</f>
        <v>BACHARELADO EM ENGENHARIA DE MATERIAIS</v>
      </c>
      <c r="B671" s="23" t="str">
        <f>' turmas sistema atual'!B671</f>
        <v>DA1ESZM014-17SA</v>
      </c>
      <c r="C671" s="23" t="str">
        <f>' turmas sistema atual'!C671</f>
        <v>ENGENHARIA DE POLÍMEROS A1-Matutino (SA)</v>
      </c>
      <c r="D671" s="23" t="str">
        <f>' turmas sistema atual'!E671</f>
        <v>ENGENHARIA DE POLÍMEROS</v>
      </c>
      <c r="E671" s="23" t="str">
        <f>' turmas sistema atual'!G671</f>
        <v>ESZM014-17</v>
      </c>
      <c r="F671" s="23" t="str">
        <f>' turmas sistema atual'!H671</f>
        <v>A1</v>
      </c>
      <c r="G671" s="23" t="str">
        <f>' turmas sistema atual'!AN671</f>
        <v xml:space="preserve">segunda das 10:00 às 12:00, semanal ; quinta das 08:00 às 10:00, semanal </v>
      </c>
      <c r="H671" s="23" t="str">
        <f>' turmas sistema atual'!AO671</f>
        <v/>
      </c>
      <c r="I671" s="24" t="str">
        <f>' turmas sistema atual'!I671</f>
        <v xml:space="preserve">segunda das 10:00 às 12:00, sala L704, semanal , quinta das 08:00 às 10:00, sala L704, semanal </v>
      </c>
      <c r="J671" s="24">
        <f>' turmas sistema atual'!J671</f>
        <v>0</v>
      </c>
      <c r="K671" s="24" t="str">
        <f>' turmas sistema atual'!K671</f>
        <v>SA</v>
      </c>
      <c r="L671" s="24" t="str">
        <f>' turmas sistema atual'!L671</f>
        <v>Matutino</v>
      </c>
      <c r="M671" s="24" t="str">
        <f>' turmas sistema atual'!M671</f>
        <v>4-0-4</v>
      </c>
      <c r="N671" s="24">
        <f>' turmas sistema atual'!N671</f>
        <v>30</v>
      </c>
      <c r="O671" s="24">
        <f>' turmas sistema atual'!O671</f>
        <v>0</v>
      </c>
      <c r="P671" s="24">
        <f t="shared" si="10"/>
        <v>30</v>
      </c>
      <c r="Q671" s="23" t="str">
        <f>' turmas sistema atual'!P671</f>
        <v>DANILO JUSTINO CARASTAN</v>
      </c>
      <c r="R671" s="23">
        <f>' turmas sistema atual'!S671</f>
        <v>0</v>
      </c>
      <c r="S671" s="23">
        <f>' turmas sistema atual'!V671</f>
        <v>0</v>
      </c>
      <c r="T671" s="23">
        <f>' turmas sistema atual'!Y671</f>
        <v>0</v>
      </c>
      <c r="U671" s="23">
        <f>' turmas sistema atual'!AB671</f>
        <v>0</v>
      </c>
      <c r="V671" s="23">
        <f>' turmas sistema atual'!AE671</f>
        <v>0</v>
      </c>
    </row>
    <row r="672" spans="1:22" ht="47.25" customHeight="1" thickBot="1">
      <c r="A672" s="23" t="str">
        <f>' turmas sistema atual'!A672</f>
        <v>BACHARELADO EM ENGENHARIA DE MATERIAIS</v>
      </c>
      <c r="B672" s="23" t="str">
        <f>' turmas sistema atual'!B672</f>
        <v>DA1NHBQ008-22SA</v>
      </c>
      <c r="C672" s="23" t="str">
        <f>' turmas sistema atual'!C672</f>
        <v>FUNDAMENTOS DE REAÇÕES ORGÂNICAS A1-Matutino (SA)</v>
      </c>
      <c r="D672" s="23" t="str">
        <f>' turmas sistema atual'!E672</f>
        <v>FUNDAMENTOS DE REAÇÕES ORGÂNICAS</v>
      </c>
      <c r="E672" s="23" t="str">
        <f>' turmas sistema atual'!G672</f>
        <v>NHBQ008-22</v>
      </c>
      <c r="F672" s="23" t="str">
        <f>' turmas sistema atual'!H672</f>
        <v>A1</v>
      </c>
      <c r="G672" s="23" t="str">
        <f>' turmas sistema atual'!AN672</f>
        <v xml:space="preserve">quarta das 08:00 às 10:00, semanal ; sexta das 10:00 às 12:00, semanal </v>
      </c>
      <c r="H672" s="23" t="str">
        <f>' turmas sistema atual'!AO672</f>
        <v/>
      </c>
      <c r="I672" s="24" t="str">
        <f>' turmas sistema atual'!I672</f>
        <v xml:space="preserve">quarta das 08:00 às 10:00, sala L704, semanal , sexta das 10:00 às 12:00, sala L704, semanal </v>
      </c>
      <c r="J672" s="24">
        <f>' turmas sistema atual'!J672</f>
        <v>0</v>
      </c>
      <c r="K672" s="24" t="str">
        <f>' turmas sistema atual'!K672</f>
        <v>SA</v>
      </c>
      <c r="L672" s="24" t="str">
        <f>' turmas sistema atual'!L672</f>
        <v>Matutino</v>
      </c>
      <c r="M672" s="24" t="str">
        <f>' turmas sistema atual'!M672</f>
        <v>4-0-6</v>
      </c>
      <c r="N672" s="24">
        <f>' turmas sistema atual'!N672</f>
        <v>56</v>
      </c>
      <c r="O672" s="24">
        <f>' turmas sistema atual'!O672</f>
        <v>0</v>
      </c>
      <c r="P672" s="24">
        <f t="shared" si="10"/>
        <v>56</v>
      </c>
      <c r="Q672" s="23" t="str">
        <f>' turmas sistema atual'!P672</f>
        <v>JOSE CARLOS MOREIRA</v>
      </c>
      <c r="R672" s="23">
        <f>' turmas sistema atual'!S672</f>
        <v>0</v>
      </c>
      <c r="S672" s="23">
        <f>' turmas sistema atual'!V672</f>
        <v>0</v>
      </c>
      <c r="T672" s="23">
        <f>' turmas sistema atual'!Y672</f>
        <v>0</v>
      </c>
      <c r="U672" s="23">
        <f>' turmas sistema atual'!AB672</f>
        <v>0</v>
      </c>
      <c r="V672" s="23">
        <f>' turmas sistema atual'!AE672</f>
        <v>0</v>
      </c>
    </row>
    <row r="673" spans="1:22" ht="47.25" customHeight="1" thickBot="1">
      <c r="A673" s="23" t="str">
        <f>' turmas sistema atual'!A673</f>
        <v>BACHARELADO EM ENGENHARIA DE MATERIAIS</v>
      </c>
      <c r="B673" s="23" t="str">
        <f>' turmas sistema atual'!B673</f>
        <v>NA1NHBQ008-22SA</v>
      </c>
      <c r="C673" s="23" t="str">
        <f>' turmas sistema atual'!C673</f>
        <v>FUNDAMENTOS DE REAÇÕES ORGÂNICAS A1-Noturno (SA)</v>
      </c>
      <c r="D673" s="23" t="str">
        <f>' turmas sistema atual'!E673</f>
        <v>FUNDAMENTOS DE REAÇÕES ORGÂNICAS</v>
      </c>
      <c r="E673" s="23" t="str">
        <f>' turmas sistema atual'!G673</f>
        <v>NHBQ008-22</v>
      </c>
      <c r="F673" s="23" t="str">
        <f>' turmas sistema atual'!H673</f>
        <v>A1</v>
      </c>
      <c r="G673" s="23" t="str">
        <f>' turmas sistema atual'!AN673</f>
        <v xml:space="preserve">quarta das 19:00 às 21:00, semanal ; sexta das 21:00 às 23:00, semanal </v>
      </c>
      <c r="H673" s="23" t="str">
        <f>' turmas sistema atual'!AO673</f>
        <v/>
      </c>
      <c r="I673" s="24" t="str">
        <f>' turmas sistema atual'!I673</f>
        <v xml:space="preserve">quarta das 19:00 às 21:00, sala L704, semanal , sexta das 21:00 às 23:00, sala L704, semanal </v>
      </c>
      <c r="J673" s="24">
        <f>' turmas sistema atual'!J673</f>
        <v>0</v>
      </c>
      <c r="K673" s="24" t="str">
        <f>' turmas sistema atual'!K673</f>
        <v>SA</v>
      </c>
      <c r="L673" s="24" t="str">
        <f>' turmas sistema atual'!L673</f>
        <v>Noturno</v>
      </c>
      <c r="M673" s="24" t="str">
        <f>' turmas sistema atual'!M673</f>
        <v>4-0-6</v>
      </c>
      <c r="N673" s="24">
        <f>' turmas sistema atual'!N673</f>
        <v>56</v>
      </c>
      <c r="O673" s="24">
        <f>' turmas sistema atual'!O673</f>
        <v>0</v>
      </c>
      <c r="P673" s="24">
        <f t="shared" si="10"/>
        <v>56</v>
      </c>
      <c r="Q673" s="23" t="str">
        <f>' turmas sistema atual'!P673</f>
        <v>JOSE CARLOS MOREIRA</v>
      </c>
      <c r="R673" s="23">
        <f>' turmas sistema atual'!S673</f>
        <v>0</v>
      </c>
      <c r="S673" s="23">
        <f>' turmas sistema atual'!V673</f>
        <v>0</v>
      </c>
      <c r="T673" s="23">
        <f>' turmas sistema atual'!Y673</f>
        <v>0</v>
      </c>
      <c r="U673" s="23">
        <f>' turmas sistema atual'!AB673</f>
        <v>0</v>
      </c>
      <c r="V673" s="23">
        <f>' turmas sistema atual'!AE673</f>
        <v>0</v>
      </c>
    </row>
    <row r="674" spans="1:22" ht="47.25" customHeight="1" thickBot="1">
      <c r="A674" s="23" t="str">
        <f>' turmas sistema atual'!A674</f>
        <v>BACHARELADO EM ENGENHARIA DE MATERIAIS</v>
      </c>
      <c r="B674" s="23" t="str">
        <f>' turmas sistema atual'!B674</f>
        <v>DA1ESTM017-17SA</v>
      </c>
      <c r="C674" s="23" t="str">
        <f>' turmas sistema atual'!C674</f>
        <v>MATERIAIS CERÂMICOS A1-Matutino (SA)</v>
      </c>
      <c r="D674" s="23" t="str">
        <f>' turmas sistema atual'!E674</f>
        <v>MATERIAIS CERÂMICOS</v>
      </c>
      <c r="E674" s="23" t="str">
        <f>' turmas sistema atual'!G674</f>
        <v>ESTM017-17</v>
      </c>
      <c r="F674" s="23" t="str">
        <f>' turmas sistema atual'!H674</f>
        <v>A1</v>
      </c>
      <c r="G674" s="23" t="str">
        <f>' turmas sistema atual'!AN674</f>
        <v xml:space="preserve">terça das 08:00 às 10:00, semanal ; quinta das 10:00 às 12:00, semanal </v>
      </c>
      <c r="H674" s="23" t="str">
        <f>' turmas sistema atual'!AO674</f>
        <v/>
      </c>
      <c r="I674" s="24" t="str">
        <f>' turmas sistema atual'!I674</f>
        <v xml:space="preserve">terça das 08:00 às 10:00, sala L704, semanal , quinta das 10:00 às 12:00, sala L704, semanal </v>
      </c>
      <c r="J674" s="24">
        <f>' turmas sistema atual'!J674</f>
        <v>0</v>
      </c>
      <c r="K674" s="24" t="str">
        <f>' turmas sistema atual'!K674</f>
        <v>SA</v>
      </c>
      <c r="L674" s="24" t="str">
        <f>' turmas sistema atual'!L674</f>
        <v>Matutino</v>
      </c>
      <c r="M674" s="24" t="str">
        <f>' turmas sistema atual'!M674</f>
        <v>4-0-4</v>
      </c>
      <c r="N674" s="24">
        <f>' turmas sistema atual'!N674</f>
        <v>56</v>
      </c>
      <c r="O674" s="24">
        <f>' turmas sistema atual'!O674</f>
        <v>0</v>
      </c>
      <c r="P674" s="24">
        <f t="shared" si="10"/>
        <v>56</v>
      </c>
      <c r="Q674" s="23" t="str">
        <f>' turmas sistema atual'!P674</f>
        <v>RENATA AYRES ROCHA</v>
      </c>
      <c r="R674" s="23">
        <f>' turmas sistema atual'!S674</f>
        <v>0</v>
      </c>
      <c r="S674" s="23">
        <f>' turmas sistema atual'!V674</f>
        <v>0</v>
      </c>
      <c r="T674" s="23">
        <f>' turmas sistema atual'!Y674</f>
        <v>0</v>
      </c>
      <c r="U674" s="23">
        <f>' turmas sistema atual'!AB674</f>
        <v>0</v>
      </c>
      <c r="V674" s="23">
        <f>' turmas sistema atual'!AE674</f>
        <v>0</v>
      </c>
    </row>
    <row r="675" spans="1:22" ht="47.25" customHeight="1" thickBot="1">
      <c r="A675" s="23" t="str">
        <f>' turmas sistema atual'!A675</f>
        <v>BACHARELADO EM ENGENHARIA DE MATERIAIS</v>
      </c>
      <c r="B675" s="23" t="str">
        <f>' turmas sistema atual'!B675</f>
        <v>NA1ESTM017-17SA</v>
      </c>
      <c r="C675" s="23" t="str">
        <f>' turmas sistema atual'!C675</f>
        <v>MATERIAIS CERÂMICOS A1-Noturno (SA)</v>
      </c>
      <c r="D675" s="23" t="str">
        <f>' turmas sistema atual'!E675</f>
        <v>MATERIAIS CERÂMICOS</v>
      </c>
      <c r="E675" s="23" t="str">
        <f>' turmas sistema atual'!G675</f>
        <v>ESTM017-17</v>
      </c>
      <c r="F675" s="23" t="str">
        <f>' turmas sistema atual'!H675</f>
        <v>A1</v>
      </c>
      <c r="G675" s="23" t="str">
        <f>' turmas sistema atual'!AN675</f>
        <v xml:space="preserve">terça das 19:00 às 21:00, semanal ; quinta das 21:00 às 23:00, semanal </v>
      </c>
      <c r="H675" s="23" t="str">
        <f>' turmas sistema atual'!AO675</f>
        <v/>
      </c>
      <c r="I675" s="24" t="str">
        <f>' turmas sistema atual'!I675</f>
        <v xml:space="preserve">terça das 19:00 às 21:00, sala L704, semanal , quinta das 21:00 às 23:00, sala L704, semanal </v>
      </c>
      <c r="J675" s="24">
        <f>' turmas sistema atual'!J675</f>
        <v>0</v>
      </c>
      <c r="K675" s="24" t="str">
        <f>' turmas sistema atual'!K675</f>
        <v>SA</v>
      </c>
      <c r="L675" s="24" t="str">
        <f>' turmas sistema atual'!L675</f>
        <v>Noturno</v>
      </c>
      <c r="M675" s="24" t="str">
        <f>' turmas sistema atual'!M675</f>
        <v>4-0-4</v>
      </c>
      <c r="N675" s="24">
        <f>' turmas sistema atual'!N675</f>
        <v>56</v>
      </c>
      <c r="O675" s="24">
        <f>' turmas sistema atual'!O675</f>
        <v>0</v>
      </c>
      <c r="P675" s="24">
        <f t="shared" si="10"/>
        <v>56</v>
      </c>
      <c r="Q675" s="23" t="str">
        <f>' turmas sistema atual'!P675</f>
        <v>HUMBERTO NAOYUKI YOSHIMURA</v>
      </c>
      <c r="R675" s="23">
        <f>' turmas sistema atual'!S675</f>
        <v>0</v>
      </c>
      <c r="S675" s="23">
        <f>' turmas sistema atual'!V675</f>
        <v>0</v>
      </c>
      <c r="T675" s="23">
        <f>' turmas sistema atual'!Y675</f>
        <v>0</v>
      </c>
      <c r="U675" s="23">
        <f>' turmas sistema atual'!AB675</f>
        <v>0</v>
      </c>
      <c r="V675" s="23">
        <f>' turmas sistema atual'!AE675</f>
        <v>0</v>
      </c>
    </row>
    <row r="676" spans="1:22" ht="47.25" customHeight="1" thickBot="1">
      <c r="A676" s="23" t="str">
        <f>' turmas sistema atual'!A676</f>
        <v>BACHARELADO EM ENGENHARIA DE MATERIAIS</v>
      </c>
      <c r="B676" s="23" t="str">
        <f>' turmas sistema atual'!B676</f>
        <v>DA1ESTM005-17SA</v>
      </c>
      <c r="C676" s="23" t="str">
        <f>' turmas sistema atual'!C676</f>
        <v>MATERIAIS METÁLICOS A1-Matutino (SA)</v>
      </c>
      <c r="D676" s="23" t="str">
        <f>' turmas sistema atual'!E676</f>
        <v>MATERIAIS METÁLICOS</v>
      </c>
      <c r="E676" s="23" t="str">
        <f>' turmas sistema atual'!G676</f>
        <v>ESTM005-17</v>
      </c>
      <c r="F676" s="23" t="str">
        <f>' turmas sistema atual'!H676</f>
        <v>A1</v>
      </c>
      <c r="G676" s="23" t="str">
        <f>' turmas sistema atual'!AN676</f>
        <v xml:space="preserve">segunda das 08:00 às 10:00, semanal ; quarta das 10:00 às 12:00, semanal </v>
      </c>
      <c r="H676" s="23" t="str">
        <f>' turmas sistema atual'!AO676</f>
        <v/>
      </c>
      <c r="I676" s="24" t="str">
        <f>' turmas sistema atual'!I676</f>
        <v xml:space="preserve">segunda das 08:00 às 10:00, sala L704, semanal , quarta das 10:00 às 12:00, sala L704, semanal </v>
      </c>
      <c r="J676" s="24">
        <f>' turmas sistema atual'!J676</f>
        <v>0</v>
      </c>
      <c r="K676" s="24" t="str">
        <f>' turmas sistema atual'!K676</f>
        <v>SA</v>
      </c>
      <c r="L676" s="24" t="str">
        <f>' turmas sistema atual'!L676</f>
        <v>Matutino</v>
      </c>
      <c r="M676" s="24" t="str">
        <f>' turmas sistema atual'!M676</f>
        <v>4-0-4</v>
      </c>
      <c r="N676" s="24">
        <f>' turmas sistema atual'!N676</f>
        <v>56</v>
      </c>
      <c r="O676" s="24">
        <f>' turmas sistema atual'!O676</f>
        <v>0</v>
      </c>
      <c r="P676" s="24">
        <f t="shared" si="10"/>
        <v>56</v>
      </c>
      <c r="Q676" s="23" t="str">
        <f>' turmas sistema atual'!P676</f>
        <v>CARLOS TRIVENO RIOS</v>
      </c>
      <c r="R676" s="23">
        <f>' turmas sistema atual'!S676</f>
        <v>0</v>
      </c>
      <c r="S676" s="23">
        <f>' turmas sistema atual'!V676</f>
        <v>0</v>
      </c>
      <c r="T676" s="23">
        <f>' turmas sistema atual'!Y676</f>
        <v>0</v>
      </c>
      <c r="U676" s="23">
        <f>' turmas sistema atual'!AB676</f>
        <v>0</v>
      </c>
      <c r="V676" s="23">
        <f>' turmas sistema atual'!AE676</f>
        <v>0</v>
      </c>
    </row>
    <row r="677" spans="1:22" ht="47.25" customHeight="1" thickBot="1">
      <c r="A677" s="23" t="str">
        <f>' turmas sistema atual'!A677</f>
        <v>BACHARELADO EM ENGENHARIA DE MATERIAIS</v>
      </c>
      <c r="B677" s="23" t="str">
        <f>' turmas sistema atual'!B677</f>
        <v>NA1ESTM005-17SA</v>
      </c>
      <c r="C677" s="23" t="str">
        <f>' turmas sistema atual'!C677</f>
        <v>MATERIAIS METÁLICOS A1-Noturno (SA)</v>
      </c>
      <c r="D677" s="23" t="str">
        <f>' turmas sistema atual'!E677</f>
        <v>MATERIAIS METÁLICOS</v>
      </c>
      <c r="E677" s="23" t="str">
        <f>' turmas sistema atual'!G677</f>
        <v>ESTM005-17</v>
      </c>
      <c r="F677" s="23" t="str">
        <f>' turmas sistema atual'!H677</f>
        <v>A1</v>
      </c>
      <c r="G677" s="23" t="str">
        <f>' turmas sistema atual'!AN677</f>
        <v xml:space="preserve">segunda das 19:00 às 21:00, semanal ; quarta das 21:00 às 23:00, semanal </v>
      </c>
      <c r="H677" s="23" t="str">
        <f>' turmas sistema atual'!AO677</f>
        <v/>
      </c>
      <c r="I677" s="24" t="str">
        <f>' turmas sistema atual'!I677</f>
        <v xml:space="preserve">segunda das 19:00 às 21:00, sala L704, semanal , quarta das 21:00 às 23:00, sala L704, semanal </v>
      </c>
      <c r="J677" s="24">
        <f>' turmas sistema atual'!J677</f>
        <v>0</v>
      </c>
      <c r="K677" s="24" t="str">
        <f>' turmas sistema atual'!K677</f>
        <v>SA</v>
      </c>
      <c r="L677" s="24" t="str">
        <f>' turmas sistema atual'!L677</f>
        <v>Noturno</v>
      </c>
      <c r="M677" s="24" t="str">
        <f>' turmas sistema atual'!M677</f>
        <v>4-0-4</v>
      </c>
      <c r="N677" s="24">
        <f>' turmas sistema atual'!N677</f>
        <v>56</v>
      </c>
      <c r="O677" s="24">
        <f>' turmas sistema atual'!O677</f>
        <v>0</v>
      </c>
      <c r="P677" s="24">
        <f t="shared" si="10"/>
        <v>56</v>
      </c>
      <c r="Q677" s="23" t="str">
        <f>' turmas sistema atual'!P677</f>
        <v>CARLOS TRIVENO RIOS</v>
      </c>
      <c r="R677" s="23">
        <f>' turmas sistema atual'!S677</f>
        <v>0</v>
      </c>
      <c r="S677" s="23">
        <f>' turmas sistema atual'!V677</f>
        <v>0</v>
      </c>
      <c r="T677" s="23">
        <f>' turmas sistema atual'!Y677</f>
        <v>0</v>
      </c>
      <c r="U677" s="23">
        <f>' turmas sistema atual'!AB677</f>
        <v>0</v>
      </c>
      <c r="V677" s="23">
        <f>' turmas sistema atual'!AE677</f>
        <v>0</v>
      </c>
    </row>
    <row r="678" spans="1:22" ht="47.25" customHeight="1" thickBot="1">
      <c r="A678" s="23" t="str">
        <f>' turmas sistema atual'!A678</f>
        <v>BACHARELADO EM ENGENHARIA DE MATERIAIS</v>
      </c>
      <c r="B678" s="23" t="str">
        <f>' turmas sistema atual'!B678</f>
        <v>DA1ESZM027-17SA</v>
      </c>
      <c r="C678" s="23" t="str">
        <f>' turmas sistema atual'!C678</f>
        <v>MATERIAIS PARA ENERGIA E AMBIENTE A1-Matutino (SA)</v>
      </c>
      <c r="D678" s="23" t="str">
        <f>' turmas sistema atual'!E678</f>
        <v>MATERIAIS PARA ENERGIA E AMBIENTE</v>
      </c>
      <c r="E678" s="23" t="str">
        <f>' turmas sistema atual'!G678</f>
        <v>ESZM027-17</v>
      </c>
      <c r="F678" s="23" t="str">
        <f>' turmas sistema atual'!H678</f>
        <v>A1</v>
      </c>
      <c r="G678" s="23" t="str">
        <f>' turmas sistema atual'!AN678</f>
        <v xml:space="preserve">quarta das 08:00 às 10:00, semanal ; sexta das 10:00 às 12:00, semanal </v>
      </c>
      <c r="H678" s="23" t="str">
        <f>' turmas sistema atual'!AO678</f>
        <v/>
      </c>
      <c r="I678" s="24" t="str">
        <f>' turmas sistema atual'!I678</f>
        <v xml:space="preserve">quarta das 08:00 às 10:00, sala S-301-3, semanal , sexta das 10:00 às 12:00, sala S-301-3, semanal </v>
      </c>
      <c r="J678" s="24">
        <f>' turmas sistema atual'!J678</f>
        <v>0</v>
      </c>
      <c r="K678" s="24" t="str">
        <f>' turmas sistema atual'!K678</f>
        <v>SA</v>
      </c>
      <c r="L678" s="24" t="str">
        <f>' turmas sistema atual'!L678</f>
        <v>Matutino</v>
      </c>
      <c r="M678" s="24" t="str">
        <f>' turmas sistema atual'!M678</f>
        <v>4-0-4</v>
      </c>
      <c r="N678" s="24">
        <f>' turmas sistema atual'!N678</f>
        <v>30</v>
      </c>
      <c r="O678" s="24">
        <f>' turmas sistema atual'!O678</f>
        <v>0</v>
      </c>
      <c r="P678" s="24">
        <f t="shared" si="10"/>
        <v>30</v>
      </c>
      <c r="Q678" s="23" t="str">
        <f>' turmas sistema atual'!P678</f>
        <v>JOSE FERNANDO QUEIRUGA REY</v>
      </c>
      <c r="R678" s="23">
        <f>' turmas sistema atual'!S678</f>
        <v>0</v>
      </c>
      <c r="S678" s="23">
        <f>' turmas sistema atual'!V678</f>
        <v>0</v>
      </c>
      <c r="T678" s="23">
        <f>' turmas sistema atual'!Y678</f>
        <v>0</v>
      </c>
      <c r="U678" s="23">
        <f>' turmas sistema atual'!AB678</f>
        <v>0</v>
      </c>
      <c r="V678" s="23">
        <f>' turmas sistema atual'!AE678</f>
        <v>0</v>
      </c>
    </row>
    <row r="679" spans="1:22" ht="47.25" customHeight="1" thickBot="1">
      <c r="A679" s="23" t="str">
        <f>' turmas sistema atual'!A679</f>
        <v>BACHARELADO EM ENGENHARIA DE MATERIAIS</v>
      </c>
      <c r="B679" s="23" t="str">
        <f>' turmas sistema atual'!B679</f>
        <v>DA1ESZM028-17SA</v>
      </c>
      <c r="C679" s="23" t="str">
        <f>' turmas sistema atual'!C679</f>
        <v>MATERIAIS PARA TECNOLOGIA DA INFORMAÇÃO A1-Matutino (SA)</v>
      </c>
      <c r="D679" s="23" t="str">
        <f>' turmas sistema atual'!E679</f>
        <v>MATERIAIS PARA TECNOLOGIA DA INFORMAÇÃO</v>
      </c>
      <c r="E679" s="23" t="str">
        <f>' turmas sistema atual'!G679</f>
        <v>ESZM028-17</v>
      </c>
      <c r="F679" s="23" t="str">
        <f>' turmas sistema atual'!H679</f>
        <v>A1</v>
      </c>
      <c r="G679" s="23" t="str">
        <f>' turmas sistema atual'!AN679</f>
        <v xml:space="preserve">terça das 08:00 às 10:00, semanal ; quinta das 10:00 às 12:00, semanal </v>
      </c>
      <c r="H679" s="23" t="str">
        <f>' turmas sistema atual'!AO679</f>
        <v/>
      </c>
      <c r="I679" s="24" t="str">
        <f>' turmas sistema atual'!I679</f>
        <v xml:space="preserve">terça das 08:00 às 10:00, sala S - 303-1, semanal , quinta das 10:00 às 12:00, sala S - 303-1, semanal </v>
      </c>
      <c r="J679" s="24">
        <f>' turmas sistema atual'!J679</f>
        <v>0</v>
      </c>
      <c r="K679" s="24" t="str">
        <f>' turmas sistema atual'!K679</f>
        <v>SA</v>
      </c>
      <c r="L679" s="24" t="str">
        <f>' turmas sistema atual'!L679</f>
        <v>Matutino</v>
      </c>
      <c r="M679" s="24" t="str">
        <f>' turmas sistema atual'!M679</f>
        <v>4-0-4</v>
      </c>
      <c r="N679" s="24">
        <f>' turmas sistema atual'!N679</f>
        <v>30</v>
      </c>
      <c r="O679" s="24">
        <f>' turmas sistema atual'!O679</f>
        <v>0</v>
      </c>
      <c r="P679" s="24">
        <f t="shared" si="10"/>
        <v>30</v>
      </c>
      <c r="Q679" s="23" t="str">
        <f>' turmas sistema atual'!P679</f>
        <v>DANIEL SCODELER RAIMUNDO</v>
      </c>
      <c r="R679" s="23">
        <f>' turmas sistema atual'!S679</f>
        <v>0</v>
      </c>
      <c r="S679" s="23">
        <f>' turmas sistema atual'!V679</f>
        <v>0</v>
      </c>
      <c r="T679" s="23">
        <f>' turmas sistema atual'!Y679</f>
        <v>0</v>
      </c>
      <c r="U679" s="23">
        <f>' turmas sistema atual'!AB679</f>
        <v>0</v>
      </c>
      <c r="V679" s="23">
        <f>' turmas sistema atual'!AE679</f>
        <v>0</v>
      </c>
    </row>
    <row r="680" spans="1:22" ht="47.25" customHeight="1" thickBot="1">
      <c r="A680" s="23" t="str">
        <f>' turmas sistema atual'!A680</f>
        <v>BACHARELADO EM ENGENHARIA DE MATERIAIS</v>
      </c>
      <c r="B680" s="23" t="str">
        <f>' turmas sistema atual'!B680</f>
        <v>DA1ESTM006-17SA</v>
      </c>
      <c r="C680" s="23" t="str">
        <f>' turmas sistema atual'!C680</f>
        <v>MATERIAIS POLIMÉRICOS A1-Matutino (SA)</v>
      </c>
      <c r="D680" s="23" t="str">
        <f>' turmas sistema atual'!E680</f>
        <v>MATERIAIS POLIMÉRICOS</v>
      </c>
      <c r="E680" s="23" t="str">
        <f>' turmas sistema atual'!G680</f>
        <v>ESTM006-17</v>
      </c>
      <c r="F680" s="23" t="str">
        <f>' turmas sistema atual'!H680</f>
        <v>A1</v>
      </c>
      <c r="G680" s="23" t="str">
        <f>' turmas sistema atual'!AN680</f>
        <v>segunda das 10:00 às 12:00, semanal ; quinta das 08:00 às 10:00, quinzenal II</v>
      </c>
      <c r="H680" s="23" t="str">
        <f>' turmas sistema atual'!AO680</f>
        <v>quinta das 08:00 às 10:00, quinzenal I</v>
      </c>
      <c r="I680" s="24" t="str">
        <f>' turmas sistema atual'!I680</f>
        <v>segunda das 10:00 às 12:00, sala S - 303-1, semanal , quinta das 08:00 às 10:00, sala S - 303-1, quinzenal II</v>
      </c>
      <c r="J680" s="24" t="str">
        <f>' turmas sistema atual'!J680</f>
        <v>quinta das 08:00 às 10:00, sala 507-1, quinzenal I</v>
      </c>
      <c r="K680" s="24" t="str">
        <f>' turmas sistema atual'!K680</f>
        <v>SA</v>
      </c>
      <c r="L680" s="24" t="str">
        <f>' turmas sistema atual'!L680</f>
        <v>Matutino</v>
      </c>
      <c r="M680" s="24" t="str">
        <f>' turmas sistema atual'!M680</f>
        <v>3-1-4</v>
      </c>
      <c r="N680" s="24">
        <f>' turmas sistema atual'!N680</f>
        <v>30</v>
      </c>
      <c r="O680" s="24">
        <f>' turmas sistema atual'!O680</f>
        <v>0</v>
      </c>
      <c r="P680" s="24">
        <f t="shared" si="10"/>
        <v>30</v>
      </c>
      <c r="Q680" s="23" t="str">
        <f>' turmas sistema atual'!P680</f>
        <v>SUEL ERIC VIDOTTI</v>
      </c>
      <c r="R680" s="23">
        <f>' turmas sistema atual'!S680</f>
        <v>0</v>
      </c>
      <c r="S680" s="23">
        <f>' turmas sistema atual'!V680</f>
        <v>0</v>
      </c>
      <c r="T680" s="23" t="str">
        <f>' turmas sistema atual'!Y680</f>
        <v>GERSON LUIZ MANTOVANI</v>
      </c>
      <c r="U680" s="23">
        <f>' turmas sistema atual'!AB680</f>
        <v>0</v>
      </c>
      <c r="V680" s="23">
        <f>' turmas sistema atual'!AE680</f>
        <v>0</v>
      </c>
    </row>
    <row r="681" spans="1:22" ht="47.25" customHeight="1" thickBot="1">
      <c r="A681" s="23" t="str">
        <f>' turmas sistema atual'!A681</f>
        <v>BACHARELADO EM ENGENHARIA DE MATERIAIS</v>
      </c>
      <c r="B681" s="23" t="str">
        <f>' turmas sistema atual'!B681</f>
        <v>NA1ESTM006-17SA</v>
      </c>
      <c r="C681" s="23" t="str">
        <f>' turmas sistema atual'!C681</f>
        <v>MATERIAIS POLIMÉRICOS A1-Noturno (SA)</v>
      </c>
      <c r="D681" s="23" t="str">
        <f>' turmas sistema atual'!E681</f>
        <v>MATERIAIS POLIMÉRICOS</v>
      </c>
      <c r="E681" s="23" t="str">
        <f>' turmas sistema atual'!G681</f>
        <v>ESTM006-17</v>
      </c>
      <c r="F681" s="23" t="str">
        <f>' turmas sistema atual'!H681</f>
        <v>A1</v>
      </c>
      <c r="G681" s="23" t="str">
        <f>' turmas sistema atual'!AN681</f>
        <v>segunda das 21:00 às 23:00, semanal ; quinta das 19:00 às 21:00, quinzenal II</v>
      </c>
      <c r="H681" s="23" t="str">
        <f>' turmas sistema atual'!AO681</f>
        <v>quinta das 19:00 às 21:00, quinzenal I</v>
      </c>
      <c r="I681" s="24" t="str">
        <f>' turmas sistema atual'!I681</f>
        <v>segunda das 21:00 às 23:00, sala S - 303-1, semanal , quinta das 19:00 às 21:00, sala S - 303-1, quinzenal II</v>
      </c>
      <c r="J681" s="24" t="str">
        <f>' turmas sistema atual'!J681</f>
        <v>quinta das 19:00 às 21:00, sala 507-1, quinzenal I</v>
      </c>
      <c r="K681" s="24" t="str">
        <f>' turmas sistema atual'!K681</f>
        <v>SA</v>
      </c>
      <c r="L681" s="24" t="str">
        <f>' turmas sistema atual'!L681</f>
        <v>Noturno</v>
      </c>
      <c r="M681" s="24" t="str">
        <f>' turmas sistema atual'!M681</f>
        <v>3-1-4</v>
      </c>
      <c r="N681" s="24">
        <f>' turmas sistema atual'!N681</f>
        <v>30</v>
      </c>
      <c r="O681" s="24">
        <f>' turmas sistema atual'!O681</f>
        <v>0</v>
      </c>
      <c r="P681" s="24">
        <f t="shared" si="10"/>
        <v>30</v>
      </c>
      <c r="Q681" s="23" t="str">
        <f>' turmas sistema atual'!P681</f>
        <v>GERSON LUIZ MANTOVANI</v>
      </c>
      <c r="R681" s="23">
        <f>' turmas sistema atual'!S681</f>
        <v>0</v>
      </c>
      <c r="S681" s="23">
        <f>' turmas sistema atual'!V681</f>
        <v>0</v>
      </c>
      <c r="T681" s="23" t="str">
        <f>' turmas sistema atual'!Y681</f>
        <v>SUEL ERIC VIDOTTI</v>
      </c>
      <c r="U681" s="23">
        <f>' turmas sistema atual'!AB681</f>
        <v>0</v>
      </c>
      <c r="V681" s="23">
        <f>' turmas sistema atual'!AE681</f>
        <v>0</v>
      </c>
    </row>
    <row r="682" spans="1:22" ht="47.25" customHeight="1" thickBot="1">
      <c r="A682" s="23" t="str">
        <f>' turmas sistema atual'!A682</f>
        <v>BACHARELADO EM ENGENHARIA DE MATERIAIS</v>
      </c>
      <c r="B682" s="23" t="str">
        <f>' turmas sistema atual'!B682</f>
        <v>NA1ESZM031-17SA</v>
      </c>
      <c r="C682" s="23" t="str">
        <f>' turmas sistema atual'!C682</f>
        <v>NANOCOMPÓSITOS A1-Noturno (SA)</v>
      </c>
      <c r="D682" s="23" t="str">
        <f>' turmas sistema atual'!E682</f>
        <v>NANOCOMPÓSITOS</v>
      </c>
      <c r="E682" s="23" t="str">
        <f>' turmas sistema atual'!G682</f>
        <v>ESZM031-17</v>
      </c>
      <c r="F682" s="23" t="str">
        <f>' turmas sistema atual'!H682</f>
        <v>A1</v>
      </c>
      <c r="G682" s="23" t="str">
        <f>' turmas sistema atual'!AN682</f>
        <v xml:space="preserve">segunda das 21:00 às 23:00, semanal ; quinta das 19:00 às 21:00, semanal </v>
      </c>
      <c r="H682" s="23" t="str">
        <f>' turmas sistema atual'!AO682</f>
        <v/>
      </c>
      <c r="I682" s="24" t="str">
        <f>' turmas sistema atual'!I682</f>
        <v xml:space="preserve">segunda das 21:00 às 23:00, sala S-301-3, semanal , quinta das 19:00 às 21:00, sala S-301-3, semanal </v>
      </c>
      <c r="J682" s="24">
        <f>' turmas sistema atual'!J682</f>
        <v>0</v>
      </c>
      <c r="K682" s="24" t="str">
        <f>' turmas sistema atual'!K682</f>
        <v>SA</v>
      </c>
      <c r="L682" s="24" t="str">
        <f>' turmas sistema atual'!L682</f>
        <v>Noturno</v>
      </c>
      <c r="M682" s="24" t="str">
        <f>' turmas sistema atual'!M682</f>
        <v>4-0-4</v>
      </c>
      <c r="N682" s="24">
        <f>' turmas sistema atual'!N682</f>
        <v>30</v>
      </c>
      <c r="O682" s="24">
        <f>' turmas sistema atual'!O682</f>
        <v>0</v>
      </c>
      <c r="P682" s="24">
        <f t="shared" si="10"/>
        <v>30</v>
      </c>
      <c r="Q682" s="23" t="str">
        <f>' turmas sistema atual'!P682</f>
        <v>EVERALDO CARLOS VENANCIO</v>
      </c>
      <c r="R682" s="23">
        <f>' turmas sistema atual'!S682</f>
        <v>0</v>
      </c>
      <c r="S682" s="23">
        <f>' turmas sistema atual'!V682</f>
        <v>0</v>
      </c>
      <c r="T682" s="23">
        <f>' turmas sistema atual'!Y682</f>
        <v>0</v>
      </c>
      <c r="U682" s="23">
        <f>' turmas sistema atual'!AB682</f>
        <v>0</v>
      </c>
      <c r="V682" s="23">
        <f>' turmas sistema atual'!AE682</f>
        <v>0</v>
      </c>
    </row>
    <row r="683" spans="1:22" ht="47.25" customHeight="1" thickBot="1">
      <c r="A683" s="23" t="str">
        <f>' turmas sistema atual'!A683</f>
        <v>BACHARELADO EM ENGENHARIA DE MATERIAIS</v>
      </c>
      <c r="B683" s="23" t="str">
        <f>' turmas sistema atual'!B683</f>
        <v>DA1ESTM013-17SA</v>
      </c>
      <c r="C683" s="23" t="str">
        <f>' turmas sistema atual'!C683</f>
        <v>SELEÇÃO DE MATERIAIS A1-Matutino (SA)</v>
      </c>
      <c r="D683" s="23" t="str">
        <f>' turmas sistema atual'!E683</f>
        <v>SELEÇÃO DE MATERIAIS</v>
      </c>
      <c r="E683" s="23" t="str">
        <f>' turmas sistema atual'!G683</f>
        <v>ESTM013-17</v>
      </c>
      <c r="F683" s="23" t="str">
        <f>' turmas sistema atual'!H683</f>
        <v>A1</v>
      </c>
      <c r="G683" s="23" t="str">
        <f>' turmas sistema atual'!AN683</f>
        <v xml:space="preserve">terça das 10:00 às 12:00, semanal ; sexta das 08:00 às 10:00, semanal </v>
      </c>
      <c r="H683" s="23" t="str">
        <f>' turmas sistema atual'!AO683</f>
        <v/>
      </c>
      <c r="I683" s="24" t="str">
        <f>' turmas sistema atual'!I683</f>
        <v xml:space="preserve">terça das 10:00 às 12:00, sala S-301-3, semanal , sexta das 08:00 às 10:00, sala S-301-3, semanal </v>
      </c>
      <c r="J683" s="24">
        <f>' turmas sistema atual'!J683</f>
        <v>0</v>
      </c>
      <c r="K683" s="24" t="str">
        <f>' turmas sistema atual'!K683</f>
        <v>SA</v>
      </c>
      <c r="L683" s="24" t="str">
        <f>' turmas sistema atual'!L683</f>
        <v>Matutino</v>
      </c>
      <c r="M683" s="24" t="str">
        <f>' turmas sistema atual'!M683</f>
        <v>4-0-4</v>
      </c>
      <c r="N683" s="24">
        <f>' turmas sistema atual'!N683</f>
        <v>60</v>
      </c>
      <c r="O683" s="24">
        <f>' turmas sistema atual'!O683</f>
        <v>0</v>
      </c>
      <c r="P683" s="24">
        <f t="shared" si="10"/>
        <v>60</v>
      </c>
      <c r="Q683" s="23" t="str">
        <f>' turmas sistema atual'!P683</f>
        <v>MOHAMMAD MASOUMI</v>
      </c>
      <c r="R683" s="23">
        <f>' turmas sistema atual'!S683</f>
        <v>0</v>
      </c>
      <c r="S683" s="23">
        <f>' turmas sistema atual'!V683</f>
        <v>0</v>
      </c>
      <c r="T683" s="23">
        <f>' turmas sistema atual'!Y683</f>
        <v>0</v>
      </c>
      <c r="U683" s="23">
        <f>' turmas sistema atual'!AB683</f>
        <v>0</v>
      </c>
      <c r="V683" s="23">
        <f>' turmas sistema atual'!AE683</f>
        <v>0</v>
      </c>
    </row>
    <row r="684" spans="1:22" ht="47.25" customHeight="1" thickBot="1">
      <c r="A684" s="23" t="str">
        <f>' turmas sistema atual'!A684</f>
        <v>BACHARELADO EM ENGENHARIA DE MATERIAIS</v>
      </c>
      <c r="B684" s="23" t="str">
        <f>' turmas sistema atual'!B684</f>
        <v>NA1ESTM013-17SA</v>
      </c>
      <c r="C684" s="23" t="str">
        <f>' turmas sistema atual'!C684</f>
        <v>SELEÇÃO DE MATERIAIS A1-Noturno (SA)</v>
      </c>
      <c r="D684" s="23" t="str">
        <f>' turmas sistema atual'!E684</f>
        <v>SELEÇÃO DE MATERIAIS</v>
      </c>
      <c r="E684" s="23" t="str">
        <f>' turmas sistema atual'!G684</f>
        <v>ESTM013-17</v>
      </c>
      <c r="F684" s="23" t="str">
        <f>' turmas sistema atual'!H684</f>
        <v>A1</v>
      </c>
      <c r="G684" s="23" t="str">
        <f>' turmas sistema atual'!AN684</f>
        <v xml:space="preserve">segunda das 19:00 às 21:00, semanal ; quarta das 21:00 às 23:00, semanal </v>
      </c>
      <c r="H684" s="23" t="str">
        <f>' turmas sistema atual'!AO684</f>
        <v/>
      </c>
      <c r="I684" s="24" t="str">
        <f>' turmas sistema atual'!I684</f>
        <v xml:space="preserve">segunda das 19:00 às 21:00, sala S-301-3, semanal , quarta das 21:00 às 23:00, sala S-301-3, semanal </v>
      </c>
      <c r="J684" s="24">
        <f>' turmas sistema atual'!J684</f>
        <v>0</v>
      </c>
      <c r="K684" s="24" t="str">
        <f>' turmas sistema atual'!K684</f>
        <v>SA</v>
      </c>
      <c r="L684" s="24" t="str">
        <f>' turmas sistema atual'!L684</f>
        <v>Noturno</v>
      </c>
      <c r="M684" s="24" t="str">
        <f>' turmas sistema atual'!M684</f>
        <v>4-0-4</v>
      </c>
      <c r="N684" s="24">
        <f>' turmas sistema atual'!N684</f>
        <v>60</v>
      </c>
      <c r="O684" s="24">
        <f>' turmas sistema atual'!O684</f>
        <v>0</v>
      </c>
      <c r="P684" s="24">
        <f t="shared" si="10"/>
        <v>60</v>
      </c>
      <c r="Q684" s="23" t="str">
        <f>' turmas sistema atual'!P684</f>
        <v>ALEJANDRO ANDRES ZUNIGA PAEZ</v>
      </c>
      <c r="R684" s="23">
        <f>' turmas sistema atual'!S684</f>
        <v>0</v>
      </c>
      <c r="S684" s="23">
        <f>' turmas sistema atual'!V684</f>
        <v>0</v>
      </c>
      <c r="T684" s="23">
        <f>' turmas sistema atual'!Y684</f>
        <v>0</v>
      </c>
      <c r="U684" s="23">
        <f>' turmas sistema atual'!AB684</f>
        <v>0</v>
      </c>
      <c r="V684" s="23">
        <f>' turmas sistema atual'!AE684</f>
        <v>0</v>
      </c>
    </row>
    <row r="685" spans="1:22" ht="47.25" customHeight="1" thickBot="1">
      <c r="A685" s="23" t="str">
        <f>' turmas sistema atual'!A685</f>
        <v>BACHARELADO EM ENGENHARIA DE MATERIAIS</v>
      </c>
      <c r="B685" s="23" t="str">
        <f>' turmas sistema atual'!B685</f>
        <v>NA1ESZM001-17SA</v>
      </c>
      <c r="C685" s="23" t="str">
        <f>' turmas sistema atual'!C685</f>
        <v>SEMINÁRIOS EM MATERIAIS AVANÇADOS A1-Noturno (SA)</v>
      </c>
      <c r="D685" s="23" t="str">
        <f>' turmas sistema atual'!E685</f>
        <v>SEMINÁRIOS EM MATERIAIS AVANÇADOS</v>
      </c>
      <c r="E685" s="23" t="str">
        <f>' turmas sistema atual'!G685</f>
        <v>ESZM001-17</v>
      </c>
      <c r="F685" s="23" t="str">
        <f>' turmas sistema atual'!H685</f>
        <v>A1</v>
      </c>
      <c r="G685" s="23" t="str">
        <f>' turmas sistema atual'!AN685</f>
        <v xml:space="preserve">quarta das 19:00 às 21:00, semanal </v>
      </c>
      <c r="H685" s="23" t="str">
        <f>' turmas sistema atual'!AO685</f>
        <v/>
      </c>
      <c r="I685" s="24" t="str">
        <f>' turmas sistema atual'!I685</f>
        <v xml:space="preserve">quarta das 19:00 às 21:00, sala S-301-3, semanal </v>
      </c>
      <c r="J685" s="24">
        <f>' turmas sistema atual'!J685</f>
        <v>0</v>
      </c>
      <c r="K685" s="24" t="str">
        <f>' turmas sistema atual'!K685</f>
        <v>SA</v>
      </c>
      <c r="L685" s="24" t="str">
        <f>' turmas sistema atual'!L685</f>
        <v>Noturno</v>
      </c>
      <c r="M685" s="24" t="str">
        <f>' turmas sistema atual'!M685</f>
        <v>2-0-2</v>
      </c>
      <c r="N685" s="24">
        <f>' turmas sistema atual'!N685</f>
        <v>60</v>
      </c>
      <c r="O685" s="24">
        <f>' turmas sistema atual'!O685</f>
        <v>0</v>
      </c>
      <c r="P685" s="24">
        <f t="shared" si="10"/>
        <v>60</v>
      </c>
      <c r="Q685" s="23" t="str">
        <f>' turmas sistema atual'!P685</f>
        <v>DANIEL ZANETTI DE FLORIO</v>
      </c>
      <c r="R685" s="23">
        <f>' turmas sistema atual'!S685</f>
        <v>0</v>
      </c>
      <c r="S685" s="23">
        <f>' turmas sistema atual'!V685</f>
        <v>0</v>
      </c>
      <c r="T685" s="23">
        <f>' turmas sistema atual'!Y685</f>
        <v>0</v>
      </c>
      <c r="U685" s="23">
        <f>' turmas sistema atual'!AB685</f>
        <v>0</v>
      </c>
      <c r="V685" s="23">
        <f>' turmas sistema atual'!AE685</f>
        <v>0</v>
      </c>
    </row>
    <row r="686" spans="1:22" ht="47.25" customHeight="1" thickBot="1">
      <c r="A686" s="23" t="str">
        <f>' turmas sistema atual'!A686</f>
        <v>BACHARELADO EM ENGENHARIA DE MATERIAIS</v>
      </c>
      <c r="B686" s="23" t="str">
        <f>' turmas sistema atual'!B686</f>
        <v>DA1ESTM018-17SA</v>
      </c>
      <c r="C686" s="23" t="str">
        <f>' turmas sistema atual'!C686</f>
        <v>TERMODINÂMICA DE MATERIAIS A1-Matutino (SA)</v>
      </c>
      <c r="D686" s="23" t="str">
        <f>' turmas sistema atual'!E686</f>
        <v>TERMODINÂMICA DE MATERIAIS</v>
      </c>
      <c r="E686" s="23" t="str">
        <f>' turmas sistema atual'!G686</f>
        <v>ESTM018-17</v>
      </c>
      <c r="F686" s="23" t="str">
        <f>' turmas sistema atual'!H686</f>
        <v>A1</v>
      </c>
      <c r="G686" s="23" t="str">
        <f>' turmas sistema atual'!AN686</f>
        <v xml:space="preserve">terça das 08:00 às 10:00, semanal ; quinta das 10:00 às 12:00, semanal </v>
      </c>
      <c r="H686" s="23" t="str">
        <f>' turmas sistema atual'!AO686</f>
        <v/>
      </c>
      <c r="I686" s="24" t="str">
        <f>' turmas sistema atual'!I686</f>
        <v xml:space="preserve">terça das 08:00 às 10:00, sala S-301-3, semanal , quinta das 10:00 às 12:00, sala S-301-3, semanal </v>
      </c>
      <c r="J686" s="24">
        <f>' turmas sistema atual'!J686</f>
        <v>0</v>
      </c>
      <c r="K686" s="24" t="str">
        <f>' turmas sistema atual'!K686</f>
        <v>SA</v>
      </c>
      <c r="L686" s="24" t="str">
        <f>' turmas sistema atual'!L686</f>
        <v>Matutino</v>
      </c>
      <c r="M686" s="24" t="str">
        <f>' turmas sistema atual'!M686</f>
        <v>4-0-6</v>
      </c>
      <c r="N686" s="24">
        <f>' turmas sistema atual'!N686</f>
        <v>60</v>
      </c>
      <c r="O686" s="24">
        <f>' turmas sistema atual'!O686</f>
        <v>0</v>
      </c>
      <c r="P686" s="24">
        <f t="shared" si="10"/>
        <v>60</v>
      </c>
      <c r="Q686" s="23" t="str">
        <f>' turmas sistema atual'!P686</f>
        <v>ROBERTO GOMES DE AGUIAR VEIGA</v>
      </c>
      <c r="R686" s="23">
        <f>' turmas sistema atual'!S686</f>
        <v>0</v>
      </c>
      <c r="S686" s="23">
        <f>' turmas sistema atual'!V686</f>
        <v>0</v>
      </c>
      <c r="T686" s="23">
        <f>' turmas sistema atual'!Y686</f>
        <v>0</v>
      </c>
      <c r="U686" s="23">
        <f>' turmas sistema atual'!AB686</f>
        <v>0</v>
      </c>
      <c r="V686" s="23">
        <f>' turmas sistema atual'!AE686</f>
        <v>0</v>
      </c>
    </row>
    <row r="687" spans="1:22" ht="47.25" customHeight="1" thickBot="1">
      <c r="A687" s="23" t="str">
        <f>' turmas sistema atual'!A687</f>
        <v>BACHARELADO EM ENGENHARIA DE MATERIAIS</v>
      </c>
      <c r="B687" s="23" t="str">
        <f>' turmas sistema atual'!B687</f>
        <v>NA1ESTM018-17SA</v>
      </c>
      <c r="C687" s="23" t="str">
        <f>' turmas sistema atual'!C687</f>
        <v>TERMODINÂMICA DE MATERIAIS A1-Noturno (SA)</v>
      </c>
      <c r="D687" s="23" t="str">
        <f>' turmas sistema atual'!E687</f>
        <v>TERMODINÂMICA DE MATERIAIS</v>
      </c>
      <c r="E687" s="23" t="str">
        <f>' turmas sistema atual'!G687</f>
        <v>ESTM018-17</v>
      </c>
      <c r="F687" s="23" t="str">
        <f>' turmas sistema atual'!H687</f>
        <v>A1</v>
      </c>
      <c r="G687" s="23" t="str">
        <f>' turmas sistema atual'!AN687</f>
        <v xml:space="preserve">terça das 19:00 às 21:00, semanal ; quinta das 21:00 às 23:00, semanal </v>
      </c>
      <c r="H687" s="23" t="str">
        <f>' turmas sistema atual'!AO687</f>
        <v/>
      </c>
      <c r="I687" s="24" t="str">
        <f>' turmas sistema atual'!I687</f>
        <v xml:space="preserve">terça das 19:00 às 21:00, sala S-301-3, semanal , quinta das 21:00 às 23:00, sala S-301-3, semanal </v>
      </c>
      <c r="J687" s="24">
        <f>' turmas sistema atual'!J687</f>
        <v>0</v>
      </c>
      <c r="K687" s="24" t="str">
        <f>' turmas sistema atual'!K687</f>
        <v>SA</v>
      </c>
      <c r="L687" s="24" t="str">
        <f>' turmas sistema atual'!L687</f>
        <v>Noturno</v>
      </c>
      <c r="M687" s="24" t="str">
        <f>' turmas sistema atual'!M687</f>
        <v>4-0-6</v>
      </c>
      <c r="N687" s="24">
        <f>' turmas sistema atual'!N687</f>
        <v>60</v>
      </c>
      <c r="O687" s="24">
        <f>' turmas sistema atual'!O687</f>
        <v>0</v>
      </c>
      <c r="P687" s="24">
        <f t="shared" si="10"/>
        <v>60</v>
      </c>
      <c r="Q687" s="23" t="str">
        <f>' turmas sistema atual'!P687</f>
        <v>ROBERTO GOMES DE AGUIAR VEIGA</v>
      </c>
      <c r="R687" s="23">
        <f>' turmas sistema atual'!S687</f>
        <v>0</v>
      </c>
      <c r="S687" s="23">
        <f>' turmas sistema atual'!V687</f>
        <v>0</v>
      </c>
      <c r="T687" s="23">
        <f>' turmas sistema atual'!Y687</f>
        <v>0</v>
      </c>
      <c r="U687" s="23">
        <f>' turmas sistema atual'!AB687</f>
        <v>0</v>
      </c>
      <c r="V687" s="23">
        <f>' turmas sistema atual'!AE687</f>
        <v>0</v>
      </c>
    </row>
    <row r="688" spans="1:22" ht="47.25" customHeight="1" thickBot="1">
      <c r="A688" s="23" t="str">
        <f>' turmas sistema atual'!A688</f>
        <v>BACHARELADO EM ENGENHARIA DE MATERIAIS</v>
      </c>
      <c r="B688" s="23" t="str">
        <f>' turmas sistema atual'!B688</f>
        <v>DA1ESTM003-17SA</v>
      </c>
      <c r="C688" s="23" t="str">
        <f>' turmas sistema atual'!C688</f>
        <v>TÓPICOS COMPUTACIONAIS EM MATERIAIS A1-Matutino (SA)</v>
      </c>
      <c r="D688" s="23" t="str">
        <f>' turmas sistema atual'!E688</f>
        <v>TÓPICOS COMPUTACIONAIS EM MATERIAIS</v>
      </c>
      <c r="E688" s="23" t="str">
        <f>' turmas sistema atual'!G688</f>
        <v>ESTM003-17</v>
      </c>
      <c r="F688" s="23" t="str">
        <f>' turmas sistema atual'!H688</f>
        <v>A1</v>
      </c>
      <c r="G688" s="23" t="str">
        <f>' turmas sistema atual'!AN688</f>
        <v xml:space="preserve">sexta das 10:00 às 12:00, semanal </v>
      </c>
      <c r="H688" s="23" t="str">
        <f>' turmas sistema atual'!AO688</f>
        <v xml:space="preserve">quarta das 08:00 às 10:00, semanal </v>
      </c>
      <c r="I688" s="24" t="str">
        <f>' turmas sistema atual'!I688</f>
        <v xml:space="preserve">sexta das 10:00 às 12:00, sala S - 303-1, semanal </v>
      </c>
      <c r="J688" s="24" t="str">
        <f>' turmas sistema atual'!J688</f>
        <v xml:space="preserve">quarta das 08:00 às 10:00, sala L502, semanal </v>
      </c>
      <c r="K688" s="24" t="str">
        <f>' turmas sistema atual'!K688</f>
        <v>SA</v>
      </c>
      <c r="L688" s="24" t="str">
        <f>' turmas sistema atual'!L688</f>
        <v>Matutino</v>
      </c>
      <c r="M688" s="24" t="str">
        <f>' turmas sistema atual'!M688</f>
        <v>2-2-5</v>
      </c>
      <c r="N688" s="24">
        <f>' turmas sistema atual'!N688</f>
        <v>30</v>
      </c>
      <c r="O688" s="24">
        <f>' turmas sistema atual'!O688</f>
        <v>0</v>
      </c>
      <c r="P688" s="24">
        <f t="shared" si="10"/>
        <v>30</v>
      </c>
      <c r="Q688" s="23" t="str">
        <f>' turmas sistema atual'!P688</f>
        <v>MARCIO GUSTAVO DI VERNIERI CUPPARI</v>
      </c>
      <c r="R688" s="23">
        <f>' turmas sistema atual'!S688</f>
        <v>0</v>
      </c>
      <c r="S688" s="23">
        <f>' turmas sistema atual'!V688</f>
        <v>0</v>
      </c>
      <c r="T688" s="23" t="str">
        <f>' turmas sistema atual'!Y688</f>
        <v>MARCIO GUSTAVO DI VERNIERI CUPPARI</v>
      </c>
      <c r="U688" s="23">
        <f>' turmas sistema atual'!AB688</f>
        <v>0</v>
      </c>
      <c r="V688" s="23">
        <f>' turmas sistema atual'!AE688</f>
        <v>0</v>
      </c>
    </row>
    <row r="689" spans="1:22" ht="47.25" customHeight="1" thickBot="1">
      <c r="A689" s="23" t="str">
        <f>' turmas sistema atual'!A689</f>
        <v>BACHARELADO EM ENGENHARIA DE MATERIAIS</v>
      </c>
      <c r="B689" s="23" t="str">
        <f>' turmas sistema atual'!B689</f>
        <v>NA1ESTM003-17SA</v>
      </c>
      <c r="C689" s="23" t="str">
        <f>' turmas sistema atual'!C689</f>
        <v>TÓPICOS COMPUTACIONAIS EM MATERIAIS A1-Noturno (SA)</v>
      </c>
      <c r="D689" s="23" t="str">
        <f>' turmas sistema atual'!E689</f>
        <v>TÓPICOS COMPUTACIONAIS EM MATERIAIS</v>
      </c>
      <c r="E689" s="23" t="str">
        <f>' turmas sistema atual'!G689</f>
        <v>ESTM003-17</v>
      </c>
      <c r="F689" s="23" t="str">
        <f>' turmas sistema atual'!H689</f>
        <v>A1</v>
      </c>
      <c r="G689" s="23" t="str">
        <f>' turmas sistema atual'!AN689</f>
        <v xml:space="preserve">sexta das 21:00 às 23:00, semanal </v>
      </c>
      <c r="H689" s="23" t="str">
        <f>' turmas sistema atual'!AO689</f>
        <v xml:space="preserve">quarta das 19:00 às 21:00, semanal </v>
      </c>
      <c r="I689" s="24" t="str">
        <f>' turmas sistema atual'!I689</f>
        <v xml:space="preserve">sexta das 21:00 às 23:00, sala S - 303-1, semanal </v>
      </c>
      <c r="J689" s="24" t="str">
        <f>' turmas sistema atual'!J689</f>
        <v xml:space="preserve">quarta das 19:00 às 21:00, sala L502, semanal </v>
      </c>
      <c r="K689" s="24" t="str">
        <f>' turmas sistema atual'!K689</f>
        <v>SA</v>
      </c>
      <c r="L689" s="24" t="str">
        <f>' turmas sistema atual'!L689</f>
        <v>Noturno</v>
      </c>
      <c r="M689" s="24" t="str">
        <f>' turmas sistema atual'!M689</f>
        <v>2-2-5</v>
      </c>
      <c r="N689" s="24">
        <f>' turmas sistema atual'!N689</f>
        <v>30</v>
      </c>
      <c r="O689" s="24">
        <f>' turmas sistema atual'!O689</f>
        <v>0</v>
      </c>
      <c r="P689" s="24">
        <f t="shared" si="10"/>
        <v>30</v>
      </c>
      <c r="Q689" s="23" t="str">
        <f>' turmas sistema atual'!P689</f>
        <v>MARCIO GUSTAVO DI VERNIERI CUPPARI</v>
      </c>
      <c r="R689" s="23">
        <f>' turmas sistema atual'!S689</f>
        <v>0</v>
      </c>
      <c r="S689" s="23">
        <f>' turmas sistema atual'!V689</f>
        <v>0</v>
      </c>
      <c r="T689" s="23" t="str">
        <f>' turmas sistema atual'!Y689</f>
        <v>MARCIO GUSTAVO DI VERNIERI CUPPARI</v>
      </c>
      <c r="U689" s="23">
        <f>' turmas sistema atual'!AB689</f>
        <v>0</v>
      </c>
      <c r="V689" s="23">
        <f>' turmas sistema atual'!AE689</f>
        <v>0</v>
      </c>
    </row>
    <row r="690" spans="1:22" ht="47.25" customHeight="1" thickBot="1">
      <c r="A690" s="23" t="str">
        <f>' turmas sistema atual'!A690</f>
        <v>BACHARELADO EM FILOSOFIA</v>
      </c>
      <c r="B690" s="23" t="str">
        <f>' turmas sistema atual'!B690</f>
        <v>NANHH2010-18SB</v>
      </c>
      <c r="C690" s="23" t="str">
        <f>' turmas sistema atual'!C690</f>
        <v>ÉTICA CONTEMPORÂNEA A-Noturno (SB)</v>
      </c>
      <c r="D690" s="23" t="str">
        <f>' turmas sistema atual'!E690</f>
        <v>ÉTICA CONTEMPORÂNEA</v>
      </c>
      <c r="E690" s="23" t="str">
        <f>' turmas sistema atual'!G690</f>
        <v>NHH2010-18</v>
      </c>
      <c r="F690" s="23" t="str">
        <f>' turmas sistema atual'!H690</f>
        <v>A</v>
      </c>
      <c r="G690" s="23" t="str">
        <f>' turmas sistema atual'!AN690</f>
        <v xml:space="preserve">terça das 21:00 às 23:00, semanal ; sexta das 19:00 às 21:00, semanal </v>
      </c>
      <c r="H690" s="23" t="str">
        <f>' turmas sistema atual'!AO690</f>
        <v/>
      </c>
      <c r="I690" s="24" t="str">
        <f>' turmas sistema atual'!I690</f>
        <v xml:space="preserve">terça das 21:00 às 23:00, sala A1-S105-SB, semanal , sexta das 19:00 às 21:00, sala A1-S105-SB, semanal </v>
      </c>
      <c r="J690" s="24">
        <f>' turmas sistema atual'!J690</f>
        <v>0</v>
      </c>
      <c r="K690" s="24" t="str">
        <f>' turmas sistema atual'!K690</f>
        <v>SB</v>
      </c>
      <c r="L690" s="24" t="str">
        <f>' turmas sistema atual'!L690</f>
        <v>Noturno</v>
      </c>
      <c r="M690" s="24" t="str">
        <f>' turmas sistema atual'!M690</f>
        <v>4-0-4</v>
      </c>
      <c r="N690" s="24">
        <f>' turmas sistema atual'!N690</f>
        <v>40</v>
      </c>
      <c r="O690" s="24">
        <f>' turmas sistema atual'!O690</f>
        <v>0</v>
      </c>
      <c r="P690" s="24">
        <f t="shared" si="10"/>
        <v>40</v>
      </c>
      <c r="Q690" s="23" t="str">
        <f>' turmas sistema atual'!P690</f>
        <v>FLAMARION CALDEIRA RAMOS</v>
      </c>
      <c r="R690" s="23">
        <f>' turmas sistema atual'!S690</f>
        <v>0</v>
      </c>
      <c r="S690" s="23">
        <f>' turmas sistema atual'!V690</f>
        <v>0</v>
      </c>
      <c r="T690" s="23">
        <f>' turmas sistema atual'!Y690</f>
        <v>0</v>
      </c>
      <c r="U690" s="23">
        <f>' turmas sistema atual'!AB690</f>
        <v>0</v>
      </c>
      <c r="V690" s="23">
        <f>' turmas sistema atual'!AE690</f>
        <v>0</v>
      </c>
    </row>
    <row r="691" spans="1:22" ht="47.25" customHeight="1" thickBot="1">
      <c r="A691" s="23" t="str">
        <f>' turmas sistema atual'!A691</f>
        <v>BACHARELADO EM FILOSOFIA</v>
      </c>
      <c r="B691" s="23" t="str">
        <f>' turmas sistema atual'!B691</f>
        <v>DANHZ2106-18SB</v>
      </c>
      <c r="C691" s="23" t="str">
        <f>' turmas sistema atual'!C691</f>
        <v>FILOSOFIA DA CIÊNCIA A-Matutino (SB)</v>
      </c>
      <c r="D691" s="23" t="str">
        <f>' turmas sistema atual'!E691</f>
        <v>FILOSOFIA DA CIÊNCIA</v>
      </c>
      <c r="E691" s="23" t="str">
        <f>' turmas sistema atual'!G691</f>
        <v>NHZ2106-18</v>
      </c>
      <c r="F691" s="23" t="str">
        <f>' turmas sistema atual'!H691</f>
        <v>A</v>
      </c>
      <c r="G691" s="23" t="str">
        <f>' turmas sistema atual'!AN691</f>
        <v xml:space="preserve">terça das 08:00 às 10:00, semanal ; quinta das 10:00 às 12:00, semanal </v>
      </c>
      <c r="H691" s="23" t="str">
        <f>' turmas sistema atual'!AO691</f>
        <v/>
      </c>
      <c r="I691" s="24" t="str">
        <f>' turmas sistema atual'!I691</f>
        <v xml:space="preserve">terça das 08:00 às 10:00, sala A1-S105-SB, semanal , quinta das 10:00 às 12:00, sala A1-S105-SB, semanal </v>
      </c>
      <c r="J691" s="24">
        <f>' turmas sistema atual'!J691</f>
        <v>0</v>
      </c>
      <c r="K691" s="24" t="str">
        <f>' turmas sistema atual'!K691</f>
        <v>SB</v>
      </c>
      <c r="L691" s="24" t="str">
        <f>' turmas sistema atual'!L691</f>
        <v>Matutino</v>
      </c>
      <c r="M691" s="24" t="str">
        <f>' turmas sistema atual'!M691</f>
        <v>4-0-4</v>
      </c>
      <c r="N691" s="24">
        <f>' turmas sistema atual'!N691</f>
        <v>40</v>
      </c>
      <c r="O691" s="24">
        <f>' turmas sistema atual'!O691</f>
        <v>0</v>
      </c>
      <c r="P691" s="24">
        <f t="shared" si="10"/>
        <v>40</v>
      </c>
      <c r="Q691" s="23" t="str">
        <f>' turmas sistema atual'!P691</f>
        <v>VICTOR XIMENES MARQUES</v>
      </c>
      <c r="R691" s="23">
        <f>' turmas sistema atual'!S691</f>
        <v>0</v>
      </c>
      <c r="S691" s="23">
        <f>' turmas sistema atual'!V691</f>
        <v>0</v>
      </c>
      <c r="T691" s="23">
        <f>' turmas sistema atual'!Y691</f>
        <v>0</v>
      </c>
      <c r="U691" s="23">
        <f>' turmas sistema atual'!AB691</f>
        <v>0</v>
      </c>
      <c r="V691" s="23">
        <f>' turmas sistema atual'!AE691</f>
        <v>0</v>
      </c>
    </row>
    <row r="692" spans="1:22" ht="47.25" customHeight="1" thickBot="1">
      <c r="A692" s="23" t="str">
        <f>' turmas sistema atual'!A692</f>
        <v>BACHARELADO EM FILOSOFIA</v>
      </c>
      <c r="B692" s="23" t="str">
        <f>' turmas sistema atual'!B692</f>
        <v>NANHZ2106-18SB</v>
      </c>
      <c r="C692" s="23" t="str">
        <f>' turmas sistema atual'!C692</f>
        <v>FILOSOFIA DA CIÊNCIA A-Noturno (SB)</v>
      </c>
      <c r="D692" s="23" t="str">
        <f>' turmas sistema atual'!E692</f>
        <v>FILOSOFIA DA CIÊNCIA</v>
      </c>
      <c r="E692" s="23" t="str">
        <f>' turmas sistema atual'!G692</f>
        <v>NHZ2106-18</v>
      </c>
      <c r="F692" s="23" t="str">
        <f>' turmas sistema atual'!H692</f>
        <v>A</v>
      </c>
      <c r="G692" s="23" t="str">
        <f>' turmas sistema atual'!AN692</f>
        <v xml:space="preserve">terça das 19:00 às 21:00, semanal ; quinta das 21:00 às 23:00, semanal </v>
      </c>
      <c r="H692" s="23" t="str">
        <f>' turmas sistema atual'!AO692</f>
        <v/>
      </c>
      <c r="I692" s="24" t="str">
        <f>' turmas sistema atual'!I692</f>
        <v xml:space="preserve">terça das 19:00 às 21:00, sala A1-S106-SB, semanal , quinta das 21:00 às 23:00, sala A1-S106-SB, semanal </v>
      </c>
      <c r="J692" s="24">
        <f>' turmas sistema atual'!J692</f>
        <v>0</v>
      </c>
      <c r="K692" s="24" t="str">
        <f>' turmas sistema atual'!K692</f>
        <v>SB</v>
      </c>
      <c r="L692" s="24" t="str">
        <f>' turmas sistema atual'!L692</f>
        <v>Noturno</v>
      </c>
      <c r="M692" s="24" t="str">
        <f>' turmas sistema atual'!M692</f>
        <v>4-0-4</v>
      </c>
      <c r="N692" s="24">
        <f>' turmas sistema atual'!N692</f>
        <v>40</v>
      </c>
      <c r="O692" s="24">
        <f>' turmas sistema atual'!O692</f>
        <v>0</v>
      </c>
      <c r="P692" s="24">
        <f t="shared" si="10"/>
        <v>40</v>
      </c>
      <c r="Q692" s="23" t="str">
        <f>' turmas sistema atual'!P692</f>
        <v>VICTOR XIMENES MARQUES</v>
      </c>
      <c r="R692" s="23">
        <f>' turmas sistema atual'!S692</f>
        <v>0</v>
      </c>
      <c r="S692" s="23">
        <f>' turmas sistema atual'!V692</f>
        <v>0</v>
      </c>
      <c r="T692" s="23">
        <f>' turmas sistema atual'!Y692</f>
        <v>0</v>
      </c>
      <c r="U692" s="23">
        <f>' turmas sistema atual'!AB692</f>
        <v>0</v>
      </c>
      <c r="V692" s="23">
        <f>' turmas sistema atual'!AE692</f>
        <v>0</v>
      </c>
    </row>
    <row r="693" spans="1:22" ht="47.25" customHeight="1" thickBot="1">
      <c r="A693" s="23" t="str">
        <f>' turmas sistema atual'!A693</f>
        <v>BACHARELADO EM FILOSOFIA</v>
      </c>
      <c r="B693" s="23" t="str">
        <f>' turmas sistema atual'!B693</f>
        <v>DANHH2019-13SB</v>
      </c>
      <c r="C693" s="23" t="str">
        <f>' turmas sistema atual'!C693</f>
        <v>FILOSOFIA DA LINGUAGEM A-Matutino (SB)</v>
      </c>
      <c r="D693" s="23" t="str">
        <f>' turmas sistema atual'!E693</f>
        <v>FILOSOFIA DA LINGUAGEM</v>
      </c>
      <c r="E693" s="23" t="str">
        <f>' turmas sistema atual'!G693</f>
        <v>NHH2019-13</v>
      </c>
      <c r="F693" s="23" t="str">
        <f>' turmas sistema atual'!H693</f>
        <v>A</v>
      </c>
      <c r="G693" s="23" t="str">
        <f>' turmas sistema atual'!AN693</f>
        <v xml:space="preserve">segunda das 08:00 às 10:00, semanal ; quarta das 10:00 às 12:00, semanal </v>
      </c>
      <c r="H693" s="23" t="str">
        <f>' turmas sistema atual'!AO693</f>
        <v/>
      </c>
      <c r="I693" s="24" t="str">
        <f>' turmas sistema atual'!I693</f>
        <v xml:space="preserve">segunda das 08:00 às 10:00, sala A1-S106-SB, semanal , quarta das 10:00 às 12:00, sala A1-S105-SB, semanal </v>
      </c>
      <c r="J693" s="24">
        <f>' turmas sistema atual'!J693</f>
        <v>0</v>
      </c>
      <c r="K693" s="24" t="str">
        <f>' turmas sistema atual'!K693</f>
        <v>SB</v>
      </c>
      <c r="L693" s="24" t="str">
        <f>' turmas sistema atual'!L693</f>
        <v>Matutino</v>
      </c>
      <c r="M693" s="24" t="str">
        <f>' turmas sistema atual'!M693</f>
        <v>4-0-4</v>
      </c>
      <c r="N693" s="24">
        <f>' turmas sistema atual'!N693</f>
        <v>40</v>
      </c>
      <c r="O693" s="24">
        <f>' turmas sistema atual'!O693</f>
        <v>0</v>
      </c>
      <c r="P693" s="24">
        <f t="shared" si="10"/>
        <v>40</v>
      </c>
      <c r="Q693" s="23" t="str">
        <f>' turmas sistema atual'!P693</f>
        <v>RAFAEL RIBEIRO SILVA</v>
      </c>
      <c r="R693" s="23">
        <f>' turmas sistema atual'!S693</f>
        <v>0</v>
      </c>
      <c r="S693" s="23">
        <f>' turmas sistema atual'!V693</f>
        <v>0</v>
      </c>
      <c r="T693" s="23">
        <f>' turmas sistema atual'!Y693</f>
        <v>0</v>
      </c>
      <c r="U693" s="23">
        <f>' turmas sistema atual'!AB693</f>
        <v>0</v>
      </c>
      <c r="V693" s="23">
        <f>' turmas sistema atual'!AE693</f>
        <v>0</v>
      </c>
    </row>
    <row r="694" spans="1:22" ht="47.25" customHeight="1" thickBot="1">
      <c r="A694" s="23" t="str">
        <f>' turmas sistema atual'!A694</f>
        <v>BACHARELADO EM FILOSOFIA</v>
      </c>
      <c r="B694" s="23" t="str">
        <f>' turmas sistema atual'!B694</f>
        <v>NANHH2019-13SB</v>
      </c>
      <c r="C694" s="23" t="str">
        <f>' turmas sistema atual'!C694</f>
        <v>FILOSOFIA DA LINGUAGEM A-Noturno (SB)</v>
      </c>
      <c r="D694" s="23" t="str">
        <f>' turmas sistema atual'!E694</f>
        <v>FILOSOFIA DA LINGUAGEM</v>
      </c>
      <c r="E694" s="23" t="str">
        <f>' turmas sistema atual'!G694</f>
        <v>NHH2019-13</v>
      </c>
      <c r="F694" s="23" t="str">
        <f>' turmas sistema atual'!H694</f>
        <v>A</v>
      </c>
      <c r="G694" s="23" t="str">
        <f>' turmas sistema atual'!AN694</f>
        <v xml:space="preserve">segunda das 19:00 às 21:00, semanal ; quarta das 21:00 às 23:00, semanal </v>
      </c>
      <c r="H694" s="23" t="str">
        <f>' turmas sistema atual'!AO694</f>
        <v/>
      </c>
      <c r="I694" s="24" t="str">
        <f>' turmas sistema atual'!I694</f>
        <v xml:space="preserve">segunda das 19:00 às 21:00, sala A1-S106-SB, semanal , quarta das 21:00 às 23:00, sala A1-S106-SB, semanal </v>
      </c>
      <c r="J694" s="24">
        <f>' turmas sistema atual'!J694</f>
        <v>0</v>
      </c>
      <c r="K694" s="24" t="str">
        <f>' turmas sistema atual'!K694</f>
        <v>SB</v>
      </c>
      <c r="L694" s="24" t="str">
        <f>' turmas sistema atual'!L694</f>
        <v>Noturno</v>
      </c>
      <c r="M694" s="24" t="str">
        <f>' turmas sistema atual'!M694</f>
        <v>4-0-4</v>
      </c>
      <c r="N694" s="24">
        <f>' turmas sistema atual'!N694</f>
        <v>40</v>
      </c>
      <c r="O694" s="24">
        <f>' turmas sistema atual'!O694</f>
        <v>0</v>
      </c>
      <c r="P694" s="24">
        <f t="shared" si="10"/>
        <v>40</v>
      </c>
      <c r="Q694" s="23" t="str">
        <f>' turmas sistema atual'!P694</f>
        <v>RAFAEL RIBEIRO SILVA</v>
      </c>
      <c r="R694" s="23">
        <f>' turmas sistema atual'!S694</f>
        <v>0</v>
      </c>
      <c r="S694" s="23">
        <f>' turmas sistema atual'!V694</f>
        <v>0</v>
      </c>
      <c r="T694" s="23">
        <f>' turmas sistema atual'!Y694</f>
        <v>0</v>
      </c>
      <c r="U694" s="23">
        <f>' turmas sistema atual'!AB694</f>
        <v>0</v>
      </c>
      <c r="V694" s="23">
        <f>' turmas sistema atual'!AE694</f>
        <v>0</v>
      </c>
    </row>
    <row r="695" spans="1:22" ht="47.25" customHeight="1" thickBot="1">
      <c r="A695" s="23" t="str">
        <f>' turmas sistema atual'!A695</f>
        <v>BACHARELADO EM FILOSOFIA</v>
      </c>
      <c r="B695" s="23" t="str">
        <f>' turmas sistema atual'!B695</f>
        <v>DANHZ2121-18SB</v>
      </c>
      <c r="C695" s="23" t="str">
        <f>' turmas sistema atual'!C695</f>
        <v>FILOSOFIA DA TECNOLOGIA A-Matutino (SB)</v>
      </c>
      <c r="D695" s="23" t="str">
        <f>' turmas sistema atual'!E695</f>
        <v>FILOSOFIA DA TECNOLOGIA</v>
      </c>
      <c r="E695" s="23" t="str">
        <f>' turmas sistema atual'!G695</f>
        <v>NHZ2121-18</v>
      </c>
      <c r="F695" s="23" t="str">
        <f>' turmas sistema atual'!H695</f>
        <v>A</v>
      </c>
      <c r="G695" s="23" t="str">
        <f>' turmas sistema atual'!AN695</f>
        <v xml:space="preserve">quarta das 14:00 às 18:00, semanal </v>
      </c>
      <c r="H695" s="23" t="str">
        <f>' turmas sistema atual'!AO695</f>
        <v/>
      </c>
      <c r="I695" s="24" t="str">
        <f>' turmas sistema atual'!I695</f>
        <v xml:space="preserve">quarta das 14:00 às 18:00, sala A1-S105-SB, semanal </v>
      </c>
      <c r="J695" s="24">
        <f>' turmas sistema atual'!J695</f>
        <v>0</v>
      </c>
      <c r="K695" s="24" t="str">
        <f>' turmas sistema atual'!K695</f>
        <v>SB</v>
      </c>
      <c r="L695" s="24" t="str">
        <f>' turmas sistema atual'!L695</f>
        <v>Matutino</v>
      </c>
      <c r="M695" s="24" t="str">
        <f>' turmas sistema atual'!M695</f>
        <v>4-0-4</v>
      </c>
      <c r="N695" s="24">
        <f>' turmas sistema atual'!N695</f>
        <v>40</v>
      </c>
      <c r="O695" s="24">
        <f>' turmas sistema atual'!O695</f>
        <v>0</v>
      </c>
      <c r="P695" s="24">
        <f t="shared" si="10"/>
        <v>40</v>
      </c>
      <c r="Q695" s="23" t="str">
        <f>' turmas sistema atual'!P695</f>
        <v>RENATO RODRIGUES KINOUCHI</v>
      </c>
      <c r="R695" s="23">
        <f>' turmas sistema atual'!S695</f>
        <v>0</v>
      </c>
      <c r="S695" s="23">
        <f>' turmas sistema atual'!V695</f>
        <v>0</v>
      </c>
      <c r="T695" s="23">
        <f>' turmas sistema atual'!Y695</f>
        <v>0</v>
      </c>
      <c r="U695" s="23">
        <f>' turmas sistema atual'!AB695</f>
        <v>0</v>
      </c>
      <c r="V695" s="23">
        <f>' turmas sistema atual'!AE695</f>
        <v>0</v>
      </c>
    </row>
    <row r="696" spans="1:22" ht="47.25" customHeight="1" thickBot="1">
      <c r="A696" s="23" t="str">
        <f>' turmas sistema atual'!A696</f>
        <v>BACHARELADO EM FILOSOFIA</v>
      </c>
      <c r="B696" s="23" t="str">
        <f>' turmas sistema atual'!B696</f>
        <v>DANHH2026-13SB</v>
      </c>
      <c r="C696" s="23" t="str">
        <f>' turmas sistema atual'!C696</f>
        <v>FILOSOFIA NO BRASIL E NA AMÉRICA LATINA A-Matutino (SB)</v>
      </c>
      <c r="D696" s="23" t="str">
        <f>' turmas sistema atual'!E696</f>
        <v>FILOSOFIA NO BRASIL E NA AMÉRICA LATINA</v>
      </c>
      <c r="E696" s="23" t="str">
        <f>' turmas sistema atual'!G696</f>
        <v>NHH2026-13</v>
      </c>
      <c r="F696" s="23" t="str">
        <f>' turmas sistema atual'!H696</f>
        <v>A</v>
      </c>
      <c r="G696" s="23" t="str">
        <f>' turmas sistema atual'!AN696</f>
        <v xml:space="preserve">segunda das 10:00 às 12:00, semanal ; quinta das 08:00 às 10:00, semanal </v>
      </c>
      <c r="H696" s="23" t="str">
        <f>' turmas sistema atual'!AO696</f>
        <v/>
      </c>
      <c r="I696" s="24" t="str">
        <f>' turmas sistema atual'!I696</f>
        <v xml:space="preserve">segunda das 10:00 às 12:00, sala A1-S105-SB, semanal , quinta das 08:00 às 10:00, sala A1-S105-SB, semanal </v>
      </c>
      <c r="J696" s="24">
        <f>' turmas sistema atual'!J696</f>
        <v>0</v>
      </c>
      <c r="K696" s="24" t="str">
        <f>' turmas sistema atual'!K696</f>
        <v>SB</v>
      </c>
      <c r="L696" s="24" t="str">
        <f>' turmas sistema atual'!L696</f>
        <v>Matutino</v>
      </c>
      <c r="M696" s="24" t="str">
        <f>' turmas sistema atual'!M696</f>
        <v>4-0-4</v>
      </c>
      <c r="N696" s="24">
        <f>' turmas sistema atual'!N696</f>
        <v>40</v>
      </c>
      <c r="O696" s="24">
        <f>' turmas sistema atual'!O696</f>
        <v>0</v>
      </c>
      <c r="P696" s="24">
        <f t="shared" si="10"/>
        <v>40</v>
      </c>
      <c r="Q696" s="23" t="str">
        <f>' turmas sistema atual'!P696</f>
        <v>SUZE DE OLIVEIRA PIZA</v>
      </c>
      <c r="R696" s="23">
        <f>' turmas sistema atual'!S696</f>
        <v>0</v>
      </c>
      <c r="S696" s="23">
        <f>' turmas sistema atual'!V696</f>
        <v>0</v>
      </c>
      <c r="T696" s="23">
        <f>' turmas sistema atual'!Y696</f>
        <v>0</v>
      </c>
      <c r="U696" s="23">
        <f>' turmas sistema atual'!AB696</f>
        <v>0</v>
      </c>
      <c r="V696" s="23">
        <f>' turmas sistema atual'!AE696</f>
        <v>0</v>
      </c>
    </row>
    <row r="697" spans="1:22" ht="47.25" customHeight="1" thickBot="1">
      <c r="A697" s="23" t="str">
        <f>' turmas sistema atual'!A697</f>
        <v>BACHARELADO EM FILOSOFIA</v>
      </c>
      <c r="B697" s="23" t="str">
        <f>' turmas sistema atual'!B697</f>
        <v>NANHH2026-13SB</v>
      </c>
      <c r="C697" s="23" t="str">
        <f>' turmas sistema atual'!C697</f>
        <v>FILOSOFIA NO BRASIL E NA AMÉRICA LATINA A-Noturno (SB)</v>
      </c>
      <c r="D697" s="23" t="str">
        <f>' turmas sistema atual'!E697</f>
        <v>FILOSOFIA NO BRASIL E NA AMÉRICA LATINA</v>
      </c>
      <c r="E697" s="23" t="str">
        <f>' turmas sistema atual'!G697</f>
        <v>NHH2026-13</v>
      </c>
      <c r="F697" s="23" t="str">
        <f>' turmas sistema atual'!H697</f>
        <v>A</v>
      </c>
      <c r="G697" s="23" t="str">
        <f>' turmas sistema atual'!AN697</f>
        <v xml:space="preserve">segunda das 21:00 às 23:00, semanal ; quinta das 19:00 às 21:00, semanal </v>
      </c>
      <c r="H697" s="23" t="str">
        <f>' turmas sistema atual'!AO697</f>
        <v/>
      </c>
      <c r="I697" s="24" t="str">
        <f>' turmas sistema atual'!I697</f>
        <v xml:space="preserve">segunda das 21:00 às 23:00, sala A1-S101-SB, semanal , quinta das 19:00 às 21:00, sala A1-S101-SB, semanal </v>
      </c>
      <c r="J697" s="24">
        <f>' turmas sistema atual'!J697</f>
        <v>0</v>
      </c>
      <c r="K697" s="24" t="str">
        <f>' turmas sistema atual'!K697</f>
        <v>SB</v>
      </c>
      <c r="L697" s="24" t="str">
        <f>' turmas sistema atual'!L697</f>
        <v>Noturno</v>
      </c>
      <c r="M697" s="24" t="str">
        <f>' turmas sistema atual'!M697</f>
        <v>4-0-4</v>
      </c>
      <c r="N697" s="24">
        <f>' turmas sistema atual'!N697</f>
        <v>40</v>
      </c>
      <c r="O697" s="24">
        <f>' turmas sistema atual'!O697</f>
        <v>0</v>
      </c>
      <c r="P697" s="24">
        <f t="shared" si="10"/>
        <v>40</v>
      </c>
      <c r="Q697" s="23">
        <f>' turmas sistema atual'!P697</f>
        <v>0</v>
      </c>
      <c r="R697" s="23">
        <f>' turmas sistema atual'!S697</f>
        <v>0</v>
      </c>
      <c r="S697" s="23">
        <f>' turmas sistema atual'!V697</f>
        <v>0</v>
      </c>
      <c r="T697" s="23">
        <f>' turmas sistema atual'!Y697</f>
        <v>0</v>
      </c>
      <c r="U697" s="23">
        <f>' turmas sistema atual'!AB697</f>
        <v>0</v>
      </c>
      <c r="V697" s="23">
        <f>' turmas sistema atual'!AE697</f>
        <v>0</v>
      </c>
    </row>
    <row r="698" spans="1:22" ht="47.25" customHeight="1" thickBot="1">
      <c r="A698" s="23" t="str">
        <f>' turmas sistema atual'!A698</f>
        <v>BACHARELADO EM FILOSOFIA</v>
      </c>
      <c r="B698" s="23" t="str">
        <f>' turmas sistema atual'!B698</f>
        <v>DANHH2040-13SB</v>
      </c>
      <c r="C698" s="23" t="str">
        <f>' turmas sistema atual'!C698</f>
        <v>HISTÓRIA DA FILOSOFIA MODERNA: O ILUMINISMO E SEUS DESDOBRAMENTOS A-Matutino (SB)</v>
      </c>
      <c r="D698" s="23" t="str">
        <f>' turmas sistema atual'!E698</f>
        <v>HISTÓRIA DA FILOSOFIA MODERNA: O ILUMINISMO E SEUS DESDOBRAMENTOS</v>
      </c>
      <c r="E698" s="23" t="str">
        <f>' turmas sistema atual'!G698</f>
        <v>NHH2040-13</v>
      </c>
      <c r="F698" s="23" t="str">
        <f>' turmas sistema atual'!H698</f>
        <v>A</v>
      </c>
      <c r="G698" s="23" t="str">
        <f>' turmas sistema atual'!AN698</f>
        <v xml:space="preserve">segunda das 08:00 às 10:00, semanal ; quarta das 10:00 às 12:00, semanal </v>
      </c>
      <c r="H698" s="23" t="str">
        <f>' turmas sistema atual'!AO698</f>
        <v/>
      </c>
      <c r="I698" s="24" t="str">
        <f>' turmas sistema atual'!I698</f>
        <v xml:space="preserve">segunda das 08:00 às 10:00, sala A1-S105-SB, semanal , quarta das 10:00 às 12:00, sala A1-S106-SB, semanal </v>
      </c>
      <c r="J698" s="24">
        <f>' turmas sistema atual'!J698</f>
        <v>0</v>
      </c>
      <c r="K698" s="24" t="str">
        <f>' turmas sistema atual'!K698</f>
        <v>SB</v>
      </c>
      <c r="L698" s="24" t="str">
        <f>' turmas sistema atual'!L698</f>
        <v>Matutino</v>
      </c>
      <c r="M698" s="24" t="str">
        <f>' turmas sistema atual'!M698</f>
        <v>4-0-4</v>
      </c>
      <c r="N698" s="24">
        <f>' turmas sistema atual'!N698</f>
        <v>40</v>
      </c>
      <c r="O698" s="24">
        <f>' turmas sistema atual'!O698</f>
        <v>0</v>
      </c>
      <c r="P698" s="24">
        <f t="shared" si="10"/>
        <v>40</v>
      </c>
      <c r="Q698" s="23" t="str">
        <f>' turmas sistema atual'!P698</f>
        <v>LUIZ FERNANDO BARRERE MARTIN</v>
      </c>
      <c r="R698" s="23">
        <f>' turmas sistema atual'!S698</f>
        <v>0</v>
      </c>
      <c r="S698" s="23">
        <f>' turmas sistema atual'!V698</f>
        <v>0</v>
      </c>
      <c r="T698" s="23">
        <f>' turmas sistema atual'!Y698</f>
        <v>0</v>
      </c>
      <c r="U698" s="23">
        <f>' turmas sistema atual'!AB698</f>
        <v>0</v>
      </c>
      <c r="V698" s="23">
        <f>' turmas sistema atual'!AE698</f>
        <v>0</v>
      </c>
    </row>
    <row r="699" spans="1:22" ht="47.25" customHeight="1" thickBot="1">
      <c r="A699" s="23" t="str">
        <f>' turmas sistema atual'!A699</f>
        <v>BACHARELADO EM FILOSOFIA</v>
      </c>
      <c r="B699" s="23" t="str">
        <f>' turmas sistema atual'!B699</f>
        <v>NANHH2040-13SB</v>
      </c>
      <c r="C699" s="23" t="str">
        <f>' turmas sistema atual'!C699</f>
        <v>HISTÓRIA DA FILOSOFIA MODERNA: O ILUMINISMO E SEUS DESDOBRAMENTOS A-Noturno (SB)</v>
      </c>
      <c r="D699" s="23" t="str">
        <f>' turmas sistema atual'!E699</f>
        <v>HISTÓRIA DA FILOSOFIA MODERNA: O ILUMINISMO E SEUS DESDOBRAMENTOS</v>
      </c>
      <c r="E699" s="23" t="str">
        <f>' turmas sistema atual'!G699</f>
        <v>NHH2040-13</v>
      </c>
      <c r="F699" s="23" t="str">
        <f>' turmas sistema atual'!H699</f>
        <v>A</v>
      </c>
      <c r="G699" s="23" t="str">
        <f>' turmas sistema atual'!AN699</f>
        <v xml:space="preserve">segunda das 19:00 às 21:00, semanal ; quarta das 21:00 às 23:00, semanal </v>
      </c>
      <c r="H699" s="23" t="str">
        <f>' turmas sistema atual'!AO699</f>
        <v/>
      </c>
      <c r="I699" s="24" t="str">
        <f>' turmas sistema atual'!I699</f>
        <v xml:space="preserve">segunda das 19:00 às 21:00, sala A1-S105-SB, semanal , quarta das 21:00 às 23:00, sala A1-S105-SB, semanal </v>
      </c>
      <c r="J699" s="24">
        <f>' turmas sistema atual'!J699</f>
        <v>0</v>
      </c>
      <c r="K699" s="24" t="str">
        <f>' turmas sistema atual'!K699</f>
        <v>SB</v>
      </c>
      <c r="L699" s="24" t="str">
        <f>' turmas sistema atual'!L699</f>
        <v>Noturno</v>
      </c>
      <c r="M699" s="24" t="str">
        <f>' turmas sistema atual'!M699</f>
        <v>4-0-4</v>
      </c>
      <c r="N699" s="24">
        <f>' turmas sistema atual'!N699</f>
        <v>40</v>
      </c>
      <c r="O699" s="24">
        <f>' turmas sistema atual'!O699</f>
        <v>0</v>
      </c>
      <c r="P699" s="24">
        <f t="shared" si="10"/>
        <v>40</v>
      </c>
      <c r="Q699" s="23" t="str">
        <f>' turmas sistema atual'!P699</f>
        <v>LUIZ FERNANDO BARRERE MARTIN</v>
      </c>
      <c r="R699" s="23">
        <f>' turmas sistema atual'!S699</f>
        <v>0</v>
      </c>
      <c r="S699" s="23">
        <f>' turmas sistema atual'!V699</f>
        <v>0</v>
      </c>
      <c r="T699" s="23">
        <f>' turmas sistema atual'!Y699</f>
        <v>0</v>
      </c>
      <c r="U699" s="23">
        <f>' turmas sistema atual'!AB699</f>
        <v>0</v>
      </c>
      <c r="V699" s="23">
        <f>' turmas sistema atual'!AE699</f>
        <v>0</v>
      </c>
    </row>
    <row r="700" spans="1:22" ht="47.25" customHeight="1" thickBot="1">
      <c r="A700" s="23" t="str">
        <f>' turmas sistema atual'!A700</f>
        <v>BACHARELADO EM FILOSOFIA</v>
      </c>
      <c r="B700" s="23" t="str">
        <f>' turmas sistema atual'!B700</f>
        <v>DANHBF150-22SB</v>
      </c>
      <c r="C700" s="23" t="str">
        <f>' turmas sistema atual'!C700</f>
        <v>OFICINA DE PESQUISA EM FILOSOFIA II A-Matutino (SB)</v>
      </c>
      <c r="D700" s="23" t="str">
        <f>' turmas sistema atual'!E700</f>
        <v>OFICINA DE PESQUISA EM FILOSOFIA II</v>
      </c>
      <c r="E700" s="23" t="str">
        <f>' turmas sistema atual'!G700</f>
        <v>NHBF150-22</v>
      </c>
      <c r="F700" s="23" t="str">
        <f>' turmas sistema atual'!H700</f>
        <v>A</v>
      </c>
      <c r="G700" s="23" t="str">
        <f>' turmas sistema atual'!AN700</f>
        <v xml:space="preserve">terça das 17:00 às 19:00, semanal </v>
      </c>
      <c r="H700" s="23" t="str">
        <f>' turmas sistema atual'!AO700</f>
        <v/>
      </c>
      <c r="I700" s="24" t="str">
        <f>' turmas sistema atual'!I700</f>
        <v xml:space="preserve">terça das 17:00 às 19:00, sala A1-S105-SB, semanal </v>
      </c>
      <c r="J700" s="24">
        <f>' turmas sistema atual'!J700</f>
        <v>0</v>
      </c>
      <c r="K700" s="24" t="str">
        <f>' turmas sistema atual'!K700</f>
        <v>SB</v>
      </c>
      <c r="L700" s="24" t="str">
        <f>' turmas sistema atual'!L700</f>
        <v>Matutino</v>
      </c>
      <c r="M700" s="24" t="str">
        <f>' turmas sistema atual'!M700</f>
        <v>2-0-2</v>
      </c>
      <c r="N700" s="24">
        <f>' turmas sistema atual'!N700</f>
        <v>20</v>
      </c>
      <c r="O700" s="24">
        <f>' turmas sistema atual'!O700</f>
        <v>0</v>
      </c>
      <c r="P700" s="24">
        <f t="shared" si="10"/>
        <v>20</v>
      </c>
      <c r="Q700" s="23" t="str">
        <f>' turmas sistema atual'!P700</f>
        <v>FLAMARION CALDEIRA RAMOS</v>
      </c>
      <c r="R700" s="23">
        <f>' turmas sistema atual'!S700</f>
        <v>0</v>
      </c>
      <c r="S700" s="23">
        <f>' turmas sistema atual'!V700</f>
        <v>0</v>
      </c>
      <c r="T700" s="23">
        <f>' turmas sistema atual'!Y700</f>
        <v>0</v>
      </c>
      <c r="U700" s="23">
        <f>' turmas sistema atual'!AB700</f>
        <v>0</v>
      </c>
      <c r="V700" s="23">
        <f>' turmas sistema atual'!AE700</f>
        <v>0</v>
      </c>
    </row>
    <row r="701" spans="1:22" ht="47.25" customHeight="1" thickBot="1">
      <c r="A701" s="23" t="str">
        <f>' turmas sistema atual'!A701</f>
        <v>BACHARELADO EM FILOSOFIA</v>
      </c>
      <c r="B701" s="23" t="str">
        <f>' turmas sistema atual'!B701</f>
        <v>DA1NHZ2051-11SB</v>
      </c>
      <c r="C701" s="23" t="str">
        <f>' turmas sistema atual'!C701</f>
        <v>PENSAMENTO HEGELIANO E SEUS DESDOBRAMENTOS CONTEMPORÂNEOS A1-Matutino (SB)</v>
      </c>
      <c r="D701" s="23" t="str">
        <f>' turmas sistema atual'!E701</f>
        <v>PENSAMENTO HEGELIANO E SEUS DESDOBRAMENTOS CONTEMPORÂNEOS</v>
      </c>
      <c r="E701" s="23" t="str">
        <f>' turmas sistema atual'!G701</f>
        <v>NHZ2051-11</v>
      </c>
      <c r="F701" s="23" t="str">
        <f>' turmas sistema atual'!H701</f>
        <v>A1</v>
      </c>
      <c r="G701" s="23" t="str">
        <f>' turmas sistema atual'!AN701</f>
        <v xml:space="preserve">terça das 08:00 às 10:00, semanal ; quinta das 10:00 às 12:00, semanal </v>
      </c>
      <c r="H701" s="23" t="str">
        <f>' turmas sistema atual'!AO701</f>
        <v/>
      </c>
      <c r="I701" s="24" t="str">
        <f>' turmas sistema atual'!I701</f>
        <v xml:space="preserve">terça das 08:00 às 10:00, sala A1-S106-SB, semanal , quinta das 10:00 às 12:00, sala A1-S106-SB, semanal </v>
      </c>
      <c r="J701" s="24">
        <f>' turmas sistema atual'!J701</f>
        <v>0</v>
      </c>
      <c r="K701" s="24" t="str">
        <f>' turmas sistema atual'!K701</f>
        <v>SB</v>
      </c>
      <c r="L701" s="24" t="str">
        <f>' turmas sistema atual'!L701</f>
        <v>Matutino</v>
      </c>
      <c r="M701" s="24" t="str">
        <f>' turmas sistema atual'!M701</f>
        <v>4-0-4</v>
      </c>
      <c r="N701" s="24">
        <f>' turmas sistema atual'!N701</f>
        <v>40</v>
      </c>
      <c r="O701" s="24">
        <f>' turmas sistema atual'!O701</f>
        <v>0</v>
      </c>
      <c r="P701" s="24">
        <f t="shared" si="10"/>
        <v>40</v>
      </c>
      <c r="Q701" s="23" t="str">
        <f>' turmas sistema atual'!P701</f>
        <v>MICHELA BORDIGNON</v>
      </c>
      <c r="R701" s="23">
        <f>' turmas sistema atual'!S701</f>
        <v>0</v>
      </c>
      <c r="S701" s="23">
        <f>' turmas sistema atual'!V701</f>
        <v>0</v>
      </c>
      <c r="T701" s="23">
        <f>' turmas sistema atual'!Y701</f>
        <v>0</v>
      </c>
      <c r="U701" s="23">
        <f>' turmas sistema atual'!AB701</f>
        <v>0</v>
      </c>
      <c r="V701" s="23">
        <f>' turmas sistema atual'!AE701</f>
        <v>0</v>
      </c>
    </row>
    <row r="702" spans="1:22" ht="47.25" customHeight="1" thickBot="1">
      <c r="A702" s="23" t="str">
        <f>' turmas sistema atual'!A702</f>
        <v>BACHARELADO EM FILOSOFIA</v>
      </c>
      <c r="B702" s="23" t="str">
        <f>' turmas sistema atual'!B702</f>
        <v>NA1NHZ2051-11SB</v>
      </c>
      <c r="C702" s="23" t="str">
        <f>' turmas sistema atual'!C702</f>
        <v>PENSAMENTO HEGELIANO E SEUS DESDOBRAMENTOS CONTEMPORÂNEOS A1-Noturno (SB)</v>
      </c>
      <c r="D702" s="23" t="str">
        <f>' turmas sistema atual'!E702</f>
        <v>PENSAMENTO HEGELIANO E SEUS DESDOBRAMENTOS CONTEMPORÂNEOS</v>
      </c>
      <c r="E702" s="23" t="str">
        <f>' turmas sistema atual'!G702</f>
        <v>NHZ2051-11</v>
      </c>
      <c r="F702" s="23" t="str">
        <f>' turmas sistema atual'!H702</f>
        <v>A1</v>
      </c>
      <c r="G702" s="23" t="str">
        <f>' turmas sistema atual'!AN702</f>
        <v xml:space="preserve">terça das 19:00 às 21:00, semanal ; quinta das 21:00 às 23:00, semanal </v>
      </c>
      <c r="H702" s="23" t="str">
        <f>' turmas sistema atual'!AO702</f>
        <v/>
      </c>
      <c r="I702" s="24" t="str">
        <f>' turmas sistema atual'!I702</f>
        <v xml:space="preserve">terça das 19:00 às 21:00, sala A1-S102-SB, semanal , quinta das 21:00 às 23:00, sala A1-S101-SB, semanal </v>
      </c>
      <c r="J702" s="24">
        <f>' turmas sistema atual'!J702</f>
        <v>0</v>
      </c>
      <c r="K702" s="24" t="str">
        <f>' turmas sistema atual'!K702</f>
        <v>SB</v>
      </c>
      <c r="L702" s="24" t="str">
        <f>' turmas sistema atual'!L702</f>
        <v>Noturno</v>
      </c>
      <c r="M702" s="24" t="str">
        <f>' turmas sistema atual'!M702</f>
        <v>4-0-4</v>
      </c>
      <c r="N702" s="24">
        <f>' turmas sistema atual'!N702</f>
        <v>40</v>
      </c>
      <c r="O702" s="24">
        <f>' turmas sistema atual'!O702</f>
        <v>0</v>
      </c>
      <c r="P702" s="24">
        <f t="shared" si="10"/>
        <v>40</v>
      </c>
      <c r="Q702" s="23" t="str">
        <f>' turmas sistema atual'!P702</f>
        <v>MICHELA BORDIGNON</v>
      </c>
      <c r="R702" s="23">
        <f>' turmas sistema atual'!S702</f>
        <v>0</v>
      </c>
      <c r="S702" s="23">
        <f>' turmas sistema atual'!V702</f>
        <v>0</v>
      </c>
      <c r="T702" s="23">
        <f>' turmas sistema atual'!Y702</f>
        <v>0</v>
      </c>
      <c r="U702" s="23">
        <f>' turmas sistema atual'!AB702</f>
        <v>0</v>
      </c>
      <c r="V702" s="23">
        <f>' turmas sistema atual'!AE702</f>
        <v>0</v>
      </c>
    </row>
    <row r="703" spans="1:22" ht="47.25" customHeight="1" thickBot="1">
      <c r="A703" s="23" t="str">
        <f>' turmas sistema atual'!A703</f>
        <v>BACHARELADO EM FILOSOFIA</v>
      </c>
      <c r="B703" s="23" t="str">
        <f>' turmas sistema atual'!B703</f>
        <v>DANHZ2144-18SB</v>
      </c>
      <c r="C703" s="23" t="str">
        <f>' turmas sistema atual'!C703</f>
        <v>TEMAS DE FILOSOFIA CONTEMPORÂNEA II A-Matutino (SB)</v>
      </c>
      <c r="D703" s="23" t="str">
        <f>' turmas sistema atual'!E703</f>
        <v>TEMAS DE FILOSOFIA CONTEMPORÂNEA II</v>
      </c>
      <c r="E703" s="23" t="str">
        <f>' turmas sistema atual'!G703</f>
        <v>NHZ2144-18</v>
      </c>
      <c r="F703" s="23" t="str">
        <f>' turmas sistema atual'!H703</f>
        <v>A</v>
      </c>
      <c r="G703" s="23" t="str">
        <f>' turmas sistema atual'!AN703</f>
        <v xml:space="preserve">quarta das 08:00 às 10:00, semanal ; sexta das 10:00 às 12:00, semanal </v>
      </c>
      <c r="H703" s="23" t="str">
        <f>' turmas sistema atual'!AO703</f>
        <v/>
      </c>
      <c r="I703" s="24" t="str">
        <f>' turmas sistema atual'!I703</f>
        <v xml:space="preserve">quarta das 08:00 às 10:00, sala A1-S105-SB, semanal , sexta das 10:00 às 12:00, sala A1-S105-SB, semanal </v>
      </c>
      <c r="J703" s="24">
        <f>' turmas sistema atual'!J703</f>
        <v>0</v>
      </c>
      <c r="K703" s="24" t="str">
        <f>' turmas sistema atual'!K703</f>
        <v>SB</v>
      </c>
      <c r="L703" s="24" t="str">
        <f>' turmas sistema atual'!L703</f>
        <v>Matutino</v>
      </c>
      <c r="M703" s="24" t="str">
        <f>' turmas sistema atual'!M703</f>
        <v>4-0-4</v>
      </c>
      <c r="N703" s="24">
        <f>' turmas sistema atual'!N703</f>
        <v>40</v>
      </c>
      <c r="O703" s="24">
        <f>' turmas sistema atual'!O703</f>
        <v>0</v>
      </c>
      <c r="P703" s="24">
        <f t="shared" si="10"/>
        <v>40</v>
      </c>
      <c r="Q703" s="23" t="str">
        <f>' turmas sistema atual'!P703</f>
        <v>JOSE LUIZ BASTOS NEVES</v>
      </c>
      <c r="R703" s="23">
        <f>' turmas sistema atual'!S703</f>
        <v>0</v>
      </c>
      <c r="S703" s="23">
        <f>' turmas sistema atual'!V703</f>
        <v>0</v>
      </c>
      <c r="T703" s="23">
        <f>' turmas sistema atual'!Y703</f>
        <v>0</v>
      </c>
      <c r="U703" s="23">
        <f>' turmas sistema atual'!AB703</f>
        <v>0</v>
      </c>
      <c r="V703" s="23">
        <f>' turmas sistema atual'!AE703</f>
        <v>0</v>
      </c>
    </row>
    <row r="704" spans="1:22" ht="47.25" customHeight="1" thickBot="1">
      <c r="A704" s="23" t="str">
        <f>' turmas sistema atual'!A704</f>
        <v>BACHARELADO EM FILOSOFIA</v>
      </c>
      <c r="B704" s="23" t="str">
        <f>' turmas sistema atual'!B704</f>
        <v>DANHZ2143-18SB</v>
      </c>
      <c r="C704" s="23" t="str">
        <f>' turmas sistema atual'!C704</f>
        <v>TEMAS DE FILOSOFIA MODERNA II A-Matutino (SB)</v>
      </c>
      <c r="D704" s="23" t="str">
        <f>' turmas sistema atual'!E704</f>
        <v>TEMAS DE FILOSOFIA MODERNA II</v>
      </c>
      <c r="E704" s="23" t="str">
        <f>' turmas sistema atual'!G704</f>
        <v>NHZ2143-18</v>
      </c>
      <c r="F704" s="23" t="str">
        <f>' turmas sistema atual'!H704</f>
        <v>A</v>
      </c>
      <c r="G704" s="23" t="str">
        <f>' turmas sistema atual'!AN704</f>
        <v xml:space="preserve">terça das 10:00 às 12:00, semanal ; sexta das 08:00 às 10:00, semanal </v>
      </c>
      <c r="H704" s="23" t="str">
        <f>' turmas sistema atual'!AO704</f>
        <v/>
      </c>
      <c r="I704" s="24" t="str">
        <f>' turmas sistema atual'!I704</f>
        <v xml:space="preserve">terça das 10:00 às 12:00, sala A1-S105-SB, semanal , sexta das 08:00 às 10:00, sala A1-S105-SB, semanal </v>
      </c>
      <c r="J704" s="24">
        <f>' turmas sistema atual'!J704</f>
        <v>0</v>
      </c>
      <c r="K704" s="24" t="str">
        <f>' turmas sistema atual'!K704</f>
        <v>SB</v>
      </c>
      <c r="L704" s="24" t="str">
        <f>' turmas sistema atual'!L704</f>
        <v>Matutino</v>
      </c>
      <c r="M704" s="24" t="str">
        <f>' turmas sistema atual'!M704</f>
        <v>4-0-4</v>
      </c>
      <c r="N704" s="24">
        <f>' turmas sistema atual'!N704</f>
        <v>40</v>
      </c>
      <c r="O704" s="24">
        <f>' turmas sistema atual'!O704</f>
        <v>0</v>
      </c>
      <c r="P704" s="24">
        <f t="shared" si="10"/>
        <v>40</v>
      </c>
      <c r="Q704" s="23" t="str">
        <f>' turmas sistema atual'!P704</f>
        <v>VINICIUS FRANCA FREITAS</v>
      </c>
      <c r="R704" s="23">
        <f>' turmas sistema atual'!S704</f>
        <v>0</v>
      </c>
      <c r="S704" s="23">
        <f>' turmas sistema atual'!V704</f>
        <v>0</v>
      </c>
      <c r="T704" s="23">
        <f>' turmas sistema atual'!Y704</f>
        <v>0</v>
      </c>
      <c r="U704" s="23">
        <f>' turmas sistema atual'!AB704</f>
        <v>0</v>
      </c>
      <c r="V704" s="23">
        <f>' turmas sistema atual'!AE704</f>
        <v>0</v>
      </c>
    </row>
    <row r="705" spans="1:22" ht="47.25" customHeight="1" thickBot="1">
      <c r="A705" s="23" t="str">
        <f>' turmas sistema atual'!A705</f>
        <v>BACHARELADO EM FILOSOFIA</v>
      </c>
      <c r="B705" s="23" t="str">
        <f>' turmas sistema atual'!B705</f>
        <v>NANHZ2143-18SB</v>
      </c>
      <c r="C705" s="23" t="str">
        <f>' turmas sistema atual'!C705</f>
        <v>TEMAS DE FILOSOFIA MODERNA II A-Noturno (SB)</v>
      </c>
      <c r="D705" s="23" t="str">
        <f>' turmas sistema atual'!E705</f>
        <v>TEMAS DE FILOSOFIA MODERNA II</v>
      </c>
      <c r="E705" s="23" t="str">
        <f>' turmas sistema atual'!G705</f>
        <v>NHZ2143-18</v>
      </c>
      <c r="F705" s="23" t="str">
        <f>' turmas sistema atual'!H705</f>
        <v>A</v>
      </c>
      <c r="G705" s="23" t="str">
        <f>' turmas sistema atual'!AN705</f>
        <v xml:space="preserve">segunda das 21:00 às 23:00, semanal ; quinta das 19:00 às 21:00, semanal </v>
      </c>
      <c r="H705" s="23" t="str">
        <f>' turmas sistema atual'!AO705</f>
        <v/>
      </c>
      <c r="I705" s="24" t="str">
        <f>' turmas sistema atual'!I705</f>
        <v xml:space="preserve">segunda das 21:00 às 23:00, sala A1-S105-SB, semanal , quinta das 19:00 às 21:00, sala A1-S105-SB, semanal </v>
      </c>
      <c r="J705" s="24">
        <f>' turmas sistema atual'!J705</f>
        <v>0</v>
      </c>
      <c r="K705" s="24" t="str">
        <f>' turmas sistema atual'!K705</f>
        <v>SB</v>
      </c>
      <c r="L705" s="24" t="str">
        <f>' turmas sistema atual'!L705</f>
        <v>Noturno</v>
      </c>
      <c r="M705" s="24" t="str">
        <f>' turmas sistema atual'!M705</f>
        <v>4-0-4</v>
      </c>
      <c r="N705" s="24">
        <f>' turmas sistema atual'!N705</f>
        <v>40</v>
      </c>
      <c r="O705" s="24">
        <f>' turmas sistema atual'!O705</f>
        <v>0</v>
      </c>
      <c r="P705" s="24">
        <f t="shared" si="10"/>
        <v>40</v>
      </c>
      <c r="Q705" s="23" t="str">
        <f>' turmas sistema atual'!P705</f>
        <v>VINICIUS FRANCA FREITAS</v>
      </c>
      <c r="R705" s="23">
        <f>' turmas sistema atual'!S705</f>
        <v>0</v>
      </c>
      <c r="S705" s="23">
        <f>' turmas sistema atual'!V705</f>
        <v>0</v>
      </c>
      <c r="T705" s="23">
        <f>' turmas sistema atual'!Y705</f>
        <v>0</v>
      </c>
      <c r="U705" s="23">
        <f>' turmas sistema atual'!AB705</f>
        <v>0</v>
      </c>
      <c r="V705" s="23">
        <f>' turmas sistema atual'!AE705</f>
        <v>0</v>
      </c>
    </row>
    <row r="706" spans="1:22" ht="47.25" customHeight="1" thickBot="1">
      <c r="A706" s="23" t="str">
        <f>' turmas sistema atual'!A706</f>
        <v>BACHARELADO EM FILOSOFIA</v>
      </c>
      <c r="B706" s="23" t="str">
        <f>' turmas sistema atual'!B706</f>
        <v>DANHZ2109-18SB</v>
      </c>
      <c r="C706" s="23" t="str">
        <f>' turmas sistema atual'!C706</f>
        <v>TEORIA DAS CIÊNCIAS HUMANAS A-Matutino (SB)</v>
      </c>
      <c r="D706" s="23" t="str">
        <f>' turmas sistema atual'!E706</f>
        <v>TEORIA DAS CIÊNCIAS HUMANAS</v>
      </c>
      <c r="E706" s="23" t="str">
        <f>' turmas sistema atual'!G706</f>
        <v>NHZ2109-18</v>
      </c>
      <c r="F706" s="23" t="str">
        <f>' turmas sistema atual'!H706</f>
        <v>A</v>
      </c>
      <c r="G706" s="23" t="str">
        <f>' turmas sistema atual'!AN706</f>
        <v xml:space="preserve">segunda das 10:00 às 12:00, semanal ; quinta das 08:00 às 10:00, semanal </v>
      </c>
      <c r="H706" s="23" t="str">
        <f>' turmas sistema atual'!AO706</f>
        <v/>
      </c>
      <c r="I706" s="24" t="str">
        <f>' turmas sistema atual'!I706</f>
        <v xml:space="preserve">segunda das 10:00 às 12:00, sala A1-S106-SB, semanal , quinta das 08:00 às 10:00, sala A1-S106-SB, semanal </v>
      </c>
      <c r="J706" s="24">
        <f>' turmas sistema atual'!J706</f>
        <v>0</v>
      </c>
      <c r="K706" s="24" t="str">
        <f>' turmas sistema atual'!K706</f>
        <v>SB</v>
      </c>
      <c r="L706" s="24" t="str">
        <f>' turmas sistema atual'!L706</f>
        <v>Matutino</v>
      </c>
      <c r="M706" s="24" t="str">
        <f>' turmas sistema atual'!M706</f>
        <v>4-0-4</v>
      </c>
      <c r="N706" s="24">
        <f>' turmas sistema atual'!N706</f>
        <v>40</v>
      </c>
      <c r="O706" s="24">
        <f>' turmas sistema atual'!O706</f>
        <v>0</v>
      </c>
      <c r="P706" s="24">
        <f t="shared" si="10"/>
        <v>40</v>
      </c>
      <c r="Q706" s="23" t="str">
        <f>' turmas sistema atual'!P706</f>
        <v>NATHALIE DE ALMEIDA BRESSIANI</v>
      </c>
      <c r="R706" s="23">
        <f>' turmas sistema atual'!S706</f>
        <v>0</v>
      </c>
      <c r="S706" s="23">
        <f>' turmas sistema atual'!V706</f>
        <v>0</v>
      </c>
      <c r="T706" s="23">
        <f>' turmas sistema atual'!Y706</f>
        <v>0</v>
      </c>
      <c r="U706" s="23">
        <f>' turmas sistema atual'!AB706</f>
        <v>0</v>
      </c>
      <c r="V706" s="23">
        <f>' turmas sistema atual'!AE706</f>
        <v>0</v>
      </c>
    </row>
    <row r="707" spans="1:22" ht="47.25" customHeight="1" thickBot="1">
      <c r="A707" s="23" t="str">
        <f>' turmas sistema atual'!A707</f>
        <v>BACHARELADO EM FILOSOFIA</v>
      </c>
      <c r="B707" s="23" t="str">
        <f>' turmas sistema atual'!B707</f>
        <v>NANHZ2109-18SB</v>
      </c>
      <c r="C707" s="23" t="str">
        <f>' turmas sistema atual'!C707</f>
        <v>TEORIA DAS CIÊNCIAS HUMANAS A-Noturno (SB)</v>
      </c>
      <c r="D707" s="23" t="str">
        <f>' turmas sistema atual'!E707</f>
        <v>TEORIA DAS CIÊNCIAS HUMANAS</v>
      </c>
      <c r="E707" s="23" t="str">
        <f>' turmas sistema atual'!G707</f>
        <v>NHZ2109-18</v>
      </c>
      <c r="F707" s="23" t="str">
        <f>' turmas sistema atual'!H707</f>
        <v>A</v>
      </c>
      <c r="G707" s="23" t="str">
        <f>' turmas sistema atual'!AN707</f>
        <v xml:space="preserve">terça das 19:00 às 21:00, semanal ; quinta das 21:00 às 23:00, semanal </v>
      </c>
      <c r="H707" s="23" t="str">
        <f>' turmas sistema atual'!AO707</f>
        <v/>
      </c>
      <c r="I707" s="24" t="str">
        <f>' turmas sistema atual'!I707</f>
        <v xml:space="preserve">terça das 19:00 às 21:00, sala A1-S105-SB, semanal , quinta das 21:00 às 23:00, sala A1-S105-SB, semanal </v>
      </c>
      <c r="J707" s="24">
        <f>' turmas sistema atual'!J707</f>
        <v>0</v>
      </c>
      <c r="K707" s="24" t="str">
        <f>' turmas sistema atual'!K707</f>
        <v>SB</v>
      </c>
      <c r="L707" s="24" t="str">
        <f>' turmas sistema atual'!L707</f>
        <v>Noturno</v>
      </c>
      <c r="M707" s="24" t="str">
        <f>' turmas sistema atual'!M707</f>
        <v>4-0-4</v>
      </c>
      <c r="N707" s="24">
        <f>' turmas sistema atual'!N707</f>
        <v>40</v>
      </c>
      <c r="O707" s="24">
        <f>' turmas sistema atual'!O707</f>
        <v>0</v>
      </c>
      <c r="P707" s="24">
        <f t="shared" ref="P707:P770" si="11">N707-O707</f>
        <v>40</v>
      </c>
      <c r="Q707" s="23" t="str">
        <f>' turmas sistema atual'!P707</f>
        <v>CARLOS EDUARDO RIBEIRO</v>
      </c>
      <c r="R707" s="23">
        <f>' turmas sistema atual'!S707</f>
        <v>0</v>
      </c>
      <c r="S707" s="23">
        <f>' turmas sistema atual'!V707</f>
        <v>0</v>
      </c>
      <c r="T707" s="23">
        <f>' turmas sistema atual'!Y707</f>
        <v>0</v>
      </c>
      <c r="U707" s="23">
        <f>' turmas sistema atual'!AB707</f>
        <v>0</v>
      </c>
      <c r="V707" s="23">
        <f>' turmas sistema atual'!AE707</f>
        <v>0</v>
      </c>
    </row>
    <row r="708" spans="1:22" ht="47.25" customHeight="1" thickBot="1">
      <c r="A708" s="23" t="str">
        <f>' turmas sistema atual'!A708</f>
        <v>BACHARELADO EM FÍSICA</v>
      </c>
      <c r="B708" s="23" t="str">
        <f>' turmas sistema atual'!B708</f>
        <v>DANHT3070-15SA</v>
      </c>
      <c r="C708" s="23" t="str">
        <f>' turmas sistema atual'!C708</f>
        <v>ELETROMAGNETISMO I A-Matutino (SA)</v>
      </c>
      <c r="D708" s="23" t="str">
        <f>' turmas sistema atual'!E708</f>
        <v>ELETROMAGNETISMO I</v>
      </c>
      <c r="E708" s="23" t="str">
        <f>' turmas sistema atual'!G708</f>
        <v>NHT3070-15</v>
      </c>
      <c r="F708" s="23" t="str">
        <f>' turmas sistema atual'!H708</f>
        <v>A</v>
      </c>
      <c r="G708" s="23" t="str">
        <f>' turmas sistema atual'!AN708</f>
        <v xml:space="preserve">terça das 08:00 às 10:00, semanal ; quinta das 10:00 às 12:00, semanal </v>
      </c>
      <c r="H708" s="23" t="str">
        <f>' turmas sistema atual'!AO708</f>
        <v/>
      </c>
      <c r="I708" s="24" t="str">
        <f>' turmas sistema atual'!I708</f>
        <v xml:space="preserve">terça das 08:00 às 10:00, sala S - 305-3, semanal , quinta das 10:00 às 12:00, sala S - 305-3, semanal </v>
      </c>
      <c r="J708" s="24">
        <f>' turmas sistema atual'!J708</f>
        <v>0</v>
      </c>
      <c r="K708" s="24" t="str">
        <f>' turmas sistema atual'!K708</f>
        <v>SA</v>
      </c>
      <c r="L708" s="24" t="str">
        <f>' turmas sistema atual'!L708</f>
        <v>Matutino</v>
      </c>
      <c r="M708" s="24" t="str">
        <f>' turmas sistema atual'!M708</f>
        <v>4-0-4</v>
      </c>
      <c r="N708" s="24">
        <f>' turmas sistema atual'!N708</f>
        <v>30</v>
      </c>
      <c r="O708" s="24">
        <f>' turmas sistema atual'!O708</f>
        <v>0</v>
      </c>
      <c r="P708" s="24">
        <f t="shared" si="11"/>
        <v>30</v>
      </c>
      <c r="Q708" s="23" t="str">
        <f>' turmas sistema atual'!P708</f>
        <v>JOSE KENICHI MIZUKOSHI</v>
      </c>
      <c r="R708" s="23">
        <f>' turmas sistema atual'!S708</f>
        <v>0</v>
      </c>
      <c r="S708" s="23">
        <f>' turmas sistema atual'!V708</f>
        <v>0</v>
      </c>
      <c r="T708" s="23">
        <f>' turmas sistema atual'!Y708</f>
        <v>0</v>
      </c>
      <c r="U708" s="23">
        <f>' turmas sistema atual'!AB708</f>
        <v>0</v>
      </c>
      <c r="V708" s="23">
        <f>' turmas sistema atual'!AE708</f>
        <v>0</v>
      </c>
    </row>
    <row r="709" spans="1:22" ht="47.25" customHeight="1" thickBot="1">
      <c r="A709" s="23" t="str">
        <f>' turmas sistema atual'!A709</f>
        <v>BACHARELADO EM FÍSICA</v>
      </c>
      <c r="B709" s="23" t="str">
        <f>' turmas sistema atual'!B709</f>
        <v>NANHT3070-15SA</v>
      </c>
      <c r="C709" s="23" t="str">
        <f>' turmas sistema atual'!C709</f>
        <v>ELETROMAGNETISMO I A-Noturno (SA)</v>
      </c>
      <c r="D709" s="23" t="str">
        <f>' turmas sistema atual'!E709</f>
        <v>ELETROMAGNETISMO I</v>
      </c>
      <c r="E709" s="23" t="str">
        <f>' turmas sistema atual'!G709</f>
        <v>NHT3070-15</v>
      </c>
      <c r="F709" s="23" t="str">
        <f>' turmas sistema atual'!H709</f>
        <v>A</v>
      </c>
      <c r="G709" s="23" t="str">
        <f>' turmas sistema atual'!AN709</f>
        <v xml:space="preserve">terça das 19:00 às 21:00, semanal ; quinta das 21:00 às 23:00, semanal </v>
      </c>
      <c r="H709" s="23" t="str">
        <f>' turmas sistema atual'!AO709</f>
        <v/>
      </c>
      <c r="I709" s="24" t="str">
        <f>' turmas sistema atual'!I709</f>
        <v xml:space="preserve">terça das 19:00 às 21:00, sala S - 305-3, semanal , quinta das 21:00 às 23:00, sala S - 305-3, semanal </v>
      </c>
      <c r="J709" s="24">
        <f>' turmas sistema atual'!J709</f>
        <v>0</v>
      </c>
      <c r="K709" s="24" t="str">
        <f>' turmas sistema atual'!K709</f>
        <v>SA</v>
      </c>
      <c r="L709" s="24" t="str">
        <f>' turmas sistema atual'!L709</f>
        <v>Noturno</v>
      </c>
      <c r="M709" s="24" t="str">
        <f>' turmas sistema atual'!M709</f>
        <v>4-0-4</v>
      </c>
      <c r="N709" s="24">
        <f>' turmas sistema atual'!N709</f>
        <v>30</v>
      </c>
      <c r="O709" s="24">
        <f>' turmas sistema atual'!O709</f>
        <v>0</v>
      </c>
      <c r="P709" s="24">
        <f t="shared" si="11"/>
        <v>30</v>
      </c>
      <c r="Q709" s="23" t="str">
        <f>' turmas sistema atual'!P709</f>
        <v>FRANCISCO EUGENIO MENDONCA DA SILVEIRA</v>
      </c>
      <c r="R709" s="23">
        <f>' turmas sistema atual'!S709</f>
        <v>0</v>
      </c>
      <c r="S709" s="23">
        <f>' turmas sistema atual'!V709</f>
        <v>0</v>
      </c>
      <c r="T709" s="23">
        <f>' turmas sistema atual'!Y709</f>
        <v>0</v>
      </c>
      <c r="U709" s="23">
        <f>' turmas sistema atual'!AB709</f>
        <v>0</v>
      </c>
      <c r="V709" s="23">
        <f>' turmas sistema atual'!AE709</f>
        <v>0</v>
      </c>
    </row>
    <row r="710" spans="1:22" ht="47.25" customHeight="1" thickBot="1">
      <c r="A710" s="23" t="str">
        <f>' turmas sistema atual'!A710</f>
        <v>BACHARELADO EM FÍSICA</v>
      </c>
      <c r="B710" s="23" t="str">
        <f>' turmas sistema atual'!B710</f>
        <v>NANHZ3076-15SA</v>
      </c>
      <c r="C710" s="23" t="str">
        <f>' turmas sistema atual'!C710</f>
        <v>ELETROMAGNETISMO III A-Noturno (SA)</v>
      </c>
      <c r="D710" s="23" t="str">
        <f>' turmas sistema atual'!E710</f>
        <v>ELETROMAGNETISMO III</v>
      </c>
      <c r="E710" s="23" t="str">
        <f>' turmas sistema atual'!G710</f>
        <v>NHZ3076-15</v>
      </c>
      <c r="F710" s="23" t="str">
        <f>' turmas sistema atual'!H710</f>
        <v>A</v>
      </c>
      <c r="G710" s="23" t="str">
        <f>' turmas sistema atual'!AN710</f>
        <v xml:space="preserve">segunda das 19:00 às 21:00, semanal ; quarta das 21:00 às 23:00, semanal </v>
      </c>
      <c r="H710" s="23" t="str">
        <f>' turmas sistema atual'!AO710</f>
        <v/>
      </c>
      <c r="I710" s="24" t="str">
        <f>' turmas sistema atual'!I710</f>
        <v xml:space="preserve">segunda das 19:00 às 21:00, sala S - 305-3, semanal , quarta das 21:00 às 23:00, sala S - 305-3, semanal </v>
      </c>
      <c r="J710" s="24">
        <f>' turmas sistema atual'!J710</f>
        <v>0</v>
      </c>
      <c r="K710" s="24" t="str">
        <f>' turmas sistema atual'!K710</f>
        <v>SA</v>
      </c>
      <c r="L710" s="24" t="str">
        <f>' turmas sistema atual'!L710</f>
        <v>Noturno</v>
      </c>
      <c r="M710" s="24" t="str">
        <f>' turmas sistema atual'!M710</f>
        <v>4-0-4</v>
      </c>
      <c r="N710" s="24">
        <f>' turmas sistema atual'!N710</f>
        <v>30</v>
      </c>
      <c r="O710" s="24">
        <f>' turmas sistema atual'!O710</f>
        <v>0</v>
      </c>
      <c r="P710" s="24">
        <f t="shared" si="11"/>
        <v>30</v>
      </c>
      <c r="Q710" s="23" t="str">
        <f>' turmas sistema atual'!P710</f>
        <v>GUSTAVO MICHEL MENDOZA LA TORRE</v>
      </c>
      <c r="R710" s="23">
        <f>' turmas sistema atual'!S710</f>
        <v>0</v>
      </c>
      <c r="S710" s="23">
        <f>' turmas sistema atual'!V710</f>
        <v>0</v>
      </c>
      <c r="T710" s="23">
        <f>' turmas sistema atual'!Y710</f>
        <v>0</v>
      </c>
      <c r="U710" s="23">
        <f>' turmas sistema atual'!AB710</f>
        <v>0</v>
      </c>
      <c r="V710" s="23">
        <f>' turmas sistema atual'!AE710</f>
        <v>0</v>
      </c>
    </row>
    <row r="711" spans="1:22" ht="47.25" customHeight="1" thickBot="1">
      <c r="A711" s="23" t="str">
        <f>' turmas sistema atual'!A711</f>
        <v>BACHARELADO EM FÍSICA</v>
      </c>
      <c r="B711" s="23" t="str">
        <f>' turmas sistema atual'!B711</f>
        <v>NANHZ3010-15SA</v>
      </c>
      <c r="C711" s="23" t="str">
        <f>' turmas sistema atual'!C711</f>
        <v>FÍSICA COMPUTACIONAL A-Noturno (SA)</v>
      </c>
      <c r="D711" s="23" t="str">
        <f>' turmas sistema atual'!E711</f>
        <v>FÍSICA COMPUTACIONAL</v>
      </c>
      <c r="E711" s="23" t="str">
        <f>' turmas sistema atual'!G711</f>
        <v>NHZ3010-15</v>
      </c>
      <c r="F711" s="23" t="str">
        <f>' turmas sistema atual'!H711</f>
        <v>A</v>
      </c>
      <c r="G711" s="23" t="str">
        <f>' turmas sistema atual'!AN711</f>
        <v>quarta das 19:00 às 21:00, semanal ; sexta das 21:00 às 23:00, quinzenal I</v>
      </c>
      <c r="H711" s="23" t="str">
        <f>' turmas sistema atual'!AO711</f>
        <v>sexta das 21:00 às 23:00, quinzenal II</v>
      </c>
      <c r="I711" s="24" t="str">
        <f>' turmas sistema atual'!I711</f>
        <v>quarta das 19:00 às 21:00, sala S - 303-3, semanal , sexta das 21:00 às 23:00, sala S - 303-3, quinzenal I</v>
      </c>
      <c r="J711" s="24" t="str">
        <f>' turmas sistema atual'!J711</f>
        <v>sexta das 21:00 às 23:00, sala L703, quinzenal II</v>
      </c>
      <c r="K711" s="24" t="str">
        <f>' turmas sistema atual'!K711</f>
        <v>SA</v>
      </c>
      <c r="L711" s="24" t="str">
        <f>' turmas sistema atual'!L711</f>
        <v>Noturno</v>
      </c>
      <c r="M711" s="24" t="str">
        <f>' turmas sistema atual'!M711</f>
        <v>3-1-4</v>
      </c>
      <c r="N711" s="24">
        <f>' turmas sistema atual'!N711</f>
        <v>30</v>
      </c>
      <c r="O711" s="24">
        <f>' turmas sistema atual'!O711</f>
        <v>0</v>
      </c>
      <c r="P711" s="24">
        <f t="shared" si="11"/>
        <v>30</v>
      </c>
      <c r="Q711" s="23" t="str">
        <f>' turmas sistema atual'!P711</f>
        <v>PEDRO ALVES DA SILVA AUTRETO</v>
      </c>
      <c r="R711" s="23">
        <f>' turmas sistema atual'!S711</f>
        <v>0</v>
      </c>
      <c r="S711" s="23">
        <f>' turmas sistema atual'!V711</f>
        <v>0</v>
      </c>
      <c r="T711" s="23" t="str">
        <f>' turmas sistema atual'!Y711</f>
        <v>PEDRO ALVES DA SILVA AUTRETO</v>
      </c>
      <c r="U711" s="23">
        <f>' turmas sistema atual'!AB711</f>
        <v>0</v>
      </c>
      <c r="V711" s="23">
        <f>' turmas sistema atual'!AE711</f>
        <v>0</v>
      </c>
    </row>
    <row r="712" spans="1:22" ht="47.25" customHeight="1" thickBot="1">
      <c r="A712" s="23" t="str">
        <f>' turmas sistema atual'!A712</f>
        <v>BACHARELADO EM FÍSICA</v>
      </c>
      <c r="B712" s="23" t="str">
        <f>' turmas sistema atual'!B712</f>
        <v>DANHBP003-23SA</v>
      </c>
      <c r="C712" s="23" t="str">
        <f>' turmas sistema atual'!C712</f>
        <v>FÍSICA EXPERIMENTAL III A-Matutino (SA)</v>
      </c>
      <c r="D712" s="23" t="str">
        <f>' turmas sistema atual'!E712</f>
        <v>FÍSICA EXPERIMENTAL III</v>
      </c>
      <c r="E712" s="23" t="str">
        <f>' turmas sistema atual'!G712</f>
        <v>NHBP003-23</v>
      </c>
      <c r="F712" s="23" t="str">
        <f>' turmas sistema atual'!H712</f>
        <v>A</v>
      </c>
      <c r="G712" s="23" t="str">
        <f>' turmas sistema atual'!AN712</f>
        <v/>
      </c>
      <c r="H712" s="23" t="str">
        <f>' turmas sistema atual'!AO712</f>
        <v xml:space="preserve">segunda das 08:00 às 10:00, semanal ; quarta das 10:00 às 12:00, semanal </v>
      </c>
      <c r="I712" s="24">
        <f>' turmas sistema atual'!I712</f>
        <v>0</v>
      </c>
      <c r="J712" s="24" t="str">
        <f>' turmas sistema atual'!J712</f>
        <v xml:space="preserve">segunda das 08:00 às 10:00, sala 401-3, semanal , quarta das 10:00 às 12:00, sala 401-3, semanal </v>
      </c>
      <c r="K712" s="24" t="str">
        <f>' turmas sistema atual'!K712</f>
        <v>SA</v>
      </c>
      <c r="L712" s="24" t="str">
        <f>' turmas sistema atual'!L712</f>
        <v>Matutino</v>
      </c>
      <c r="M712" s="24" t="str">
        <f>' turmas sistema atual'!M712</f>
        <v>0-4-4</v>
      </c>
      <c r="N712" s="24">
        <f>' turmas sistema atual'!N712</f>
        <v>25</v>
      </c>
      <c r="O712" s="24">
        <f>' turmas sistema atual'!O712</f>
        <v>0</v>
      </c>
      <c r="P712" s="24">
        <f t="shared" si="11"/>
        <v>25</v>
      </c>
      <c r="Q712" s="23">
        <f>' turmas sistema atual'!P712</f>
        <v>0</v>
      </c>
      <c r="R712" s="23">
        <f>' turmas sistema atual'!S712</f>
        <v>0</v>
      </c>
      <c r="S712" s="23">
        <f>' turmas sistema atual'!V712</f>
        <v>0</v>
      </c>
      <c r="T712" s="23" t="str">
        <f>' turmas sistema atual'!Y712</f>
        <v>JOSE ANTONIO SOUZA</v>
      </c>
      <c r="U712" s="23">
        <f>' turmas sistema atual'!AB712</f>
        <v>0</v>
      </c>
      <c r="V712" s="23">
        <f>' turmas sistema atual'!AE712</f>
        <v>0</v>
      </c>
    </row>
    <row r="713" spans="1:22" ht="47.25" customHeight="1" thickBot="1">
      <c r="A713" s="23" t="str">
        <f>' turmas sistema atual'!A713</f>
        <v>BACHARELADO EM FÍSICA</v>
      </c>
      <c r="B713" s="23" t="str">
        <f>' turmas sistema atual'!B713</f>
        <v>NANHBP003-23SA</v>
      </c>
      <c r="C713" s="23" t="str">
        <f>' turmas sistema atual'!C713</f>
        <v>FÍSICA EXPERIMENTAL III A-Noturno (SA)</v>
      </c>
      <c r="D713" s="23" t="str">
        <f>' turmas sistema atual'!E713</f>
        <v>FÍSICA EXPERIMENTAL III</v>
      </c>
      <c r="E713" s="23" t="str">
        <f>' turmas sistema atual'!G713</f>
        <v>NHBP003-23</v>
      </c>
      <c r="F713" s="23" t="str">
        <f>' turmas sistema atual'!H713</f>
        <v>A</v>
      </c>
      <c r="G713" s="23" t="str">
        <f>' turmas sistema atual'!AN713</f>
        <v/>
      </c>
      <c r="H713" s="23" t="str">
        <f>' turmas sistema atual'!AO713</f>
        <v xml:space="preserve">segunda das 19:00 às 21:00, semanal ; quarta das 21:00 às 23:00, semanal </v>
      </c>
      <c r="I713" s="24">
        <f>' turmas sistema atual'!I713</f>
        <v>0</v>
      </c>
      <c r="J713" s="24" t="str">
        <f>' turmas sistema atual'!J713</f>
        <v xml:space="preserve">segunda das 19:00 às 21:00, sala 401-3, semanal , quarta das 21:00 às 23:00, sala 401-3, semanal </v>
      </c>
      <c r="K713" s="24" t="str">
        <f>' turmas sistema atual'!K713</f>
        <v>SA</v>
      </c>
      <c r="L713" s="24" t="str">
        <f>' turmas sistema atual'!L713</f>
        <v>Noturno</v>
      </c>
      <c r="M713" s="24" t="str">
        <f>' turmas sistema atual'!M713</f>
        <v>0-4-4</v>
      </c>
      <c r="N713" s="24">
        <f>' turmas sistema atual'!N713</f>
        <v>25</v>
      </c>
      <c r="O713" s="24">
        <f>' turmas sistema atual'!O713</f>
        <v>0</v>
      </c>
      <c r="P713" s="24">
        <f t="shared" si="11"/>
        <v>25</v>
      </c>
      <c r="Q713" s="23">
        <f>' turmas sistema atual'!P713</f>
        <v>0</v>
      </c>
      <c r="R713" s="23">
        <f>' turmas sistema atual'!S713</f>
        <v>0</v>
      </c>
      <c r="S713" s="23">
        <f>' turmas sistema atual'!V713</f>
        <v>0</v>
      </c>
      <c r="T713" s="23" t="str">
        <f>' turmas sistema atual'!Y713</f>
        <v>BRENO MARQUES GONCALVES TEIXEIRA</v>
      </c>
      <c r="U713" s="23">
        <f>' turmas sistema atual'!AB713</f>
        <v>0</v>
      </c>
      <c r="V713" s="23">
        <f>' turmas sistema atual'!AE713</f>
        <v>0</v>
      </c>
    </row>
    <row r="714" spans="1:22" ht="47.25" customHeight="1" thickBot="1">
      <c r="A714" s="23" t="str">
        <f>' turmas sistema atual'!A714</f>
        <v>BACHARELADO EM FÍSICA</v>
      </c>
      <c r="B714" s="23" t="str">
        <f>' turmas sistema atual'!B714</f>
        <v>DANHT3065-15SA</v>
      </c>
      <c r="C714" s="23" t="str">
        <f>' turmas sistema atual'!C714</f>
        <v>LABORATÓRIO DE FÍSICA III A-Matutino (SA)</v>
      </c>
      <c r="D714" s="23" t="str">
        <f>' turmas sistema atual'!E714</f>
        <v>LABORATÓRIO DE FÍSICA III</v>
      </c>
      <c r="E714" s="23" t="str">
        <f>' turmas sistema atual'!G714</f>
        <v>NHT3065-15</v>
      </c>
      <c r="F714" s="23" t="str">
        <f>' turmas sistema atual'!H714</f>
        <v>A</v>
      </c>
      <c r="G714" s="23" t="str">
        <f>' turmas sistema atual'!AN714</f>
        <v/>
      </c>
      <c r="H714" s="23" t="str">
        <f>' turmas sistema atual'!AO714</f>
        <v xml:space="preserve">sexta das 10:00 às 13:00, semanal </v>
      </c>
      <c r="I714" s="24">
        <f>' turmas sistema atual'!I714</f>
        <v>0</v>
      </c>
      <c r="J714" s="24" t="str">
        <f>' turmas sistema atual'!J714</f>
        <v xml:space="preserve">sexta das 10:00 às 13:00, sala 401-3, semanal </v>
      </c>
      <c r="K714" s="24" t="str">
        <f>' turmas sistema atual'!K714</f>
        <v>SA</v>
      </c>
      <c r="L714" s="24" t="str">
        <f>' turmas sistema atual'!L714</f>
        <v>Matutino</v>
      </c>
      <c r="M714" s="24" t="str">
        <f>' turmas sistema atual'!M714</f>
        <v>0-3-5</v>
      </c>
      <c r="N714" s="24">
        <f>' turmas sistema atual'!N714</f>
        <v>25</v>
      </c>
      <c r="O714" s="24">
        <f>' turmas sistema atual'!O714</f>
        <v>0</v>
      </c>
      <c r="P714" s="24">
        <f t="shared" si="11"/>
        <v>25</v>
      </c>
      <c r="Q714" s="23">
        <f>' turmas sistema atual'!P714</f>
        <v>0</v>
      </c>
      <c r="R714" s="23">
        <f>' turmas sistema atual'!S714</f>
        <v>0</v>
      </c>
      <c r="S714" s="23">
        <f>' turmas sistema atual'!V714</f>
        <v>0</v>
      </c>
      <c r="T714" s="23" t="str">
        <f>' turmas sistema atual'!Y714</f>
        <v>BRENO MARQUES GONCALVES TEIXEIRA</v>
      </c>
      <c r="U714" s="23">
        <f>' turmas sistema atual'!AB714</f>
        <v>0</v>
      </c>
      <c r="V714" s="23">
        <f>' turmas sistema atual'!AE714</f>
        <v>0</v>
      </c>
    </row>
    <row r="715" spans="1:22" ht="47.25" customHeight="1" thickBot="1">
      <c r="A715" s="23" t="str">
        <f>' turmas sistema atual'!A715</f>
        <v>BACHARELADO EM FÍSICA</v>
      </c>
      <c r="B715" s="23" t="str">
        <f>' turmas sistema atual'!B715</f>
        <v>NANHT3065-15SA</v>
      </c>
      <c r="C715" s="23" t="str">
        <f>' turmas sistema atual'!C715</f>
        <v>LABORATÓRIO DE FÍSICA III A-Noturno (SA)</v>
      </c>
      <c r="D715" s="23" t="str">
        <f>' turmas sistema atual'!E715</f>
        <v>LABORATÓRIO DE FÍSICA III</v>
      </c>
      <c r="E715" s="23" t="str">
        <f>' turmas sistema atual'!G715</f>
        <v>NHT3065-15</v>
      </c>
      <c r="F715" s="23" t="str">
        <f>' turmas sistema atual'!H715</f>
        <v>A</v>
      </c>
      <c r="G715" s="23" t="str">
        <f>' turmas sistema atual'!AN715</f>
        <v/>
      </c>
      <c r="H715" s="23" t="str">
        <f>' turmas sistema atual'!AO715</f>
        <v xml:space="preserve">quarta das 18:00 às 21:00, semanal </v>
      </c>
      <c r="I715" s="24">
        <f>' turmas sistema atual'!I715</f>
        <v>0</v>
      </c>
      <c r="J715" s="24" t="str">
        <f>' turmas sistema atual'!J715</f>
        <v xml:space="preserve">quarta das 18:00 às 21:00, sala 403-3, semanal </v>
      </c>
      <c r="K715" s="24" t="str">
        <f>' turmas sistema atual'!K715</f>
        <v>SA</v>
      </c>
      <c r="L715" s="24" t="str">
        <f>' turmas sistema atual'!L715</f>
        <v>Noturno</v>
      </c>
      <c r="M715" s="24" t="str">
        <f>' turmas sistema atual'!M715</f>
        <v>0-3-5</v>
      </c>
      <c r="N715" s="24">
        <f>' turmas sistema atual'!N715</f>
        <v>25</v>
      </c>
      <c r="O715" s="24">
        <f>' turmas sistema atual'!O715</f>
        <v>0</v>
      </c>
      <c r="P715" s="24">
        <f t="shared" si="11"/>
        <v>25</v>
      </c>
      <c r="Q715" s="23">
        <f>' turmas sistema atual'!P715</f>
        <v>0</v>
      </c>
      <c r="R715" s="23">
        <f>' turmas sistema atual'!S715</f>
        <v>0</v>
      </c>
      <c r="S715" s="23">
        <f>' turmas sistema atual'!V715</f>
        <v>0</v>
      </c>
      <c r="T715" s="23" t="str">
        <f>' turmas sistema atual'!Y715</f>
        <v>FELIPE CHEN ABREGO</v>
      </c>
      <c r="U715" s="23">
        <f>' turmas sistema atual'!AB715</f>
        <v>0</v>
      </c>
      <c r="V715" s="23">
        <f>' turmas sistema atual'!AE715</f>
        <v>0</v>
      </c>
    </row>
    <row r="716" spans="1:22" ht="47.25" customHeight="1" thickBot="1">
      <c r="A716" s="23" t="str">
        <f>' turmas sistema atual'!A716</f>
        <v>BACHARELADO EM FÍSICA</v>
      </c>
      <c r="B716" s="23" t="str">
        <f>' turmas sistema atual'!B716</f>
        <v>NANHZ3080-15SA</v>
      </c>
      <c r="C716" s="23" t="str">
        <f>' turmas sistema atual'!C716</f>
        <v>LABORATÓRIO DE FÍSICA MÉDICA A-Noturno (SA)</v>
      </c>
      <c r="D716" s="23" t="str">
        <f>' turmas sistema atual'!E716</f>
        <v>LABORATÓRIO DE FÍSICA MÉDICA</v>
      </c>
      <c r="E716" s="23" t="str">
        <f>' turmas sistema atual'!G716</f>
        <v>NHZ3080-15</v>
      </c>
      <c r="F716" s="23" t="str">
        <f>' turmas sistema atual'!H716</f>
        <v>A</v>
      </c>
      <c r="G716" s="23" t="str">
        <f>' turmas sistema atual'!AN716</f>
        <v/>
      </c>
      <c r="H716" s="23" t="str">
        <f>' turmas sistema atual'!AO716</f>
        <v xml:space="preserve">quinta das 18:00 às 21:00, semanal </v>
      </c>
      <c r="I716" s="24">
        <f>' turmas sistema atual'!I716</f>
        <v>0</v>
      </c>
      <c r="J716" s="24" t="str">
        <f>' turmas sistema atual'!J716</f>
        <v xml:space="preserve">quinta das 18:00 às 21:00, sala 401-3, semanal </v>
      </c>
      <c r="K716" s="24" t="str">
        <f>' turmas sistema atual'!K716</f>
        <v>SA</v>
      </c>
      <c r="L716" s="24" t="str">
        <f>' turmas sistema atual'!L716</f>
        <v>Noturno</v>
      </c>
      <c r="M716" s="24" t="str">
        <f>' turmas sistema atual'!M716</f>
        <v>0-3-5</v>
      </c>
      <c r="N716" s="24">
        <f>' turmas sistema atual'!N716</f>
        <v>25</v>
      </c>
      <c r="O716" s="24">
        <f>' turmas sistema atual'!O716</f>
        <v>0</v>
      </c>
      <c r="P716" s="24">
        <f t="shared" si="11"/>
        <v>25</v>
      </c>
      <c r="Q716" s="23">
        <f>' turmas sistema atual'!P716</f>
        <v>0</v>
      </c>
      <c r="R716" s="23">
        <f>' turmas sistema atual'!S716</f>
        <v>0</v>
      </c>
      <c r="S716" s="23">
        <f>' turmas sistema atual'!V716</f>
        <v>0</v>
      </c>
      <c r="T716" s="23" t="str">
        <f>' turmas sistema atual'!Y716</f>
        <v>FELIPE CHEN ABREGO</v>
      </c>
      <c r="U716" s="23">
        <f>' turmas sistema atual'!AB716</f>
        <v>0</v>
      </c>
      <c r="V716" s="23">
        <f>' turmas sistema atual'!AE716</f>
        <v>0</v>
      </c>
    </row>
    <row r="717" spans="1:22" ht="47.25" customHeight="1" thickBot="1">
      <c r="A717" s="23" t="str">
        <f>' turmas sistema atual'!A717</f>
        <v>BACHARELADO EM FÍSICA</v>
      </c>
      <c r="B717" s="23" t="str">
        <f>' turmas sistema atual'!B717</f>
        <v>DANHT3069-15SA</v>
      </c>
      <c r="C717" s="23" t="str">
        <f>' turmas sistema atual'!C717</f>
        <v>MECÂNICA CLÁSSICA II A-Matutino (SA)</v>
      </c>
      <c r="D717" s="23" t="str">
        <f>' turmas sistema atual'!E717</f>
        <v>MECÂNICA CLÁSSICA II</v>
      </c>
      <c r="E717" s="23" t="str">
        <f>' turmas sistema atual'!G717</f>
        <v>NHT3069-15</v>
      </c>
      <c r="F717" s="23" t="str">
        <f>' turmas sistema atual'!H717</f>
        <v>A</v>
      </c>
      <c r="G717" s="23" t="str">
        <f>' turmas sistema atual'!AN717</f>
        <v xml:space="preserve">quarta das 08:00 às 10:00, semanal ; sexta das 10:00 às 12:00, semanal </v>
      </c>
      <c r="H717" s="23" t="str">
        <f>' turmas sistema atual'!AO717</f>
        <v/>
      </c>
      <c r="I717" s="24" t="str">
        <f>' turmas sistema atual'!I717</f>
        <v xml:space="preserve">quarta das 08:00 às 10:00, sala S - 305-3, semanal , sexta das 10:00 às 12:00, sala S - 305-3, semanal </v>
      </c>
      <c r="J717" s="24">
        <f>' turmas sistema atual'!J717</f>
        <v>0</v>
      </c>
      <c r="K717" s="24" t="str">
        <f>' turmas sistema atual'!K717</f>
        <v>SA</v>
      </c>
      <c r="L717" s="24" t="str">
        <f>' turmas sistema atual'!L717</f>
        <v>Matutino</v>
      </c>
      <c r="M717" s="24" t="str">
        <f>' turmas sistema atual'!M717</f>
        <v>4-0-4</v>
      </c>
      <c r="N717" s="24">
        <f>' turmas sistema atual'!N717</f>
        <v>30</v>
      </c>
      <c r="O717" s="24">
        <f>' turmas sistema atual'!O717</f>
        <v>0</v>
      </c>
      <c r="P717" s="24">
        <f t="shared" si="11"/>
        <v>30</v>
      </c>
      <c r="Q717" s="23" t="str">
        <f>' turmas sistema atual'!P717</f>
        <v>RICARDO ROCAMORA PASZKO</v>
      </c>
      <c r="R717" s="23">
        <f>' turmas sistema atual'!S717</f>
        <v>0</v>
      </c>
      <c r="S717" s="23">
        <f>' turmas sistema atual'!V717</f>
        <v>0</v>
      </c>
      <c r="T717" s="23">
        <f>' turmas sistema atual'!Y717</f>
        <v>0</v>
      </c>
      <c r="U717" s="23">
        <f>' turmas sistema atual'!AB717</f>
        <v>0</v>
      </c>
      <c r="V717" s="23">
        <f>' turmas sistema atual'!AE717</f>
        <v>0</v>
      </c>
    </row>
    <row r="718" spans="1:22" ht="47.25" customHeight="1" thickBot="1">
      <c r="A718" s="23" t="str">
        <f>' turmas sistema atual'!A718</f>
        <v>BACHARELADO EM FÍSICA</v>
      </c>
      <c r="B718" s="23" t="str">
        <f>' turmas sistema atual'!B718</f>
        <v>NANHT3069-15SA</v>
      </c>
      <c r="C718" s="23" t="str">
        <f>' turmas sistema atual'!C718</f>
        <v>MECÂNICA CLÁSSICA II A-Noturno (SA)</v>
      </c>
      <c r="D718" s="23" t="str">
        <f>' turmas sistema atual'!E718</f>
        <v>MECÂNICA CLÁSSICA II</v>
      </c>
      <c r="E718" s="23" t="str">
        <f>' turmas sistema atual'!G718</f>
        <v>NHT3069-15</v>
      </c>
      <c r="F718" s="23" t="str">
        <f>' turmas sistema atual'!H718</f>
        <v>A</v>
      </c>
      <c r="G718" s="23" t="str">
        <f>' turmas sistema atual'!AN718</f>
        <v xml:space="preserve">quarta das 19:00 às 21:00, semanal ; sexta das 21:00 às 23:00, semanal </v>
      </c>
      <c r="H718" s="23" t="str">
        <f>' turmas sistema atual'!AO718</f>
        <v/>
      </c>
      <c r="I718" s="24" t="str">
        <f>' turmas sistema atual'!I718</f>
        <v xml:space="preserve">quarta das 19:00 às 21:00, sala S - 305-3, semanal , sexta das 21:00 às 23:00, sala S - 305-3, semanal </v>
      </c>
      <c r="J718" s="24">
        <f>' turmas sistema atual'!J718</f>
        <v>0</v>
      </c>
      <c r="K718" s="24" t="str">
        <f>' turmas sistema atual'!K718</f>
        <v>SA</v>
      </c>
      <c r="L718" s="24" t="str">
        <f>' turmas sistema atual'!L718</f>
        <v>Noturno</v>
      </c>
      <c r="M718" s="24" t="str">
        <f>' turmas sistema atual'!M718</f>
        <v>4-0-4</v>
      </c>
      <c r="N718" s="24">
        <f>' turmas sistema atual'!N718</f>
        <v>30</v>
      </c>
      <c r="O718" s="24">
        <f>' turmas sistema atual'!O718</f>
        <v>0</v>
      </c>
      <c r="P718" s="24">
        <f t="shared" si="11"/>
        <v>30</v>
      </c>
      <c r="Q718" s="23" t="str">
        <f>' turmas sistema atual'!P718</f>
        <v>CARLOS AUGUSTO MERA ACOSTA</v>
      </c>
      <c r="R718" s="23">
        <f>' turmas sistema atual'!S718</f>
        <v>0</v>
      </c>
      <c r="S718" s="23">
        <f>' turmas sistema atual'!V718</f>
        <v>0</v>
      </c>
      <c r="T718" s="23">
        <f>' turmas sistema atual'!Y718</f>
        <v>0</v>
      </c>
      <c r="U718" s="23">
        <f>' turmas sistema atual'!AB718</f>
        <v>0</v>
      </c>
      <c r="V718" s="23">
        <f>' turmas sistema atual'!AE718</f>
        <v>0</v>
      </c>
    </row>
    <row r="719" spans="1:22" ht="47.25" customHeight="1" thickBot="1">
      <c r="A719" s="23" t="str">
        <f>' turmas sistema atual'!A719</f>
        <v>BACHARELADO EM FÍSICA</v>
      </c>
      <c r="B719" s="23" t="str">
        <f>' turmas sistema atual'!B719</f>
        <v>DANHT3073-15SA</v>
      </c>
      <c r="C719" s="23" t="str">
        <f>' turmas sistema atual'!C719</f>
        <v>MECÂNICA QUÂNTICA II A-Matutino (SA)</v>
      </c>
      <c r="D719" s="23" t="str">
        <f>' turmas sistema atual'!E719</f>
        <v>MECÂNICA QUÂNTICA II</v>
      </c>
      <c r="E719" s="23" t="str">
        <f>' turmas sistema atual'!G719</f>
        <v>NHT3073-15</v>
      </c>
      <c r="F719" s="23" t="str">
        <f>' turmas sistema atual'!H719</f>
        <v>A</v>
      </c>
      <c r="G719" s="23" t="str">
        <f>' turmas sistema atual'!AN719</f>
        <v xml:space="preserve">quarta das 10:00 às 12:00, semanal ; sexta das 08:00 às 10:00, semanal </v>
      </c>
      <c r="H719" s="23" t="str">
        <f>' turmas sistema atual'!AO719</f>
        <v/>
      </c>
      <c r="I719" s="24" t="str">
        <f>' turmas sistema atual'!I719</f>
        <v xml:space="preserve">quarta das 10:00 às 12:00, sala S-008-0, semanal , sexta das 08:00 às 10:00, sala S-008-0, semanal </v>
      </c>
      <c r="J719" s="24">
        <f>' turmas sistema atual'!J719</f>
        <v>0</v>
      </c>
      <c r="K719" s="24" t="str">
        <f>' turmas sistema atual'!K719</f>
        <v>SA</v>
      </c>
      <c r="L719" s="24" t="str">
        <f>' turmas sistema atual'!L719</f>
        <v>Matutino</v>
      </c>
      <c r="M719" s="24" t="str">
        <f>' turmas sistema atual'!M719</f>
        <v>4-0-4</v>
      </c>
      <c r="N719" s="24">
        <f>' turmas sistema atual'!N719</f>
        <v>30</v>
      </c>
      <c r="O719" s="24">
        <f>' turmas sistema atual'!O719</f>
        <v>0</v>
      </c>
      <c r="P719" s="24">
        <f t="shared" si="11"/>
        <v>30</v>
      </c>
      <c r="Q719" s="23" t="str">
        <f>' turmas sistema atual'!P719</f>
        <v>EDUARDO PERES NOVAIS DE SA</v>
      </c>
      <c r="R719" s="23">
        <f>' turmas sistema atual'!S719</f>
        <v>0</v>
      </c>
      <c r="S719" s="23">
        <f>' turmas sistema atual'!V719</f>
        <v>0</v>
      </c>
      <c r="T719" s="23">
        <f>' turmas sistema atual'!Y719</f>
        <v>0</v>
      </c>
      <c r="U719" s="23">
        <f>' turmas sistema atual'!AB719</f>
        <v>0</v>
      </c>
      <c r="V719" s="23">
        <f>' turmas sistema atual'!AE719</f>
        <v>0</v>
      </c>
    </row>
    <row r="720" spans="1:22" ht="47.25" customHeight="1" thickBot="1">
      <c r="A720" s="23" t="str">
        <f>' turmas sistema atual'!A720</f>
        <v>BACHARELADO EM FÍSICA</v>
      </c>
      <c r="B720" s="23" t="str">
        <f>' turmas sistema atual'!B720</f>
        <v>NANHT3073-15SA</v>
      </c>
      <c r="C720" s="23" t="str">
        <f>' turmas sistema atual'!C720</f>
        <v>MECÂNICA QUÂNTICA II A-Noturno (SA)</v>
      </c>
      <c r="D720" s="23" t="str">
        <f>' turmas sistema atual'!E720</f>
        <v>MECÂNICA QUÂNTICA II</v>
      </c>
      <c r="E720" s="23" t="str">
        <f>' turmas sistema atual'!G720</f>
        <v>NHT3073-15</v>
      </c>
      <c r="F720" s="23" t="str">
        <f>' turmas sistema atual'!H720</f>
        <v>A</v>
      </c>
      <c r="G720" s="23" t="str">
        <f>' turmas sistema atual'!AN720</f>
        <v xml:space="preserve">terça das 19:00 às 21:00, semanal ; quinta das 21:00 às 23:00, semanal </v>
      </c>
      <c r="H720" s="23" t="str">
        <f>' turmas sistema atual'!AO720</f>
        <v/>
      </c>
      <c r="I720" s="24" t="str">
        <f>' turmas sistema atual'!I720</f>
        <v xml:space="preserve">terça das 19:00 às 21:00, sala S - 303-3, semanal , quinta das 21:00 às 23:00, sala S - 303-3, semanal </v>
      </c>
      <c r="J720" s="24">
        <f>' turmas sistema atual'!J720</f>
        <v>0</v>
      </c>
      <c r="K720" s="24" t="str">
        <f>' turmas sistema atual'!K720</f>
        <v>SA</v>
      </c>
      <c r="L720" s="24" t="str">
        <f>' turmas sistema atual'!L720</f>
        <v>Noturno</v>
      </c>
      <c r="M720" s="24" t="str">
        <f>' turmas sistema atual'!M720</f>
        <v>4-0-4</v>
      </c>
      <c r="N720" s="24">
        <f>' turmas sistema atual'!N720</f>
        <v>30</v>
      </c>
      <c r="O720" s="24">
        <f>' turmas sistema atual'!O720</f>
        <v>0</v>
      </c>
      <c r="P720" s="24">
        <f t="shared" si="11"/>
        <v>30</v>
      </c>
      <c r="Q720" s="23" t="str">
        <f>' turmas sistema atual'!P720</f>
        <v>ANDRE PANIAGO LESSA</v>
      </c>
      <c r="R720" s="23">
        <f>' turmas sistema atual'!S720</f>
        <v>0</v>
      </c>
      <c r="S720" s="23">
        <f>' turmas sistema atual'!V720</f>
        <v>0</v>
      </c>
      <c r="T720" s="23">
        <f>' turmas sistema atual'!Y720</f>
        <v>0</v>
      </c>
      <c r="U720" s="23">
        <f>' turmas sistema atual'!AB720</f>
        <v>0</v>
      </c>
      <c r="V720" s="23">
        <f>' turmas sistema atual'!AE720</f>
        <v>0</v>
      </c>
    </row>
    <row r="721" spans="1:22" ht="47.25" customHeight="1" thickBot="1">
      <c r="A721" s="23" t="str">
        <f>' turmas sistema atual'!A721</f>
        <v>BACHARELADO EM FÍSICA</v>
      </c>
      <c r="B721" s="23" t="str">
        <f>' turmas sistema atual'!B721</f>
        <v>DANHBP010-23SA</v>
      </c>
      <c r="C721" s="23" t="str">
        <f>' turmas sistema atual'!C721</f>
        <v>ÓPTICA E RELATIVIDADE A-Matutino (SA)</v>
      </c>
      <c r="D721" s="23" t="str">
        <f>' turmas sistema atual'!E721</f>
        <v>ÓPTICA E RELATIVIDADE</v>
      </c>
      <c r="E721" s="23" t="str">
        <f>' turmas sistema atual'!G721</f>
        <v>NHBP010-23</v>
      </c>
      <c r="F721" s="23" t="str">
        <f>' turmas sistema atual'!H721</f>
        <v>A</v>
      </c>
      <c r="G721" s="23" t="str">
        <f>' turmas sistema atual'!AN721</f>
        <v xml:space="preserve">terça das 10:00 às 12:00, semanal ; sexta das 08:00 às 10:00, semanal </v>
      </c>
      <c r="H721" s="23" t="str">
        <f>' turmas sistema atual'!AO721</f>
        <v/>
      </c>
      <c r="I721" s="24" t="str">
        <f>' turmas sistema atual'!I721</f>
        <v xml:space="preserve">terça das 10:00 às 12:00, sala S - 305-3, semanal , sexta das 08:00 às 10:00, sala S - 305-3, semanal </v>
      </c>
      <c r="J721" s="24">
        <f>' turmas sistema atual'!J721</f>
        <v>0</v>
      </c>
      <c r="K721" s="24" t="str">
        <f>' turmas sistema atual'!K721</f>
        <v>SA</v>
      </c>
      <c r="L721" s="24" t="str">
        <f>' turmas sistema atual'!L721</f>
        <v>Matutino</v>
      </c>
      <c r="M721" s="24" t="str">
        <f>' turmas sistema atual'!M721</f>
        <v>4-0-4</v>
      </c>
      <c r="N721" s="24">
        <f>' turmas sistema atual'!N721</f>
        <v>30</v>
      </c>
      <c r="O721" s="24">
        <f>' turmas sistema atual'!O721</f>
        <v>0</v>
      </c>
      <c r="P721" s="24">
        <f t="shared" si="11"/>
        <v>30</v>
      </c>
      <c r="Q721" s="23" t="str">
        <f>' turmas sistema atual'!P721</f>
        <v>LUCIANO SOARES DA CRUZ</v>
      </c>
      <c r="R721" s="23">
        <f>' turmas sistema atual'!S721</f>
        <v>0</v>
      </c>
      <c r="S721" s="23">
        <f>' turmas sistema atual'!V721</f>
        <v>0</v>
      </c>
      <c r="T721" s="23">
        <f>' turmas sistema atual'!Y721</f>
        <v>0</v>
      </c>
      <c r="U721" s="23">
        <f>' turmas sistema atual'!AB721</f>
        <v>0</v>
      </c>
      <c r="V721" s="23">
        <f>' turmas sistema atual'!AE721</f>
        <v>0</v>
      </c>
    </row>
    <row r="722" spans="1:22" ht="47.25" customHeight="1" thickBot="1">
      <c r="A722" s="23" t="str">
        <f>' turmas sistema atual'!A722</f>
        <v>BACHARELADO EM FÍSICA</v>
      </c>
      <c r="B722" s="23" t="str">
        <f>' turmas sistema atual'!B722</f>
        <v>NANHBP010-23SA</v>
      </c>
      <c r="C722" s="23" t="str">
        <f>' turmas sistema atual'!C722</f>
        <v>ÓPTICA E RELATIVIDADE A-Noturno (SA)</v>
      </c>
      <c r="D722" s="23" t="str">
        <f>' turmas sistema atual'!E722</f>
        <v>ÓPTICA E RELATIVIDADE</v>
      </c>
      <c r="E722" s="23" t="str">
        <f>' turmas sistema atual'!G722</f>
        <v>NHBP010-23</v>
      </c>
      <c r="F722" s="23" t="str">
        <f>' turmas sistema atual'!H722</f>
        <v>A</v>
      </c>
      <c r="G722" s="23" t="str">
        <f>' turmas sistema atual'!AN722</f>
        <v xml:space="preserve">terça das 21:00 às 23:00, semanal ; sexta das 19:00 às 21:00, semanal </v>
      </c>
      <c r="H722" s="23" t="str">
        <f>' turmas sistema atual'!AO722</f>
        <v/>
      </c>
      <c r="I722" s="24" t="str">
        <f>' turmas sistema atual'!I722</f>
        <v xml:space="preserve">terça das 21:00 às 23:00, sala S - 305-3, semanal , sexta das 19:00 às 21:00, sala S - 305-3, semanal </v>
      </c>
      <c r="J722" s="24">
        <f>' turmas sistema atual'!J722</f>
        <v>0</v>
      </c>
      <c r="K722" s="24" t="str">
        <f>' turmas sistema atual'!K722</f>
        <v>SA</v>
      </c>
      <c r="L722" s="24" t="str">
        <f>' turmas sistema atual'!L722</f>
        <v>Noturno</v>
      </c>
      <c r="M722" s="24" t="str">
        <f>' turmas sistema atual'!M722</f>
        <v>4-0-4</v>
      </c>
      <c r="N722" s="24">
        <f>' turmas sistema atual'!N722</f>
        <v>30</v>
      </c>
      <c r="O722" s="24">
        <f>' turmas sistema atual'!O722</f>
        <v>0</v>
      </c>
      <c r="P722" s="24">
        <f t="shared" si="11"/>
        <v>30</v>
      </c>
      <c r="Q722" s="23" t="str">
        <f>' turmas sistema atual'!P722</f>
        <v>ALYSSON FABIO FERRARI</v>
      </c>
      <c r="R722" s="23">
        <f>' turmas sistema atual'!S722</f>
        <v>0</v>
      </c>
      <c r="S722" s="23">
        <f>' turmas sistema atual'!V722</f>
        <v>0</v>
      </c>
      <c r="T722" s="23">
        <f>' turmas sistema atual'!Y722</f>
        <v>0</v>
      </c>
      <c r="U722" s="23">
        <f>' turmas sistema atual'!AB722</f>
        <v>0</v>
      </c>
      <c r="V722" s="23">
        <f>' turmas sistema atual'!AE722</f>
        <v>0</v>
      </c>
    </row>
    <row r="723" spans="1:22" ht="47.25" customHeight="1" thickBot="1">
      <c r="A723" s="23" t="str">
        <f>' turmas sistema atual'!A723</f>
        <v>BACHARELADO EM FÍSICA</v>
      </c>
      <c r="B723" s="23" t="str">
        <f>' turmas sistema atual'!B723</f>
        <v>DANHT3049-15SA</v>
      </c>
      <c r="C723" s="23" t="str">
        <f>' turmas sistema atual'!C723</f>
        <v>PRINCÍPIOS DE TERMODINÂMICA A-Matutino (SA)</v>
      </c>
      <c r="D723" s="23" t="str">
        <f>' turmas sistema atual'!E723</f>
        <v>PRINCÍPIOS DE TERMODINÂMICA</v>
      </c>
      <c r="E723" s="23" t="str">
        <f>' turmas sistema atual'!G723</f>
        <v>NHT3049-15</v>
      </c>
      <c r="F723" s="23" t="str">
        <f>' turmas sistema atual'!H723</f>
        <v>A</v>
      </c>
      <c r="G723" s="23" t="str">
        <f>' turmas sistema atual'!AN723</f>
        <v xml:space="preserve">terça das 08:00 às 10:00, semanal ; quinta das 10:00 às 12:00, semanal </v>
      </c>
      <c r="H723" s="23" t="str">
        <f>' turmas sistema atual'!AO723</f>
        <v/>
      </c>
      <c r="I723" s="24" t="str">
        <f>' turmas sistema atual'!I723</f>
        <v xml:space="preserve">terça das 08:00 às 10:00, sala S - 303-3, semanal , quinta das 10:00 às 12:00, sala S - 303-3, semanal </v>
      </c>
      <c r="J723" s="24">
        <f>' turmas sistema atual'!J723</f>
        <v>0</v>
      </c>
      <c r="K723" s="24" t="str">
        <f>' turmas sistema atual'!K723</f>
        <v>SA</v>
      </c>
      <c r="L723" s="24" t="str">
        <f>' turmas sistema atual'!L723</f>
        <v>Matutino</v>
      </c>
      <c r="M723" s="24" t="str">
        <f>' turmas sistema atual'!M723</f>
        <v>4-0-6</v>
      </c>
      <c r="N723" s="24">
        <f>' turmas sistema atual'!N723</f>
        <v>30</v>
      </c>
      <c r="O723" s="24">
        <f>' turmas sistema atual'!O723</f>
        <v>0</v>
      </c>
      <c r="P723" s="24">
        <f t="shared" si="11"/>
        <v>30</v>
      </c>
      <c r="Q723" s="23" t="str">
        <f>' turmas sistema atual'!P723</f>
        <v>RONEI MIOTTO</v>
      </c>
      <c r="R723" s="23">
        <f>' turmas sistema atual'!S723</f>
        <v>0</v>
      </c>
      <c r="S723" s="23">
        <f>' turmas sistema atual'!V723</f>
        <v>0</v>
      </c>
      <c r="T723" s="23">
        <f>' turmas sistema atual'!Y723</f>
        <v>0</v>
      </c>
      <c r="U723" s="23">
        <f>' turmas sistema atual'!AB723</f>
        <v>0</v>
      </c>
      <c r="V723" s="23">
        <f>' turmas sistema atual'!AE723</f>
        <v>0</v>
      </c>
    </row>
    <row r="724" spans="1:22" ht="47.25" customHeight="1" thickBot="1">
      <c r="A724" s="23" t="str">
        <f>' turmas sistema atual'!A724</f>
        <v>BACHARELADO EM FÍSICA</v>
      </c>
      <c r="B724" s="23" t="str">
        <f>' turmas sistema atual'!B724</f>
        <v>NANHT3049-15SA</v>
      </c>
      <c r="C724" s="23" t="str">
        <f>' turmas sistema atual'!C724</f>
        <v>PRINCÍPIOS DE TERMODINÂMICA A-Noturno (SA)</v>
      </c>
      <c r="D724" s="23" t="str">
        <f>' turmas sistema atual'!E724</f>
        <v>PRINCÍPIOS DE TERMODINÂMICA</v>
      </c>
      <c r="E724" s="23" t="str">
        <f>' turmas sistema atual'!G724</f>
        <v>NHT3049-15</v>
      </c>
      <c r="F724" s="23" t="str">
        <f>' turmas sistema atual'!H724</f>
        <v>A</v>
      </c>
      <c r="G724" s="23" t="str">
        <f>' turmas sistema atual'!AN724</f>
        <v xml:space="preserve">terça das 21:00 às 23:00, semanal ; sexta das 19:00 às 21:00, semanal </v>
      </c>
      <c r="H724" s="23" t="str">
        <f>' turmas sistema atual'!AO724</f>
        <v/>
      </c>
      <c r="I724" s="24" t="str">
        <f>' turmas sistema atual'!I724</f>
        <v xml:space="preserve">terça das 21:00 às 23:00, sala S - 303-3, semanal , sexta das 19:00 às 21:00, sala S - 303-3, semanal </v>
      </c>
      <c r="J724" s="24">
        <f>' turmas sistema atual'!J724</f>
        <v>0</v>
      </c>
      <c r="K724" s="24" t="str">
        <f>' turmas sistema atual'!K724</f>
        <v>SA</v>
      </c>
      <c r="L724" s="24" t="str">
        <f>' turmas sistema atual'!L724</f>
        <v>Noturno</v>
      </c>
      <c r="M724" s="24" t="str">
        <f>' turmas sistema atual'!M724</f>
        <v>4-0-6</v>
      </c>
      <c r="N724" s="24">
        <f>' turmas sistema atual'!N724</f>
        <v>30</v>
      </c>
      <c r="O724" s="24">
        <f>' turmas sistema atual'!O724</f>
        <v>0</v>
      </c>
      <c r="P724" s="24">
        <f t="shared" si="11"/>
        <v>30</v>
      </c>
      <c r="Q724" s="23" t="str">
        <f>' turmas sistema atual'!P724</f>
        <v>GERMAN LUGONES</v>
      </c>
      <c r="R724" s="23">
        <f>' turmas sistema atual'!S724</f>
        <v>0</v>
      </c>
      <c r="S724" s="23">
        <f>' turmas sistema atual'!V724</f>
        <v>0</v>
      </c>
      <c r="T724" s="23">
        <f>' turmas sistema atual'!Y724</f>
        <v>0</v>
      </c>
      <c r="U724" s="23">
        <f>' turmas sistema atual'!AB724</f>
        <v>0</v>
      </c>
      <c r="V724" s="23">
        <f>' turmas sistema atual'!AE724</f>
        <v>0</v>
      </c>
    </row>
    <row r="725" spans="1:22" ht="47.25" customHeight="1" thickBot="1">
      <c r="A725" s="23" t="str">
        <f>' turmas sistema atual'!A725</f>
        <v>BACHARELADO EM FÍSICA</v>
      </c>
      <c r="B725" s="23" t="str">
        <f>' turmas sistema atual'!B725</f>
        <v>DANHZ3056-15SA</v>
      </c>
      <c r="C725" s="23" t="str">
        <f>' turmas sistema atual'!C725</f>
        <v>TEORIA DE GRUPOS EM FÍSICA A-Matutino (SA)</v>
      </c>
      <c r="D725" s="23" t="str">
        <f>' turmas sistema atual'!E725</f>
        <v>TEORIA DE GRUPOS EM FÍSICA</v>
      </c>
      <c r="E725" s="23" t="str">
        <f>' turmas sistema atual'!G725</f>
        <v>NHZ3056-15</v>
      </c>
      <c r="F725" s="23" t="str">
        <f>' turmas sistema atual'!H725</f>
        <v>A</v>
      </c>
      <c r="G725" s="23" t="str">
        <f>' turmas sistema atual'!AN725</f>
        <v xml:space="preserve">terça das 16:00 às 18:00, semanal ; quarta das 16:00 às 18:00, semanal </v>
      </c>
      <c r="H725" s="23" t="str">
        <f>' turmas sistema atual'!AO725</f>
        <v/>
      </c>
      <c r="I725" s="24" t="str">
        <f>' turmas sistema atual'!I725</f>
        <v xml:space="preserve">terça das 16:00 às 18:00, sala S-301-3, semanal , quarta das 16:00 às 18:00, sala S-301-3, semanal </v>
      </c>
      <c r="J725" s="24">
        <f>' turmas sistema atual'!J725</f>
        <v>0</v>
      </c>
      <c r="K725" s="24" t="str">
        <f>' turmas sistema atual'!K725</f>
        <v>SA</v>
      </c>
      <c r="L725" s="24" t="str">
        <f>' turmas sistema atual'!L725</f>
        <v>Matutino</v>
      </c>
      <c r="M725" s="24" t="str">
        <f>' turmas sistema atual'!M725</f>
        <v>4-0-4</v>
      </c>
      <c r="N725" s="24">
        <f>' turmas sistema atual'!N725</f>
        <v>30</v>
      </c>
      <c r="O725" s="24">
        <f>' turmas sistema atual'!O725</f>
        <v>0</v>
      </c>
      <c r="P725" s="24">
        <f t="shared" si="11"/>
        <v>30</v>
      </c>
      <c r="Q725" s="23" t="str">
        <f>' turmas sistema atual'!P725</f>
        <v>SYLVAIN PIERRE JOSEPH FICHET</v>
      </c>
      <c r="R725" s="23">
        <f>' turmas sistema atual'!S725</f>
        <v>0</v>
      </c>
      <c r="S725" s="23">
        <f>' turmas sistema atual'!V725</f>
        <v>0</v>
      </c>
      <c r="T725" s="23">
        <f>' turmas sistema atual'!Y725</f>
        <v>0</v>
      </c>
      <c r="U725" s="23">
        <f>' turmas sistema atual'!AB725</f>
        <v>0</v>
      </c>
      <c r="V725" s="23">
        <f>' turmas sistema atual'!AE725</f>
        <v>0</v>
      </c>
    </row>
    <row r="726" spans="1:22" ht="47.25" customHeight="1" thickBot="1">
      <c r="A726" s="23" t="str">
        <f>' turmas sistema atual'!A726</f>
        <v>BACHARELADO EM FÍSICA</v>
      </c>
      <c r="B726" s="23" t="str">
        <f>' turmas sistema atual'!B726</f>
        <v>DANHT3089-15SA</v>
      </c>
      <c r="C726" s="23" t="str">
        <f>' turmas sistema atual'!C726</f>
        <v>TRABALHO DE CONCLUSÃO DE CURSO EM FÍSICA A-Matutino (SA)</v>
      </c>
      <c r="D726" s="23" t="str">
        <f>' turmas sistema atual'!E726</f>
        <v>TRABALHO DE CONCLUSÃO DE CURSO EM FÍSICA</v>
      </c>
      <c r="E726" s="23" t="str">
        <f>' turmas sistema atual'!G726</f>
        <v>NHT3089-15</v>
      </c>
      <c r="F726" s="23" t="str">
        <f>' turmas sistema atual'!H726</f>
        <v>A</v>
      </c>
      <c r="G726" s="23" t="str">
        <f>' turmas sistema atual'!AN726</f>
        <v xml:space="preserve">sexta das 16:00 às 18:00, semanal </v>
      </c>
      <c r="H726" s="23" t="str">
        <f>' turmas sistema atual'!AO726</f>
        <v/>
      </c>
      <c r="I726" s="24" t="str">
        <f>' turmas sistema atual'!I726</f>
        <v xml:space="preserve">sexta das 16:00 às 18:00, sala S - 303-3, semanal </v>
      </c>
      <c r="J726" s="24">
        <f>' turmas sistema atual'!J726</f>
        <v>0</v>
      </c>
      <c r="K726" s="24" t="str">
        <f>' turmas sistema atual'!K726</f>
        <v>SA</v>
      </c>
      <c r="L726" s="24" t="str">
        <f>' turmas sistema atual'!L726</f>
        <v>Matutino</v>
      </c>
      <c r="M726" s="24" t="str">
        <f>' turmas sistema atual'!M726</f>
        <v>2-0-10</v>
      </c>
      <c r="N726" s="24">
        <f>' turmas sistema atual'!N726</f>
        <v>20</v>
      </c>
      <c r="O726" s="24">
        <f>' turmas sistema atual'!O726</f>
        <v>0</v>
      </c>
      <c r="P726" s="24">
        <f t="shared" si="11"/>
        <v>20</v>
      </c>
      <c r="Q726" s="23" t="str">
        <f>' turmas sistema atual'!P726</f>
        <v>ALYSSON FABIO FERRARI</v>
      </c>
      <c r="R726" s="23">
        <f>' turmas sistema atual'!S726</f>
        <v>0</v>
      </c>
      <c r="S726" s="23">
        <f>' turmas sistema atual'!V726</f>
        <v>0</v>
      </c>
      <c r="T726" s="23">
        <f>' turmas sistema atual'!Y726</f>
        <v>0</v>
      </c>
      <c r="U726" s="23">
        <f>' turmas sistema atual'!AB726</f>
        <v>0</v>
      </c>
      <c r="V726" s="23">
        <f>' turmas sistema atual'!AE726</f>
        <v>0</v>
      </c>
    </row>
    <row r="727" spans="1:22" ht="47.25" customHeight="1" thickBot="1">
      <c r="A727" s="23" t="str">
        <f>' turmas sistema atual'!A727</f>
        <v>BACHARELADO EM FÍSICA</v>
      </c>
      <c r="B727" s="23" t="str">
        <f>' turmas sistema atual'!B727</f>
        <v>DA1NHT3066-15SA</v>
      </c>
      <c r="C727" s="23" t="str">
        <f>' turmas sistema atual'!C727</f>
        <v>VARIÁVEIS COMPLEXAS E APLICAÇÕES A1-Matutino (SA)</v>
      </c>
      <c r="D727" s="23" t="str">
        <f>' turmas sistema atual'!E727</f>
        <v>VARIÁVEIS COMPLEXAS E APLICAÇÕES</v>
      </c>
      <c r="E727" s="23" t="str">
        <f>' turmas sistema atual'!G727</f>
        <v>NHT3066-15</v>
      </c>
      <c r="F727" s="23" t="str">
        <f>' turmas sistema atual'!H727</f>
        <v>A1</v>
      </c>
      <c r="G727" s="23" t="str">
        <f>' turmas sistema atual'!AN727</f>
        <v xml:space="preserve">segunda das 10:00 às 12:00, semanal ; quinta das 08:00 às 10:00, semanal </v>
      </c>
      <c r="H727" s="23" t="str">
        <f>' turmas sistema atual'!AO727</f>
        <v/>
      </c>
      <c r="I727" s="24" t="str">
        <f>' turmas sistema atual'!I727</f>
        <v xml:space="preserve">segunda das 10:00 às 12:00, sala S - 303-3, semanal , quinta das 08:00 às 10:00, sala S - 303-3, semanal </v>
      </c>
      <c r="J727" s="24">
        <f>' turmas sistema atual'!J727</f>
        <v>0</v>
      </c>
      <c r="K727" s="24" t="str">
        <f>' turmas sistema atual'!K727</f>
        <v>SA</v>
      </c>
      <c r="L727" s="24" t="str">
        <f>' turmas sistema atual'!L727</f>
        <v>Matutino</v>
      </c>
      <c r="M727" s="24" t="str">
        <f>' turmas sistema atual'!M727</f>
        <v>4-0-4</v>
      </c>
      <c r="N727" s="24">
        <f>' turmas sistema atual'!N727</f>
        <v>30</v>
      </c>
      <c r="O727" s="24">
        <f>' turmas sistema atual'!O727</f>
        <v>0</v>
      </c>
      <c r="P727" s="24">
        <f t="shared" si="11"/>
        <v>30</v>
      </c>
      <c r="Q727" s="23" t="str">
        <f>' turmas sistema atual'!P727</f>
        <v>FERNANDO LUIS DA SILVA SEMIAO</v>
      </c>
      <c r="R727" s="23">
        <f>' turmas sistema atual'!S727</f>
        <v>0</v>
      </c>
      <c r="S727" s="23">
        <f>' turmas sistema atual'!V727</f>
        <v>0</v>
      </c>
      <c r="T727" s="23">
        <f>' turmas sistema atual'!Y727</f>
        <v>0</v>
      </c>
      <c r="U727" s="23">
        <f>' turmas sistema atual'!AB727</f>
        <v>0</v>
      </c>
      <c r="V727" s="23">
        <f>' turmas sistema atual'!AE727</f>
        <v>0</v>
      </c>
    </row>
    <row r="728" spans="1:22" ht="47.25" customHeight="1" thickBot="1">
      <c r="A728" s="23" t="str">
        <f>' turmas sistema atual'!A728</f>
        <v>BACHARELADO EM MATEMÁTICA</v>
      </c>
      <c r="B728" s="23" t="str">
        <f>' turmas sistema atual'!B728</f>
        <v>DA1MCBM013-23SA</v>
      </c>
      <c r="C728" s="23" t="str">
        <f>' turmas sistema atual'!C728</f>
        <v>ÁLGEBRA COMUTATIVA A1-Matutino (SA)</v>
      </c>
      <c r="D728" s="23" t="str">
        <f>' turmas sistema atual'!E728</f>
        <v>ÁLGEBRA COMUTATIVA</v>
      </c>
      <c r="E728" s="23" t="str">
        <f>' turmas sistema atual'!G728</f>
        <v>MCBM013-23</v>
      </c>
      <c r="F728" s="23" t="str">
        <f>' turmas sistema atual'!H728</f>
        <v>A1</v>
      </c>
      <c r="G728" s="23" t="str">
        <f>' turmas sistema atual'!AN728</f>
        <v xml:space="preserve">quarta das 08:00 às 10:00, semanal ; sexta das 10:00 às 12:00, semanal </v>
      </c>
      <c r="H728" s="23" t="str">
        <f>' turmas sistema atual'!AO728</f>
        <v/>
      </c>
      <c r="I728" s="24" t="str">
        <f>' turmas sistema atual'!I728</f>
        <v xml:space="preserve">quarta das 08:00 às 10:00, sala S-004-0, semanal , sexta das 10:00 às 12:00, sala S-004-0, semanal </v>
      </c>
      <c r="J728" s="24">
        <f>' turmas sistema atual'!J728</f>
        <v>0</v>
      </c>
      <c r="K728" s="24" t="str">
        <f>' turmas sistema atual'!K728</f>
        <v>SA</v>
      </c>
      <c r="L728" s="24" t="str">
        <f>' turmas sistema atual'!L728</f>
        <v>Matutino</v>
      </c>
      <c r="M728" s="24" t="str">
        <f>' turmas sistema atual'!M728</f>
        <v>4-0-4</v>
      </c>
      <c r="N728" s="24">
        <f>' turmas sistema atual'!N728</f>
        <v>45</v>
      </c>
      <c r="O728" s="24">
        <f>' turmas sistema atual'!O728</f>
        <v>0</v>
      </c>
      <c r="P728" s="24">
        <f t="shared" si="11"/>
        <v>45</v>
      </c>
      <c r="Q728" s="23" t="str">
        <f>' turmas sistema atual'!P728</f>
        <v>LUIS ENRIQUE RAMIREZ</v>
      </c>
      <c r="R728" s="23">
        <f>' turmas sistema atual'!S728</f>
        <v>0</v>
      </c>
      <c r="S728" s="23">
        <f>' turmas sistema atual'!V728</f>
        <v>0</v>
      </c>
      <c r="T728" s="23">
        <f>' turmas sistema atual'!Y728</f>
        <v>0</v>
      </c>
      <c r="U728" s="23">
        <f>' turmas sistema atual'!AB728</f>
        <v>0</v>
      </c>
      <c r="V728" s="23">
        <f>' turmas sistema atual'!AE728</f>
        <v>0</v>
      </c>
    </row>
    <row r="729" spans="1:22" ht="47.25" customHeight="1" thickBot="1">
      <c r="A729" s="23" t="str">
        <f>' turmas sistema atual'!A729</f>
        <v>BACHARELADO EM MATEMÁTICA</v>
      </c>
      <c r="B729" s="23" t="str">
        <f>' turmas sistema atual'!B729</f>
        <v>DA1MCBM001-23SA</v>
      </c>
      <c r="C729" s="23" t="str">
        <f>' turmas sistema atual'!C729</f>
        <v>ÁLGEBRA LINEAR AVANÇADA A1-Matutino (SA)</v>
      </c>
      <c r="D729" s="23" t="str">
        <f>' turmas sistema atual'!E729</f>
        <v>ÁLGEBRA LINEAR AVANÇADA</v>
      </c>
      <c r="E729" s="23" t="str">
        <f>' turmas sistema atual'!G729</f>
        <v>MCBM001-23</v>
      </c>
      <c r="F729" s="23" t="str">
        <f>' turmas sistema atual'!H729</f>
        <v>A1</v>
      </c>
      <c r="G729" s="23" t="str">
        <f>' turmas sistema atual'!AN729</f>
        <v xml:space="preserve">segunda das 08:00 às 10:00, semanal ; terça das 08:00 às 10:00, semanal ; quinta das 10:00 às 12:00, semanal </v>
      </c>
      <c r="H729" s="23" t="str">
        <f>' turmas sistema atual'!AO729</f>
        <v/>
      </c>
      <c r="I729" s="24" t="str">
        <f>' turmas sistema atual'!I729</f>
        <v xml:space="preserve">segunda das 08:00 às 10:00, sala S-301-2, semanal , terça das 08:00 às 10:00, sala S-301-2, semanal , quinta das 10:00 às 12:00, sala S-301-2, semanal </v>
      </c>
      <c r="J729" s="24">
        <f>' turmas sistema atual'!J729</f>
        <v>0</v>
      </c>
      <c r="K729" s="24" t="str">
        <f>' turmas sistema atual'!K729</f>
        <v>SA</v>
      </c>
      <c r="L729" s="24" t="str">
        <f>' turmas sistema atual'!L729</f>
        <v>Matutino</v>
      </c>
      <c r="M729" s="24" t="str">
        <f>' turmas sistema atual'!M729</f>
        <v>6-0-6</v>
      </c>
      <c r="N729" s="24">
        <f>' turmas sistema atual'!N729</f>
        <v>45</v>
      </c>
      <c r="O729" s="24">
        <f>' turmas sistema atual'!O729</f>
        <v>0</v>
      </c>
      <c r="P729" s="24">
        <f t="shared" si="11"/>
        <v>45</v>
      </c>
      <c r="Q729" s="23" t="str">
        <f>' turmas sistema atual'!P729</f>
        <v>DAHISY VALADAO DE SOUZA LIMA</v>
      </c>
      <c r="R729" s="23">
        <f>' turmas sistema atual'!S729</f>
        <v>0</v>
      </c>
      <c r="S729" s="23">
        <f>' turmas sistema atual'!V729</f>
        <v>0</v>
      </c>
      <c r="T729" s="23">
        <f>' turmas sistema atual'!Y729</f>
        <v>0</v>
      </c>
      <c r="U729" s="23">
        <f>' turmas sistema atual'!AB729</f>
        <v>0</v>
      </c>
      <c r="V729" s="23">
        <f>' turmas sistema atual'!AE729</f>
        <v>0</v>
      </c>
    </row>
    <row r="730" spans="1:22" ht="47.25" customHeight="1" thickBot="1">
      <c r="A730" s="23" t="str">
        <f>' turmas sistema atual'!A730</f>
        <v>BACHARELADO EM MATEMÁTICA</v>
      </c>
      <c r="B730" s="23" t="str">
        <f>' turmas sistema atual'!B730</f>
        <v>NA1MCBM001-23SA</v>
      </c>
      <c r="C730" s="23" t="str">
        <f>' turmas sistema atual'!C730</f>
        <v>ÁLGEBRA LINEAR AVANÇADA A1-Noturno (SA)</v>
      </c>
      <c r="D730" s="23" t="str">
        <f>' turmas sistema atual'!E730</f>
        <v>ÁLGEBRA LINEAR AVANÇADA</v>
      </c>
      <c r="E730" s="23" t="str">
        <f>' turmas sistema atual'!G730</f>
        <v>MCBM001-23</v>
      </c>
      <c r="F730" s="23" t="str">
        <f>' turmas sistema atual'!H730</f>
        <v>A1</v>
      </c>
      <c r="G730" s="23" t="str">
        <f>' turmas sistema atual'!AN730</f>
        <v xml:space="preserve">segunda das 19:00 às 21:00, semanal ; terça das 19:00 às 21:00, semanal ; quinta das 21:00 às 23:00, semanal </v>
      </c>
      <c r="H730" s="23" t="str">
        <f>' turmas sistema atual'!AO730</f>
        <v/>
      </c>
      <c r="I730" s="24" t="str">
        <f>' turmas sistema atual'!I730</f>
        <v xml:space="preserve">segunda das 19:00 às 21:00, sala S - 305-2, semanal , terça das 19:00 às 21:00, sala S - 305-2, semanal , quinta das 21:00 às 23:00, sala S - 305-2, semanal </v>
      </c>
      <c r="J730" s="24">
        <f>' turmas sistema atual'!J730</f>
        <v>0</v>
      </c>
      <c r="K730" s="24" t="str">
        <f>' turmas sistema atual'!K730</f>
        <v>SA</v>
      </c>
      <c r="L730" s="24" t="str">
        <f>' turmas sistema atual'!L730</f>
        <v>Noturno</v>
      </c>
      <c r="M730" s="24" t="str">
        <f>' turmas sistema atual'!M730</f>
        <v>6-0-6</v>
      </c>
      <c r="N730" s="24">
        <f>' turmas sistema atual'!N730</f>
        <v>45</v>
      </c>
      <c r="O730" s="24">
        <f>' turmas sistema atual'!O730</f>
        <v>0</v>
      </c>
      <c r="P730" s="24">
        <f t="shared" si="11"/>
        <v>45</v>
      </c>
      <c r="Q730" s="23" t="str">
        <f>' turmas sistema atual'!P730</f>
        <v>ROLDAO DA ROCHA JUNIOR</v>
      </c>
      <c r="R730" s="23">
        <f>' turmas sistema atual'!S730</f>
        <v>0</v>
      </c>
      <c r="S730" s="23">
        <f>' turmas sistema atual'!V730</f>
        <v>0</v>
      </c>
      <c r="T730" s="23">
        <f>' turmas sistema atual'!Y730</f>
        <v>0</v>
      </c>
      <c r="U730" s="23">
        <f>' turmas sistema atual'!AB730</f>
        <v>0</v>
      </c>
      <c r="V730" s="23">
        <f>' turmas sistema atual'!AE730</f>
        <v>0</v>
      </c>
    </row>
    <row r="731" spans="1:22" ht="47.25" customHeight="1" thickBot="1">
      <c r="A731" s="23" t="str">
        <f>' turmas sistema atual'!A731</f>
        <v>BACHARELADO EM MATEMÁTICA</v>
      </c>
      <c r="B731" s="23" t="str">
        <f>' turmas sistema atual'!B731</f>
        <v>NA1MCZB001-13SA</v>
      </c>
      <c r="C731" s="23" t="str">
        <f>' turmas sistema atual'!C731</f>
        <v>ANÁLISE COMPLEXA A1-Noturno (SA)</v>
      </c>
      <c r="D731" s="23" t="str">
        <f>' turmas sistema atual'!E731</f>
        <v>ANÁLISE COMPLEXA</v>
      </c>
      <c r="E731" s="23" t="str">
        <f>' turmas sistema atual'!G731</f>
        <v>MCZB001-13</v>
      </c>
      <c r="F731" s="23" t="str">
        <f>' turmas sistema atual'!H731</f>
        <v>A1</v>
      </c>
      <c r="G731" s="23" t="str">
        <f>' turmas sistema atual'!AN731</f>
        <v xml:space="preserve">segunda das 19:00 às 21:00, semanal ; quarta das 21:00 às 23:00, semanal </v>
      </c>
      <c r="H731" s="23" t="str">
        <f>' turmas sistema atual'!AO731</f>
        <v/>
      </c>
      <c r="I731" s="24" t="str">
        <f>' turmas sistema atual'!I731</f>
        <v xml:space="preserve">segunda das 19:00 às 21:00, sala S-301-2, semanal , quarta das 21:00 às 23:00, sala S-301-2, semanal </v>
      </c>
      <c r="J731" s="24">
        <f>' turmas sistema atual'!J731</f>
        <v>0</v>
      </c>
      <c r="K731" s="24" t="str">
        <f>' turmas sistema atual'!K731</f>
        <v>SA</v>
      </c>
      <c r="L731" s="24" t="str">
        <f>' turmas sistema atual'!L731</f>
        <v>Noturno</v>
      </c>
      <c r="M731" s="24" t="str">
        <f>' turmas sistema atual'!M731</f>
        <v>4-0-4</v>
      </c>
      <c r="N731" s="24">
        <f>' turmas sistema atual'!N731</f>
        <v>45</v>
      </c>
      <c r="O731" s="24">
        <f>' turmas sistema atual'!O731</f>
        <v>0</v>
      </c>
      <c r="P731" s="24">
        <f t="shared" si="11"/>
        <v>45</v>
      </c>
      <c r="Q731" s="23" t="str">
        <f>' turmas sistema atual'!P731</f>
        <v>CLEBER FERNANDO COLLE</v>
      </c>
      <c r="R731" s="23">
        <f>' turmas sistema atual'!S731</f>
        <v>0</v>
      </c>
      <c r="S731" s="23">
        <f>' turmas sistema atual'!V731</f>
        <v>0</v>
      </c>
      <c r="T731" s="23">
        <f>' turmas sistema atual'!Y731</f>
        <v>0</v>
      </c>
      <c r="U731" s="23">
        <f>' turmas sistema atual'!AB731</f>
        <v>0</v>
      </c>
      <c r="V731" s="23">
        <f>' turmas sistema atual'!AE731</f>
        <v>0</v>
      </c>
    </row>
    <row r="732" spans="1:22" ht="47.25" customHeight="1" thickBot="1">
      <c r="A732" s="23" t="str">
        <f>' turmas sistema atual'!A732</f>
        <v>BACHARELADO EM MATEMÁTICA</v>
      </c>
      <c r="B732" s="23" t="str">
        <f>' turmas sistema atual'!B732</f>
        <v>DA1MCZB004-17SA</v>
      </c>
      <c r="C732" s="23" t="str">
        <f>' turmas sistema atual'!C732</f>
        <v>ANÁLISE NO RN II A1-Matutino (SA)</v>
      </c>
      <c r="D732" s="23" t="str">
        <f>' turmas sistema atual'!E732</f>
        <v>ANÁLISE NO RN II</v>
      </c>
      <c r="E732" s="23" t="str">
        <f>' turmas sistema atual'!G732</f>
        <v>MCZB004-17</v>
      </c>
      <c r="F732" s="23" t="str">
        <f>' turmas sistema atual'!H732</f>
        <v>A1</v>
      </c>
      <c r="G732" s="23" t="str">
        <f>' turmas sistema atual'!AN732</f>
        <v xml:space="preserve">segunda das 14:00 às 16:00, semanal ; quarta das 16:00 às 18:00, semanal </v>
      </c>
      <c r="H732" s="23" t="str">
        <f>' turmas sistema atual'!AO732</f>
        <v/>
      </c>
      <c r="I732" s="24" t="str">
        <f>' turmas sistema atual'!I732</f>
        <v xml:space="preserve">segunda das 14:00 às 16:00, sala S - 305-2, semanal , quarta das 16:00 às 18:00, sala S - 305-2, semanal </v>
      </c>
      <c r="J732" s="24">
        <f>' turmas sistema atual'!J732</f>
        <v>0</v>
      </c>
      <c r="K732" s="24" t="str">
        <f>' turmas sistema atual'!K732</f>
        <v>SA</v>
      </c>
      <c r="L732" s="24" t="str">
        <f>' turmas sistema atual'!L732</f>
        <v>Matutino</v>
      </c>
      <c r="M732" s="24" t="str">
        <f>' turmas sistema atual'!M732</f>
        <v>4-0-4</v>
      </c>
      <c r="N732" s="24">
        <f>' turmas sistema atual'!N732</f>
        <v>45</v>
      </c>
      <c r="O732" s="24">
        <f>' turmas sistema atual'!O732</f>
        <v>0</v>
      </c>
      <c r="P732" s="24">
        <f t="shared" si="11"/>
        <v>45</v>
      </c>
      <c r="Q732" s="23" t="str">
        <f>' turmas sistema atual'!P732</f>
        <v>ULISSES LAKATOS DE MELLO</v>
      </c>
      <c r="R732" s="23">
        <f>' turmas sistema atual'!S732</f>
        <v>0</v>
      </c>
      <c r="S732" s="23">
        <f>' turmas sistema atual'!V732</f>
        <v>0</v>
      </c>
      <c r="T732" s="23">
        <f>' turmas sistema atual'!Y732</f>
        <v>0</v>
      </c>
      <c r="U732" s="23">
        <f>' turmas sistema atual'!AB732</f>
        <v>0</v>
      </c>
      <c r="V732" s="23">
        <f>' turmas sistema atual'!AE732</f>
        <v>0</v>
      </c>
    </row>
    <row r="733" spans="1:22" ht="47.25" customHeight="1" thickBot="1">
      <c r="A733" s="23" t="str">
        <f>' turmas sistema atual'!A733</f>
        <v>BACHARELADO EM MATEMÁTICA</v>
      </c>
      <c r="B733" s="23" t="str">
        <f>' turmas sistema atual'!B733</f>
        <v>DA1MCTB006-13SA</v>
      </c>
      <c r="C733" s="23" t="str">
        <f>' turmas sistema atual'!C733</f>
        <v>ANÁLISE REAL II A1-Matutino (SA)</v>
      </c>
      <c r="D733" s="23" t="str">
        <f>' turmas sistema atual'!E733</f>
        <v>ANÁLISE REAL II</v>
      </c>
      <c r="E733" s="23" t="str">
        <f>' turmas sistema atual'!G733</f>
        <v>MCTB006-13</v>
      </c>
      <c r="F733" s="23" t="str">
        <f>' turmas sistema atual'!H733</f>
        <v>A1</v>
      </c>
      <c r="G733" s="23" t="str">
        <f>' turmas sistema atual'!AN733</f>
        <v xml:space="preserve">terça das 10:00 às 12:00, semanal ; sexta das 08:00 às 10:00, semanal </v>
      </c>
      <c r="H733" s="23" t="str">
        <f>' turmas sistema atual'!AO733</f>
        <v/>
      </c>
      <c r="I733" s="24" t="str">
        <f>' turmas sistema atual'!I733</f>
        <v xml:space="preserve">terça das 10:00 às 12:00, sala S-301-2, semanal , sexta das 08:00 às 10:00, sala S-301-2, semanal </v>
      </c>
      <c r="J733" s="24">
        <f>' turmas sistema atual'!J733</f>
        <v>0</v>
      </c>
      <c r="K733" s="24" t="str">
        <f>' turmas sistema atual'!K733</f>
        <v>SA</v>
      </c>
      <c r="L733" s="24" t="str">
        <f>' turmas sistema atual'!L733</f>
        <v>Matutino</v>
      </c>
      <c r="M733" s="24" t="str">
        <f>' turmas sistema atual'!M733</f>
        <v>4-0-4</v>
      </c>
      <c r="N733" s="24">
        <f>' turmas sistema atual'!N733</f>
        <v>45</v>
      </c>
      <c r="O733" s="24">
        <f>' turmas sistema atual'!O733</f>
        <v>0</v>
      </c>
      <c r="P733" s="24">
        <f t="shared" si="11"/>
        <v>45</v>
      </c>
      <c r="Q733" s="23" t="str">
        <f>' turmas sistema atual'!P733</f>
        <v>RODRIGO ROQUE DIAS</v>
      </c>
      <c r="R733" s="23">
        <f>' turmas sistema atual'!S733</f>
        <v>0</v>
      </c>
      <c r="S733" s="23">
        <f>' turmas sistema atual'!V733</f>
        <v>0</v>
      </c>
      <c r="T733" s="23">
        <f>' turmas sistema atual'!Y733</f>
        <v>0</v>
      </c>
      <c r="U733" s="23">
        <f>' turmas sistema atual'!AB733</f>
        <v>0</v>
      </c>
      <c r="V733" s="23">
        <f>' turmas sistema atual'!AE733</f>
        <v>0</v>
      </c>
    </row>
    <row r="734" spans="1:22" ht="47.25" customHeight="1" thickBot="1">
      <c r="A734" s="23" t="str">
        <f>' turmas sistema atual'!A734</f>
        <v>BACHARELADO EM MATEMÁTICA</v>
      </c>
      <c r="B734" s="23" t="str">
        <f>' turmas sistema atual'!B734</f>
        <v>NA1MCTB006-13SA</v>
      </c>
      <c r="C734" s="23" t="str">
        <f>' turmas sistema atual'!C734</f>
        <v>ANÁLISE REAL II A1-Noturno (SA)</v>
      </c>
      <c r="D734" s="23" t="str">
        <f>' turmas sistema atual'!E734</f>
        <v>ANÁLISE REAL II</v>
      </c>
      <c r="E734" s="23" t="str">
        <f>' turmas sistema atual'!G734</f>
        <v>MCTB006-13</v>
      </c>
      <c r="F734" s="23" t="str">
        <f>' turmas sistema atual'!H734</f>
        <v>A1</v>
      </c>
      <c r="G734" s="23" t="str">
        <f>' turmas sistema atual'!AN734</f>
        <v xml:space="preserve">terça das 21:00 às 23:00, semanal ; sexta das 19:00 às 21:00, semanal </v>
      </c>
      <c r="H734" s="23" t="str">
        <f>' turmas sistema atual'!AO734</f>
        <v/>
      </c>
      <c r="I734" s="24" t="str">
        <f>' turmas sistema atual'!I734</f>
        <v xml:space="preserve">terça das 21:00 às 23:00, sala S-008-0, semanal , sexta das 19:00 às 21:00, sala S-008-0, semanal </v>
      </c>
      <c r="J734" s="24">
        <f>' turmas sistema atual'!J734</f>
        <v>0</v>
      </c>
      <c r="K734" s="24" t="str">
        <f>' turmas sistema atual'!K734</f>
        <v>SA</v>
      </c>
      <c r="L734" s="24" t="str">
        <f>' turmas sistema atual'!L734</f>
        <v>Noturno</v>
      </c>
      <c r="M734" s="24" t="str">
        <f>' turmas sistema atual'!M734</f>
        <v>4-0-4</v>
      </c>
      <c r="N734" s="24">
        <f>' turmas sistema atual'!N734</f>
        <v>45</v>
      </c>
      <c r="O734" s="24">
        <f>' turmas sistema atual'!O734</f>
        <v>0</v>
      </c>
      <c r="P734" s="24">
        <f t="shared" si="11"/>
        <v>45</v>
      </c>
      <c r="Q734" s="23" t="str">
        <f>' turmas sistema atual'!P734</f>
        <v>ILMA APARECIDA MARQUES SILVA</v>
      </c>
      <c r="R734" s="23">
        <f>' turmas sistema atual'!S734</f>
        <v>0</v>
      </c>
      <c r="S734" s="23">
        <f>' turmas sistema atual'!V734</f>
        <v>0</v>
      </c>
      <c r="T734" s="23">
        <f>' turmas sistema atual'!Y734</f>
        <v>0</v>
      </c>
      <c r="U734" s="23">
        <f>' turmas sistema atual'!AB734</f>
        <v>0</v>
      </c>
      <c r="V734" s="23">
        <f>' turmas sistema atual'!AE734</f>
        <v>0</v>
      </c>
    </row>
    <row r="735" spans="1:22" ht="47.25" customHeight="1" thickBot="1">
      <c r="A735" s="23" t="str">
        <f>' turmas sistema atual'!A735</f>
        <v>BACHARELADO EM MATEMÁTICA</v>
      </c>
      <c r="B735" s="23" t="str">
        <f>' turmas sistema atual'!B735</f>
        <v>DA1MCTB012-13SA</v>
      </c>
      <c r="C735" s="23" t="str">
        <f>' turmas sistema atual'!C735</f>
        <v>EQUAÇÕES DIFERENCIAIS PARCIAIS A1-Matutino (SA)</v>
      </c>
      <c r="D735" s="23" t="str">
        <f>' turmas sistema atual'!E735</f>
        <v>EQUAÇÕES DIFERENCIAIS PARCIAIS</v>
      </c>
      <c r="E735" s="23" t="str">
        <f>' turmas sistema atual'!G735</f>
        <v>MCTB012-13</v>
      </c>
      <c r="F735" s="23" t="str">
        <f>' turmas sistema atual'!H735</f>
        <v>A1</v>
      </c>
      <c r="G735" s="23" t="str">
        <f>' turmas sistema atual'!AN735</f>
        <v xml:space="preserve">terça das 08:00 às 10:00, semanal ; quinta das 10:00 às 12:00, semanal </v>
      </c>
      <c r="H735" s="23" t="str">
        <f>' turmas sistema atual'!AO735</f>
        <v/>
      </c>
      <c r="I735" s="24" t="str">
        <f>' turmas sistema atual'!I735</f>
        <v xml:space="preserve">terça das 08:00 às 10:00, sala S - 305-2, semanal , quinta das 10:00 às 12:00, sala S - 305-2, semanal </v>
      </c>
      <c r="J735" s="24">
        <f>' turmas sistema atual'!J735</f>
        <v>0</v>
      </c>
      <c r="K735" s="24" t="str">
        <f>' turmas sistema atual'!K735</f>
        <v>SA</v>
      </c>
      <c r="L735" s="24" t="str">
        <f>' turmas sistema atual'!L735</f>
        <v>Matutino</v>
      </c>
      <c r="M735" s="24" t="str">
        <f>' turmas sistema atual'!M735</f>
        <v>4-0-4</v>
      </c>
      <c r="N735" s="24">
        <f>' turmas sistema atual'!N735</f>
        <v>45</v>
      </c>
      <c r="O735" s="24">
        <f>' turmas sistema atual'!O735</f>
        <v>0</v>
      </c>
      <c r="P735" s="24">
        <f t="shared" si="11"/>
        <v>45</v>
      </c>
      <c r="Q735" s="23" t="str">
        <f>' turmas sistema atual'!P735</f>
        <v>GISELE CRISTINA DUCATI</v>
      </c>
      <c r="R735" s="23">
        <f>' turmas sistema atual'!S735</f>
        <v>0</v>
      </c>
      <c r="S735" s="23">
        <f>' turmas sistema atual'!V735</f>
        <v>0</v>
      </c>
      <c r="T735" s="23">
        <f>' turmas sistema atual'!Y735</f>
        <v>0</v>
      </c>
      <c r="U735" s="23">
        <f>' turmas sistema atual'!AB735</f>
        <v>0</v>
      </c>
      <c r="V735" s="23">
        <f>' turmas sistema atual'!AE735</f>
        <v>0</v>
      </c>
    </row>
    <row r="736" spans="1:22" ht="47.25" customHeight="1" thickBot="1">
      <c r="A736" s="23" t="str">
        <f>' turmas sistema atual'!A736</f>
        <v>BACHARELADO EM MATEMÁTICA</v>
      </c>
      <c r="B736" s="23" t="str">
        <f>' turmas sistema atual'!B736</f>
        <v>NA1MCTB012-13SA</v>
      </c>
      <c r="C736" s="23" t="str">
        <f>' turmas sistema atual'!C736</f>
        <v>EQUAÇÕES DIFERENCIAIS PARCIAIS A1-Noturno (SA)</v>
      </c>
      <c r="D736" s="23" t="str">
        <f>' turmas sistema atual'!E736</f>
        <v>EQUAÇÕES DIFERENCIAIS PARCIAIS</v>
      </c>
      <c r="E736" s="23" t="str">
        <f>' turmas sistema atual'!G736</f>
        <v>MCTB012-13</v>
      </c>
      <c r="F736" s="23" t="str">
        <f>' turmas sistema atual'!H736</f>
        <v>A1</v>
      </c>
      <c r="G736" s="23" t="str">
        <f>' turmas sistema atual'!AN736</f>
        <v xml:space="preserve">quarta das 19:00 às 21:00, semanal ; sexta das 21:00 às 23:00, semanal </v>
      </c>
      <c r="H736" s="23" t="str">
        <f>' turmas sistema atual'!AO736</f>
        <v/>
      </c>
      <c r="I736" s="24" t="str">
        <f>' turmas sistema atual'!I736</f>
        <v xml:space="preserve">quarta das 19:00 às 21:00, sala S - 305-2, semanal , sexta das 21:00 às 23:00, sala S - 305-2, semanal </v>
      </c>
      <c r="J736" s="24">
        <f>' turmas sistema atual'!J736</f>
        <v>0</v>
      </c>
      <c r="K736" s="24" t="str">
        <f>' turmas sistema atual'!K736</f>
        <v>SA</v>
      </c>
      <c r="L736" s="24" t="str">
        <f>' turmas sistema atual'!L736</f>
        <v>Noturno</v>
      </c>
      <c r="M736" s="24" t="str">
        <f>' turmas sistema atual'!M736</f>
        <v>4-0-4</v>
      </c>
      <c r="N736" s="24">
        <f>' turmas sistema atual'!N736</f>
        <v>45</v>
      </c>
      <c r="O736" s="24">
        <f>' turmas sistema atual'!O736</f>
        <v>0</v>
      </c>
      <c r="P736" s="24">
        <f t="shared" si="11"/>
        <v>45</v>
      </c>
      <c r="Q736" s="23" t="str">
        <f>' turmas sistema atual'!P736</f>
        <v>RENATO MENDES COUTINHO</v>
      </c>
      <c r="R736" s="23">
        <f>' turmas sistema atual'!S736</f>
        <v>0</v>
      </c>
      <c r="S736" s="23">
        <f>' turmas sistema atual'!V736</f>
        <v>0</v>
      </c>
      <c r="T736" s="23">
        <f>' turmas sistema atual'!Y736</f>
        <v>0</v>
      </c>
      <c r="U736" s="23">
        <f>' turmas sistema atual'!AB736</f>
        <v>0</v>
      </c>
      <c r="V736" s="23">
        <f>' turmas sistema atual'!AE736</f>
        <v>0</v>
      </c>
    </row>
    <row r="737" spans="1:22" ht="47.25" customHeight="1" thickBot="1">
      <c r="A737" s="23" t="str">
        <f>' turmas sistema atual'!A737</f>
        <v>BACHARELADO EM MATEMÁTICA</v>
      </c>
      <c r="B737" s="23" t="str">
        <f>' turmas sistema atual'!B737</f>
        <v>DA1MCBM004-23SA</v>
      </c>
      <c r="C737" s="23" t="str">
        <f>' turmas sistema atual'!C737</f>
        <v>GEOMETRIA DIFERENCIAL A1-Matutino (SA)</v>
      </c>
      <c r="D737" s="23" t="str">
        <f>' turmas sistema atual'!E737</f>
        <v>GEOMETRIA DIFERENCIAL</v>
      </c>
      <c r="E737" s="23" t="str">
        <f>' turmas sistema atual'!G737</f>
        <v>MCBM004-23</v>
      </c>
      <c r="F737" s="23" t="str">
        <f>' turmas sistema atual'!H737</f>
        <v>A1</v>
      </c>
      <c r="G737" s="23" t="str">
        <f>' turmas sistema atual'!AN737</f>
        <v xml:space="preserve">terça das 10:00 às 12:00, semanal ; quarta das 10:00 às 12:00, semanal ; sexta das 08:00 às 10:00, semanal </v>
      </c>
      <c r="H737" s="23" t="str">
        <f>' turmas sistema atual'!AO737</f>
        <v/>
      </c>
      <c r="I737" s="24" t="str">
        <f>' turmas sistema atual'!I737</f>
        <v xml:space="preserve">terça das 10:00 às 12:00, sala S - 305-2, semanal , quarta das 10:00 às 12:00, sala S - 305-2, semanal , sexta das 08:00 às 10:00, sala S - 305-2, semanal </v>
      </c>
      <c r="J737" s="24">
        <f>' turmas sistema atual'!J737</f>
        <v>0</v>
      </c>
      <c r="K737" s="24" t="str">
        <f>' turmas sistema atual'!K737</f>
        <v>SA</v>
      </c>
      <c r="L737" s="24" t="str">
        <f>' turmas sistema atual'!L737</f>
        <v>Matutino</v>
      </c>
      <c r="M737" s="24" t="str">
        <f>' turmas sistema atual'!M737</f>
        <v>6-0-6</v>
      </c>
      <c r="N737" s="24">
        <f>' turmas sistema atual'!N737</f>
        <v>45</v>
      </c>
      <c r="O737" s="24">
        <f>' turmas sistema atual'!O737</f>
        <v>0</v>
      </c>
      <c r="P737" s="24">
        <f t="shared" si="11"/>
        <v>45</v>
      </c>
      <c r="Q737" s="23" t="str">
        <f>' turmas sistema atual'!P737</f>
        <v>ICARO GONCALVES</v>
      </c>
      <c r="R737" s="23">
        <f>' turmas sistema atual'!S737</f>
        <v>0</v>
      </c>
      <c r="S737" s="23">
        <f>' turmas sistema atual'!V737</f>
        <v>0</v>
      </c>
      <c r="T737" s="23">
        <f>' turmas sistema atual'!Y737</f>
        <v>0</v>
      </c>
      <c r="U737" s="23">
        <f>' turmas sistema atual'!AB737</f>
        <v>0</v>
      </c>
      <c r="V737" s="23">
        <f>' turmas sistema atual'!AE737</f>
        <v>0</v>
      </c>
    </row>
    <row r="738" spans="1:22" ht="47.25" customHeight="1" thickBot="1">
      <c r="A738" s="23" t="str">
        <f>' turmas sistema atual'!A738</f>
        <v>BACHARELADO EM MATEMÁTICA</v>
      </c>
      <c r="B738" s="23" t="str">
        <f>' turmas sistema atual'!B738</f>
        <v>NA1MCBM004-23SA</v>
      </c>
      <c r="C738" s="23" t="str">
        <f>' turmas sistema atual'!C738</f>
        <v>GEOMETRIA DIFERENCIAL A1-Noturno (SA)</v>
      </c>
      <c r="D738" s="23" t="str">
        <f>' turmas sistema atual'!E738</f>
        <v>GEOMETRIA DIFERENCIAL</v>
      </c>
      <c r="E738" s="23" t="str">
        <f>' turmas sistema atual'!G738</f>
        <v>MCBM004-23</v>
      </c>
      <c r="F738" s="23" t="str">
        <f>' turmas sistema atual'!H738</f>
        <v>A1</v>
      </c>
      <c r="G738" s="23" t="str">
        <f>' turmas sistema atual'!AN738</f>
        <v xml:space="preserve">terça das 21:00 às 23:00, semanal ; quarta das 21:00 às 23:00, semanal ; sexta das 19:00 às 21:00, semanal </v>
      </c>
      <c r="H738" s="23" t="str">
        <f>' turmas sistema atual'!AO738</f>
        <v/>
      </c>
      <c r="I738" s="24" t="str">
        <f>' turmas sistema atual'!I738</f>
        <v xml:space="preserve">terça das 21:00 às 23:00, sala S - 305-2, semanal , quarta das 21:00 às 23:00, sala S - 305-2, semanal , sexta das 19:00 às 21:00, sala S - 305-2, semanal </v>
      </c>
      <c r="J738" s="24">
        <f>' turmas sistema atual'!J738</f>
        <v>0</v>
      </c>
      <c r="K738" s="24" t="str">
        <f>' turmas sistema atual'!K738</f>
        <v>SA</v>
      </c>
      <c r="L738" s="24" t="str">
        <f>' turmas sistema atual'!L738</f>
        <v>Noturno</v>
      </c>
      <c r="M738" s="24" t="str">
        <f>' turmas sistema atual'!M738</f>
        <v>6-0-6</v>
      </c>
      <c r="N738" s="24">
        <f>' turmas sistema atual'!N738</f>
        <v>45</v>
      </c>
      <c r="O738" s="24">
        <f>' turmas sistema atual'!O738</f>
        <v>0</v>
      </c>
      <c r="P738" s="24">
        <f t="shared" si="11"/>
        <v>45</v>
      </c>
      <c r="Q738" s="23" t="str">
        <f>' turmas sistema atual'!P738</f>
        <v>ARMANDO CAPUTI</v>
      </c>
      <c r="R738" s="23">
        <f>' turmas sistema atual'!S738</f>
        <v>0</v>
      </c>
      <c r="S738" s="23">
        <f>' turmas sistema atual'!V738</f>
        <v>0</v>
      </c>
      <c r="T738" s="23">
        <f>' turmas sistema atual'!Y738</f>
        <v>0</v>
      </c>
      <c r="U738" s="23">
        <f>' turmas sistema atual'!AB738</f>
        <v>0</v>
      </c>
      <c r="V738" s="23">
        <f>' turmas sistema atual'!AE738</f>
        <v>0</v>
      </c>
    </row>
    <row r="739" spans="1:22" ht="47.25" customHeight="1" thickBot="1">
      <c r="A739" s="23" t="str">
        <f>' turmas sistema atual'!A739</f>
        <v>BACHARELADO EM MATEMÁTICA</v>
      </c>
      <c r="B739" s="23" t="str">
        <f>' turmas sistema atual'!B739</f>
        <v>NA1MCZB015-13SA</v>
      </c>
      <c r="C739" s="23" t="str">
        <f>' turmas sistema atual'!C739</f>
        <v>INTRODUÇÃO À CRIPTOGRAFIA A1-Noturno (SA)</v>
      </c>
      <c r="D739" s="23" t="str">
        <f>' turmas sistema atual'!E739</f>
        <v>INTRODUÇÃO À CRIPTOGRAFIA</v>
      </c>
      <c r="E739" s="23" t="str">
        <f>' turmas sistema atual'!G739</f>
        <v>MCZB015-13</v>
      </c>
      <c r="F739" s="23" t="str">
        <f>' turmas sistema atual'!H739</f>
        <v>A1</v>
      </c>
      <c r="G739" s="23" t="str">
        <f>' turmas sistema atual'!AN739</f>
        <v xml:space="preserve">terça das 19:00 às 21:00, semanal ; quinta das 21:00 às 23:00, semanal </v>
      </c>
      <c r="H739" s="23" t="str">
        <f>' turmas sistema atual'!AO739</f>
        <v/>
      </c>
      <c r="I739" s="24" t="str">
        <f>' turmas sistema atual'!I739</f>
        <v xml:space="preserve">terça das 19:00 às 21:00, sala S-302-3, semanal , quinta das 21:00 às 23:00, sala S-302-3, semanal </v>
      </c>
      <c r="J739" s="24">
        <f>' turmas sistema atual'!J739</f>
        <v>0</v>
      </c>
      <c r="K739" s="24" t="str">
        <f>' turmas sistema atual'!K739</f>
        <v>SA</v>
      </c>
      <c r="L739" s="24" t="str">
        <f>' turmas sistema atual'!L739</f>
        <v>Noturno</v>
      </c>
      <c r="M739" s="24" t="str">
        <f>' turmas sistema atual'!M739</f>
        <v>4-0-4</v>
      </c>
      <c r="N739" s="24">
        <f>' turmas sistema atual'!N739</f>
        <v>45</v>
      </c>
      <c r="O739" s="24">
        <f>' turmas sistema atual'!O739</f>
        <v>0</v>
      </c>
      <c r="P739" s="24">
        <f t="shared" si="11"/>
        <v>45</v>
      </c>
      <c r="Q739" s="23" t="str">
        <f>' turmas sistema atual'!P739</f>
        <v>JERONIMO PELLEGRINI</v>
      </c>
      <c r="R739" s="23">
        <f>' turmas sistema atual'!S739</f>
        <v>0</v>
      </c>
      <c r="S739" s="23">
        <f>' turmas sistema atual'!V739</f>
        <v>0</v>
      </c>
      <c r="T739" s="23">
        <f>' turmas sistema atual'!Y739</f>
        <v>0</v>
      </c>
      <c r="U739" s="23">
        <f>' turmas sistema atual'!AB739</f>
        <v>0</v>
      </c>
      <c r="V739" s="23">
        <f>' turmas sistema atual'!AE739</f>
        <v>0</v>
      </c>
    </row>
    <row r="740" spans="1:22" ht="47.25" customHeight="1" thickBot="1">
      <c r="A740" s="23" t="str">
        <f>' turmas sistema atual'!A740</f>
        <v>BACHARELADO EM MATEMÁTICA</v>
      </c>
      <c r="B740" s="23" t="str">
        <f>' turmas sistema atual'!B740</f>
        <v>DB1MCTB019-17SA</v>
      </c>
      <c r="C740" s="23" t="str">
        <f>' turmas sistema atual'!C740</f>
        <v>MATEMÁTICA DISCRETA B1-Matutino (SA)</v>
      </c>
      <c r="D740" s="23" t="str">
        <f>' turmas sistema atual'!E740</f>
        <v>MATEMÁTICA DISCRETA</v>
      </c>
      <c r="E740" s="23" t="str">
        <f>' turmas sistema atual'!G740</f>
        <v>MCTB019-17</v>
      </c>
      <c r="F740" s="23" t="str">
        <f>' turmas sistema atual'!H740</f>
        <v>B1</v>
      </c>
      <c r="G740" s="23" t="str">
        <f>' turmas sistema atual'!AN740</f>
        <v xml:space="preserve">terça das 10:00 às 12:00, semanal ; sexta das 08:00 às 10:00, semanal </v>
      </c>
      <c r="H740" s="23" t="str">
        <f>' turmas sistema atual'!AO740</f>
        <v/>
      </c>
      <c r="I740" s="24" t="str">
        <f>' turmas sistema atual'!I740</f>
        <v xml:space="preserve">terça das 10:00 às 12:00, sala S-205-0, semanal , sexta das 08:00 às 10:00, sala S-205-0, semanal </v>
      </c>
      <c r="J740" s="24">
        <f>' turmas sistema atual'!J740</f>
        <v>0</v>
      </c>
      <c r="K740" s="24" t="str">
        <f>' turmas sistema atual'!K740</f>
        <v>SA</v>
      </c>
      <c r="L740" s="24" t="str">
        <f>' turmas sistema atual'!L740</f>
        <v>Matutino</v>
      </c>
      <c r="M740" s="24" t="str">
        <f>' turmas sistema atual'!M740</f>
        <v>4-0-4</v>
      </c>
      <c r="N740" s="24">
        <f>' turmas sistema atual'!N740</f>
        <v>60</v>
      </c>
      <c r="O740" s="24">
        <f>' turmas sistema atual'!O740</f>
        <v>0</v>
      </c>
      <c r="P740" s="24">
        <f t="shared" si="11"/>
        <v>60</v>
      </c>
      <c r="Q740" s="23" t="str">
        <f>' turmas sistema atual'!P740</f>
        <v>MAJID FORGHANI ELAHABAD</v>
      </c>
      <c r="R740" s="23">
        <f>' turmas sistema atual'!S740</f>
        <v>0</v>
      </c>
      <c r="S740" s="23">
        <f>' turmas sistema atual'!V740</f>
        <v>0</v>
      </c>
      <c r="T740" s="23">
        <f>' turmas sistema atual'!Y740</f>
        <v>0</v>
      </c>
      <c r="U740" s="23">
        <f>' turmas sistema atual'!AB740</f>
        <v>0</v>
      </c>
      <c r="V740" s="23">
        <f>' turmas sistema atual'!AE740</f>
        <v>0</v>
      </c>
    </row>
    <row r="741" spans="1:22" ht="47.25" customHeight="1" thickBot="1">
      <c r="A741" s="23" t="str">
        <f>' turmas sistema atual'!A741</f>
        <v>BACHARELADO EM MATEMÁTICA</v>
      </c>
      <c r="B741" s="23" t="str">
        <f>' turmas sistema atual'!B741</f>
        <v>DB2MCTB019-17SA</v>
      </c>
      <c r="C741" s="23" t="str">
        <f>' turmas sistema atual'!C741</f>
        <v>MATEMÁTICA DISCRETA B2-Matutino (SA)</v>
      </c>
      <c r="D741" s="23" t="str">
        <f>' turmas sistema atual'!E741</f>
        <v>MATEMÁTICA DISCRETA</v>
      </c>
      <c r="E741" s="23" t="str">
        <f>' turmas sistema atual'!G741</f>
        <v>MCTB019-17</v>
      </c>
      <c r="F741" s="23" t="str">
        <f>' turmas sistema atual'!H741</f>
        <v>B2</v>
      </c>
      <c r="G741" s="23" t="str">
        <f>' turmas sistema atual'!AN741</f>
        <v xml:space="preserve">terça das 10:00 às 12:00, semanal ; sexta das 08:00 às 10:00, semanal </v>
      </c>
      <c r="H741" s="23" t="str">
        <f>' turmas sistema atual'!AO741</f>
        <v/>
      </c>
      <c r="I741" s="24" t="str">
        <f>' turmas sistema atual'!I741</f>
        <v xml:space="preserve">terça das 10:00 às 12:00, sala S - 311-1, semanal , sexta das 08:00 às 10:00, sala S - 311-1, semanal </v>
      </c>
      <c r="J741" s="24">
        <f>' turmas sistema atual'!J741</f>
        <v>0</v>
      </c>
      <c r="K741" s="24" t="str">
        <f>' turmas sistema atual'!K741</f>
        <v>SA</v>
      </c>
      <c r="L741" s="24" t="str">
        <f>' turmas sistema atual'!L741</f>
        <v>Matutino</v>
      </c>
      <c r="M741" s="24" t="str">
        <f>' turmas sistema atual'!M741</f>
        <v>4-0-4</v>
      </c>
      <c r="N741" s="24">
        <f>' turmas sistema atual'!N741</f>
        <v>60</v>
      </c>
      <c r="O741" s="24">
        <f>' turmas sistema atual'!O741</f>
        <v>0</v>
      </c>
      <c r="P741" s="24">
        <f t="shared" si="11"/>
        <v>60</v>
      </c>
      <c r="Q741" s="23" t="str">
        <f>' turmas sistema atual'!P741</f>
        <v>ALEXANDR KORNEV</v>
      </c>
      <c r="R741" s="23">
        <f>' turmas sistema atual'!S741</f>
        <v>0</v>
      </c>
      <c r="S741" s="23">
        <f>' turmas sistema atual'!V741</f>
        <v>0</v>
      </c>
      <c r="T741" s="23">
        <f>' turmas sistema atual'!Y741</f>
        <v>0</v>
      </c>
      <c r="U741" s="23">
        <f>' turmas sistema atual'!AB741</f>
        <v>0</v>
      </c>
      <c r="V741" s="23">
        <f>' turmas sistema atual'!AE741</f>
        <v>0</v>
      </c>
    </row>
    <row r="742" spans="1:22" ht="47.25" customHeight="1" thickBot="1">
      <c r="A742" s="23" t="str">
        <f>' turmas sistema atual'!A742</f>
        <v>BACHARELADO EM MATEMÁTICA</v>
      </c>
      <c r="B742" s="23" t="str">
        <f>' turmas sistema atual'!B742</f>
        <v>NB1MCTB019-17SA</v>
      </c>
      <c r="C742" s="23" t="str">
        <f>' turmas sistema atual'!C742</f>
        <v>MATEMÁTICA DISCRETA B1-Noturno (SA)</v>
      </c>
      <c r="D742" s="23" t="str">
        <f>' turmas sistema atual'!E742</f>
        <v>MATEMÁTICA DISCRETA</v>
      </c>
      <c r="E742" s="23" t="str">
        <f>' turmas sistema atual'!G742</f>
        <v>MCTB019-17</v>
      </c>
      <c r="F742" s="23" t="str">
        <f>' turmas sistema atual'!H742</f>
        <v>B1</v>
      </c>
      <c r="G742" s="23" t="str">
        <f>' turmas sistema atual'!AN742</f>
        <v xml:space="preserve">terça das 21:00 às 23:00, semanal ; sexta das 19:00 às 21:00, semanal </v>
      </c>
      <c r="H742" s="23" t="str">
        <f>' turmas sistema atual'!AO742</f>
        <v/>
      </c>
      <c r="I742" s="24" t="str">
        <f>' turmas sistema atual'!I742</f>
        <v xml:space="preserve">terça das 21:00 às 23:00, sala S-205-0, semanal , sexta das 19:00 às 21:00, sala S-205-0, semanal </v>
      </c>
      <c r="J742" s="24">
        <f>' turmas sistema atual'!J742</f>
        <v>0</v>
      </c>
      <c r="K742" s="24" t="str">
        <f>' turmas sistema atual'!K742</f>
        <v>SA</v>
      </c>
      <c r="L742" s="24" t="str">
        <f>' turmas sistema atual'!L742</f>
        <v>Noturno</v>
      </c>
      <c r="M742" s="24" t="str">
        <f>' turmas sistema atual'!M742</f>
        <v>4-0-4</v>
      </c>
      <c r="N742" s="24">
        <f>' turmas sistema atual'!N742</f>
        <v>60</v>
      </c>
      <c r="O742" s="24">
        <f>' turmas sistema atual'!O742</f>
        <v>0</v>
      </c>
      <c r="P742" s="24">
        <f t="shared" si="11"/>
        <v>60</v>
      </c>
      <c r="Q742" s="23" t="str">
        <f>' turmas sistema atual'!P742</f>
        <v>MAJID FORGHANI ELAHABAD</v>
      </c>
      <c r="R742" s="23">
        <f>' turmas sistema atual'!S742</f>
        <v>0</v>
      </c>
      <c r="S742" s="23">
        <f>' turmas sistema atual'!V742</f>
        <v>0</v>
      </c>
      <c r="T742" s="23">
        <f>' turmas sistema atual'!Y742</f>
        <v>0</v>
      </c>
      <c r="U742" s="23">
        <f>' turmas sistema atual'!AB742</f>
        <v>0</v>
      </c>
      <c r="V742" s="23">
        <f>' turmas sistema atual'!AE742</f>
        <v>0</v>
      </c>
    </row>
    <row r="743" spans="1:22" ht="47.25" customHeight="1" thickBot="1">
      <c r="A743" s="23" t="str">
        <f>' turmas sistema atual'!A743</f>
        <v>BACHARELADO EM MATEMÁTICA</v>
      </c>
      <c r="B743" s="23" t="str">
        <f>' turmas sistema atual'!B743</f>
        <v>NB2MCTB019-17SA</v>
      </c>
      <c r="C743" s="23" t="str">
        <f>' turmas sistema atual'!C743</f>
        <v>MATEMÁTICA DISCRETA B2-Noturno (SA)</v>
      </c>
      <c r="D743" s="23" t="str">
        <f>' turmas sistema atual'!E743</f>
        <v>MATEMÁTICA DISCRETA</v>
      </c>
      <c r="E743" s="23" t="str">
        <f>' turmas sistema atual'!G743</f>
        <v>MCTB019-17</v>
      </c>
      <c r="F743" s="23" t="str">
        <f>' turmas sistema atual'!H743</f>
        <v>B2</v>
      </c>
      <c r="G743" s="23" t="str">
        <f>' turmas sistema atual'!AN743</f>
        <v xml:space="preserve">terça das 21:00 às 23:00, semanal ; sexta das 19:00 às 21:00, semanal </v>
      </c>
      <c r="H743" s="23" t="str">
        <f>' turmas sistema atual'!AO743</f>
        <v/>
      </c>
      <c r="I743" s="24" t="str">
        <f>' turmas sistema atual'!I743</f>
        <v xml:space="preserve">terça das 21:00 às 23:00, sala S-301-3, semanal , sexta das 19:00 às 21:00, sala S-301-3, semanal </v>
      </c>
      <c r="J743" s="24">
        <f>' turmas sistema atual'!J743</f>
        <v>0</v>
      </c>
      <c r="K743" s="24" t="str">
        <f>' turmas sistema atual'!K743</f>
        <v>SA</v>
      </c>
      <c r="L743" s="24" t="str">
        <f>' turmas sistema atual'!L743</f>
        <v>Noturno</v>
      </c>
      <c r="M743" s="24" t="str">
        <f>' turmas sistema atual'!M743</f>
        <v>4-0-4</v>
      </c>
      <c r="N743" s="24">
        <f>' turmas sistema atual'!N743</f>
        <v>60</v>
      </c>
      <c r="O743" s="24">
        <f>' turmas sistema atual'!O743</f>
        <v>0</v>
      </c>
      <c r="P743" s="24">
        <f t="shared" si="11"/>
        <v>60</v>
      </c>
      <c r="Q743" s="23" t="str">
        <f>' turmas sistema atual'!P743</f>
        <v>FRANCISCO JOSE GOZZI</v>
      </c>
      <c r="R743" s="23">
        <f>' turmas sistema atual'!S743</f>
        <v>0</v>
      </c>
      <c r="S743" s="23">
        <f>' turmas sistema atual'!V743</f>
        <v>0</v>
      </c>
      <c r="T743" s="23">
        <f>' turmas sistema atual'!Y743</f>
        <v>0</v>
      </c>
      <c r="U743" s="23">
        <f>' turmas sistema atual'!AB743</f>
        <v>0</v>
      </c>
      <c r="V743" s="23">
        <f>' turmas sistema atual'!AE743</f>
        <v>0</v>
      </c>
    </row>
    <row r="744" spans="1:22" ht="47.25" customHeight="1" thickBot="1">
      <c r="A744" s="23" t="str">
        <f>' turmas sistema atual'!A744</f>
        <v>BACHARELADO EM MATEMÁTICA</v>
      </c>
      <c r="B744" s="23" t="str">
        <f>' turmas sistema atual'!B744</f>
        <v>DA1MCZB030-17SA</v>
      </c>
      <c r="C744" s="23" t="str">
        <f>' turmas sistema atual'!C744</f>
        <v>TEORIA AXIOMÁTICA DE CONJUNTOS A1-Matutino (SA)</v>
      </c>
      <c r="D744" s="23" t="str">
        <f>' turmas sistema atual'!E744</f>
        <v>TEORIA AXIOMÁTICA DE CONJUNTOS</v>
      </c>
      <c r="E744" s="23" t="str">
        <f>' turmas sistema atual'!G744</f>
        <v>MCZB030-17</v>
      </c>
      <c r="F744" s="23" t="str">
        <f>' turmas sistema atual'!H744</f>
        <v>A1</v>
      </c>
      <c r="G744" s="23" t="str">
        <f>' turmas sistema atual'!AN744</f>
        <v xml:space="preserve">quarta das 08:00 às 10:00, semanal ; sexta das 10:00 às 12:00, semanal </v>
      </c>
      <c r="H744" s="23" t="str">
        <f>' turmas sistema atual'!AO744</f>
        <v/>
      </c>
      <c r="I744" s="24" t="str">
        <f>' turmas sistema atual'!I744</f>
        <v xml:space="preserve">quarta das 08:00 às 10:00, sala S - 305-2, semanal , sexta das 10:00 às 12:00, sala S - 305-2, semanal </v>
      </c>
      <c r="J744" s="24">
        <f>' turmas sistema atual'!J744</f>
        <v>0</v>
      </c>
      <c r="K744" s="24" t="str">
        <f>' turmas sistema atual'!K744</f>
        <v>SA</v>
      </c>
      <c r="L744" s="24" t="str">
        <f>' turmas sistema atual'!L744</f>
        <v>Matutino</v>
      </c>
      <c r="M744" s="24" t="str">
        <f>' turmas sistema atual'!M744</f>
        <v>4-0-4</v>
      </c>
      <c r="N744" s="24">
        <f>' turmas sistema atual'!N744</f>
        <v>45</v>
      </c>
      <c r="O744" s="24">
        <f>' turmas sistema atual'!O744</f>
        <v>0</v>
      </c>
      <c r="P744" s="24">
        <f t="shared" si="11"/>
        <v>45</v>
      </c>
      <c r="Q744" s="23" t="str">
        <f>' turmas sistema atual'!P744</f>
        <v>RODRIGO ROQUE DIAS</v>
      </c>
      <c r="R744" s="23">
        <f>' turmas sistema atual'!S744</f>
        <v>0</v>
      </c>
      <c r="S744" s="23">
        <f>' turmas sistema atual'!V744</f>
        <v>0</v>
      </c>
      <c r="T744" s="23">
        <f>' turmas sistema atual'!Y744</f>
        <v>0</v>
      </c>
      <c r="U744" s="23">
        <f>' turmas sistema atual'!AB744</f>
        <v>0</v>
      </c>
      <c r="V744" s="23">
        <f>' turmas sistema atual'!AE744</f>
        <v>0</v>
      </c>
    </row>
    <row r="745" spans="1:22" ht="47.25" customHeight="1" thickBot="1">
      <c r="A745" s="23" t="str">
        <f>' turmas sistema atual'!A745</f>
        <v>BACHARELADO EM MATEMÁTICA</v>
      </c>
      <c r="B745" s="23" t="str">
        <f>' turmas sistema atual'!B745</f>
        <v>DA1MCTB020-17SA</v>
      </c>
      <c r="C745" s="23" t="str">
        <f>' turmas sistema atual'!C745</f>
        <v>TEORIA DA MEDIDA E INTEGRAÇÃO A1-Matutino (SA)</v>
      </c>
      <c r="D745" s="23" t="str">
        <f>' turmas sistema atual'!E745</f>
        <v>TEORIA DA MEDIDA E INTEGRAÇÃO</v>
      </c>
      <c r="E745" s="23" t="str">
        <f>' turmas sistema atual'!G745</f>
        <v>MCTB020-17</v>
      </c>
      <c r="F745" s="23" t="str">
        <f>' turmas sistema atual'!H745</f>
        <v>A1</v>
      </c>
      <c r="G745" s="23" t="str">
        <f>' turmas sistema atual'!AN745</f>
        <v xml:space="preserve">terça das 08:00 às 10:00, semanal ; quinta das 10:00 às 12:00, semanal </v>
      </c>
      <c r="H745" s="23" t="str">
        <f>' turmas sistema atual'!AO745</f>
        <v/>
      </c>
      <c r="I745" s="24" t="str">
        <f>' turmas sistema atual'!I745</f>
        <v xml:space="preserve">terça das 08:00 às 10:00, sala S-008-0, semanal , quinta das 10:00 às 12:00, sala S-008-0, semanal </v>
      </c>
      <c r="J745" s="24">
        <f>' turmas sistema atual'!J745</f>
        <v>0</v>
      </c>
      <c r="K745" s="24" t="str">
        <f>' turmas sistema atual'!K745</f>
        <v>SA</v>
      </c>
      <c r="L745" s="24" t="str">
        <f>' turmas sistema atual'!L745</f>
        <v>Matutino</v>
      </c>
      <c r="M745" s="24" t="str">
        <f>' turmas sistema atual'!M745</f>
        <v>4-0-4</v>
      </c>
      <c r="N745" s="24">
        <f>' turmas sistema atual'!N745</f>
        <v>45</v>
      </c>
      <c r="O745" s="24">
        <f>' turmas sistema atual'!O745</f>
        <v>0</v>
      </c>
      <c r="P745" s="24">
        <f t="shared" si="11"/>
        <v>45</v>
      </c>
      <c r="Q745" s="23" t="str">
        <f>' turmas sistema atual'!P745</f>
        <v>RAFAEL DE MATTOS GRISI</v>
      </c>
      <c r="R745" s="23">
        <f>' turmas sistema atual'!S745</f>
        <v>0</v>
      </c>
      <c r="S745" s="23">
        <f>' turmas sistema atual'!V745</f>
        <v>0</v>
      </c>
      <c r="T745" s="23">
        <f>' turmas sistema atual'!Y745</f>
        <v>0</v>
      </c>
      <c r="U745" s="23">
        <f>' turmas sistema atual'!AB745</f>
        <v>0</v>
      </c>
      <c r="V745" s="23">
        <f>' turmas sistema atual'!AE745</f>
        <v>0</v>
      </c>
    </row>
    <row r="746" spans="1:22" ht="47.25" customHeight="1" thickBot="1">
      <c r="A746" s="23" t="str">
        <f>' turmas sistema atual'!A746</f>
        <v>BACHARELADO EM MATEMÁTICA</v>
      </c>
      <c r="B746" s="23" t="str">
        <f>' turmas sistema atual'!B746</f>
        <v>NA1MCTB020-17SA</v>
      </c>
      <c r="C746" s="23" t="str">
        <f>' turmas sistema atual'!C746</f>
        <v>TEORIA DA MEDIDA E INTEGRAÇÃO A1-Noturno (SA)</v>
      </c>
      <c r="D746" s="23" t="str">
        <f>' turmas sistema atual'!E746</f>
        <v>TEORIA DA MEDIDA E INTEGRAÇÃO</v>
      </c>
      <c r="E746" s="23" t="str">
        <f>' turmas sistema atual'!G746</f>
        <v>MCTB020-17</v>
      </c>
      <c r="F746" s="23" t="str">
        <f>' turmas sistema atual'!H746</f>
        <v>A1</v>
      </c>
      <c r="G746" s="23" t="str">
        <f>' turmas sistema atual'!AN746</f>
        <v xml:space="preserve">quarta das 19:00 às 21:00, semanal ; sexta das 21:00 às 23:00, semanal </v>
      </c>
      <c r="H746" s="23" t="str">
        <f>' turmas sistema atual'!AO746</f>
        <v/>
      </c>
      <c r="I746" s="24" t="str">
        <f>' turmas sistema atual'!I746</f>
        <v xml:space="preserve">quarta das 19:00 às 21:00, sala S-301-2, semanal , sexta das 21:00 às 23:00, sala S-301-2, semanal </v>
      </c>
      <c r="J746" s="24">
        <f>' turmas sistema atual'!J746</f>
        <v>0</v>
      </c>
      <c r="K746" s="24" t="str">
        <f>' turmas sistema atual'!K746</f>
        <v>SA</v>
      </c>
      <c r="L746" s="24" t="str">
        <f>' turmas sistema atual'!L746</f>
        <v>Noturno</v>
      </c>
      <c r="M746" s="24" t="str">
        <f>' turmas sistema atual'!M746</f>
        <v>4-0-4</v>
      </c>
      <c r="N746" s="24">
        <f>' turmas sistema atual'!N746</f>
        <v>45</v>
      </c>
      <c r="O746" s="24">
        <f>' turmas sistema atual'!O746</f>
        <v>0</v>
      </c>
      <c r="P746" s="24">
        <f t="shared" si="11"/>
        <v>45</v>
      </c>
      <c r="Q746" s="23" t="str">
        <f>' turmas sistema atual'!P746</f>
        <v>LEANDRO DA SILVA TAVARES</v>
      </c>
      <c r="R746" s="23">
        <f>' turmas sistema atual'!S746</f>
        <v>0</v>
      </c>
      <c r="S746" s="23">
        <f>' turmas sistema atual'!V746</f>
        <v>0</v>
      </c>
      <c r="T746" s="23">
        <f>' turmas sistema atual'!Y746</f>
        <v>0</v>
      </c>
      <c r="U746" s="23">
        <f>' turmas sistema atual'!AB746</f>
        <v>0</v>
      </c>
      <c r="V746" s="23">
        <f>' turmas sistema atual'!AE746</f>
        <v>0</v>
      </c>
    </row>
    <row r="747" spans="1:22" ht="47.25" customHeight="1" thickBot="1">
      <c r="A747" s="23" t="str">
        <f>' turmas sistema atual'!A747</f>
        <v>BACHARELADO EM MATEMÁTICA</v>
      </c>
      <c r="B747" s="23" t="str">
        <f>' turmas sistema atual'!B747</f>
        <v>DA1MCBM010-23SA</v>
      </c>
      <c r="C747" s="23" t="str">
        <f>' turmas sistema atual'!C747</f>
        <v>TEORIA DE CORPOS A1-Matutino (SA)</v>
      </c>
      <c r="D747" s="23" t="str">
        <f>' turmas sistema atual'!E747</f>
        <v>TEORIA DE CORPOS</v>
      </c>
      <c r="E747" s="23" t="str">
        <f>' turmas sistema atual'!G747</f>
        <v>MCBM010-23</v>
      </c>
      <c r="F747" s="23" t="str">
        <f>' turmas sistema atual'!H747</f>
        <v>A1</v>
      </c>
      <c r="G747" s="23" t="str">
        <f>' turmas sistema atual'!AN747</f>
        <v xml:space="preserve">segunda das 10:00 às 12:00, semanal ; quinta das 08:00 às 10:00, semanal </v>
      </c>
      <c r="H747" s="23" t="str">
        <f>' turmas sistema atual'!AO747</f>
        <v/>
      </c>
      <c r="I747" s="24" t="str">
        <f>' turmas sistema atual'!I747</f>
        <v xml:space="preserve">segunda das 10:00 às 12:00, sala S - 305-2, semanal , quinta das 08:00 às 10:00, sala S - 305-2, semanal </v>
      </c>
      <c r="J747" s="24">
        <f>' turmas sistema atual'!J747</f>
        <v>0</v>
      </c>
      <c r="K747" s="24" t="str">
        <f>' turmas sistema atual'!K747</f>
        <v>SA</v>
      </c>
      <c r="L747" s="24" t="str">
        <f>' turmas sistema atual'!L747</f>
        <v>Matutino</v>
      </c>
      <c r="M747" s="24" t="str">
        <f>' turmas sistema atual'!M747</f>
        <v>4-0-4</v>
      </c>
      <c r="N747" s="24">
        <f>' turmas sistema atual'!N747</f>
        <v>45</v>
      </c>
      <c r="O747" s="24">
        <f>' turmas sistema atual'!O747</f>
        <v>0</v>
      </c>
      <c r="P747" s="24">
        <f t="shared" si="11"/>
        <v>45</v>
      </c>
      <c r="Q747" s="23" t="str">
        <f>' turmas sistema atual'!P747</f>
        <v>EDSON RYOJI OKAMOTO IWAKI</v>
      </c>
      <c r="R747" s="23">
        <f>' turmas sistema atual'!S747</f>
        <v>0</v>
      </c>
      <c r="S747" s="23">
        <f>' turmas sistema atual'!V747</f>
        <v>0</v>
      </c>
      <c r="T747" s="23">
        <f>' turmas sistema atual'!Y747</f>
        <v>0</v>
      </c>
      <c r="U747" s="23">
        <f>' turmas sistema atual'!AB747</f>
        <v>0</v>
      </c>
      <c r="V747" s="23">
        <f>' turmas sistema atual'!AE747</f>
        <v>0</v>
      </c>
    </row>
    <row r="748" spans="1:22" ht="47.25" customHeight="1" thickBot="1">
      <c r="A748" s="23" t="str">
        <f>' turmas sistema atual'!A748</f>
        <v>BACHARELADO EM MATEMÁTICA</v>
      </c>
      <c r="B748" s="23" t="str">
        <f>' turmas sistema atual'!B748</f>
        <v>NA1MCBM010-23SA</v>
      </c>
      <c r="C748" s="23" t="str">
        <f>' turmas sistema atual'!C748</f>
        <v>TEORIA DE CORPOS A1-Noturno (SA)</v>
      </c>
      <c r="D748" s="23" t="str">
        <f>' turmas sistema atual'!E748</f>
        <v>TEORIA DE CORPOS</v>
      </c>
      <c r="E748" s="23" t="str">
        <f>' turmas sistema atual'!G748</f>
        <v>MCBM010-23</v>
      </c>
      <c r="F748" s="23" t="str">
        <f>' turmas sistema atual'!H748</f>
        <v>A1</v>
      </c>
      <c r="G748" s="23" t="str">
        <f>' turmas sistema atual'!AN748</f>
        <v xml:space="preserve">terça das 21:00 às 23:00, semanal ; sexta das 19:00 às 21:00, semanal </v>
      </c>
      <c r="H748" s="23" t="str">
        <f>' turmas sistema atual'!AO748</f>
        <v/>
      </c>
      <c r="I748" s="24" t="str">
        <f>' turmas sistema atual'!I748</f>
        <v xml:space="preserve">terça das 21:00 às 23:00, sala S-301-2, semanal , sexta das 19:00 às 21:00, sala S-301-2, semanal </v>
      </c>
      <c r="J748" s="24">
        <f>' turmas sistema atual'!J748</f>
        <v>0</v>
      </c>
      <c r="K748" s="24" t="str">
        <f>' turmas sistema atual'!K748</f>
        <v>SA</v>
      </c>
      <c r="L748" s="24" t="str">
        <f>' turmas sistema atual'!L748</f>
        <v>Noturno</v>
      </c>
      <c r="M748" s="24" t="str">
        <f>' turmas sistema atual'!M748</f>
        <v>4-0-4</v>
      </c>
      <c r="N748" s="24">
        <f>' turmas sistema atual'!N748</f>
        <v>45</v>
      </c>
      <c r="O748" s="24">
        <f>' turmas sistema atual'!O748</f>
        <v>0</v>
      </c>
      <c r="P748" s="24">
        <f t="shared" si="11"/>
        <v>45</v>
      </c>
      <c r="Q748" s="23" t="str">
        <f>' turmas sistema atual'!P748</f>
        <v>ERCILIO CARVALHO DA SILVA</v>
      </c>
      <c r="R748" s="23">
        <f>' turmas sistema atual'!S748</f>
        <v>0</v>
      </c>
      <c r="S748" s="23">
        <f>' turmas sistema atual'!V748</f>
        <v>0</v>
      </c>
      <c r="T748" s="23">
        <f>' turmas sistema atual'!Y748</f>
        <v>0</v>
      </c>
      <c r="U748" s="23">
        <f>' turmas sistema atual'!AB748</f>
        <v>0</v>
      </c>
      <c r="V748" s="23">
        <f>' turmas sistema atual'!AE748</f>
        <v>0</v>
      </c>
    </row>
    <row r="749" spans="1:22" ht="47.25" customHeight="1" thickBot="1">
      <c r="A749" s="23" t="str">
        <f>' turmas sistema atual'!A749</f>
        <v>BACHARELADO EM MATEMÁTICA</v>
      </c>
      <c r="B749" s="23" t="str">
        <f>' turmas sistema atual'!B749</f>
        <v>DA1MCBM012-23SA</v>
      </c>
      <c r="C749" s="23" t="str">
        <f>' turmas sistema atual'!C749</f>
        <v>TOPOLOGIA A1-Matutino (SA)</v>
      </c>
      <c r="D749" s="23" t="str">
        <f>' turmas sistema atual'!E749</f>
        <v>TOPOLOGIA</v>
      </c>
      <c r="E749" s="23" t="str">
        <f>' turmas sistema atual'!G749</f>
        <v>MCBM012-23</v>
      </c>
      <c r="F749" s="23" t="str">
        <f>' turmas sistema atual'!H749</f>
        <v>A1</v>
      </c>
      <c r="G749" s="23" t="str">
        <f>' turmas sistema atual'!AN749</f>
        <v xml:space="preserve">quarta das 08:00 às 10:00, semanal ; sexta das 10:00 às 12:00, semanal </v>
      </c>
      <c r="H749" s="23" t="str">
        <f>' turmas sistema atual'!AO749</f>
        <v/>
      </c>
      <c r="I749" s="24" t="str">
        <f>' turmas sistema atual'!I749</f>
        <v xml:space="preserve">quarta das 08:00 às 10:00, sala S-301-2, semanal , sexta das 10:00 às 12:00, sala S-301-2, semanal </v>
      </c>
      <c r="J749" s="24">
        <f>' turmas sistema atual'!J749</f>
        <v>0</v>
      </c>
      <c r="K749" s="24" t="str">
        <f>' turmas sistema atual'!K749</f>
        <v>SA</v>
      </c>
      <c r="L749" s="24" t="str">
        <f>' turmas sistema atual'!L749</f>
        <v>Matutino</v>
      </c>
      <c r="M749" s="24" t="str">
        <f>' turmas sistema atual'!M749</f>
        <v>4-0-6</v>
      </c>
      <c r="N749" s="24">
        <f>' turmas sistema atual'!N749</f>
        <v>45</v>
      </c>
      <c r="O749" s="24">
        <f>' turmas sistema atual'!O749</f>
        <v>0</v>
      </c>
      <c r="P749" s="24">
        <f t="shared" si="11"/>
        <v>45</v>
      </c>
      <c r="Q749" s="23" t="str">
        <f>' turmas sistema atual'!P749</f>
        <v>ANA CAROLINA BOERO</v>
      </c>
      <c r="R749" s="23">
        <f>' turmas sistema atual'!S749</f>
        <v>0</v>
      </c>
      <c r="S749" s="23">
        <f>' turmas sistema atual'!V749</f>
        <v>0</v>
      </c>
      <c r="T749" s="23">
        <f>' turmas sistema atual'!Y749</f>
        <v>0</v>
      </c>
      <c r="U749" s="23">
        <f>' turmas sistema atual'!AB749</f>
        <v>0</v>
      </c>
      <c r="V749" s="23">
        <f>' turmas sistema atual'!AE749</f>
        <v>0</v>
      </c>
    </row>
    <row r="750" spans="1:22" ht="47.25" customHeight="1" thickBot="1">
      <c r="A750" s="23" t="str">
        <f>' turmas sistema atual'!A750</f>
        <v>BACHARELADO EM MATEMÁTICA</v>
      </c>
      <c r="B750" s="23" t="str">
        <f>' turmas sistema atual'!B750</f>
        <v>NA1MCBM012-23SA</v>
      </c>
      <c r="C750" s="23" t="str">
        <f>' turmas sistema atual'!C750</f>
        <v>TOPOLOGIA A1-Noturno (SA)</v>
      </c>
      <c r="D750" s="23" t="str">
        <f>' turmas sistema atual'!E750</f>
        <v>TOPOLOGIA</v>
      </c>
      <c r="E750" s="23" t="str">
        <f>' turmas sistema atual'!G750</f>
        <v>MCBM012-23</v>
      </c>
      <c r="F750" s="23" t="str">
        <f>' turmas sistema atual'!H750</f>
        <v>A1</v>
      </c>
      <c r="G750" s="23" t="str">
        <f>' turmas sistema atual'!AN750</f>
        <v xml:space="preserve">terça das 19:00 às 21:00, semanal ; quinta das 21:00 às 23:00, semanal </v>
      </c>
      <c r="H750" s="23" t="str">
        <f>' turmas sistema atual'!AO750</f>
        <v/>
      </c>
      <c r="I750" s="24" t="str">
        <f>' turmas sistema atual'!I750</f>
        <v xml:space="preserve">terça das 19:00 às 21:00, sala S-301-2, semanal , quinta das 21:00 às 23:00, sala S-301-2, semanal </v>
      </c>
      <c r="J750" s="24">
        <f>' turmas sistema atual'!J750</f>
        <v>0</v>
      </c>
      <c r="K750" s="24" t="str">
        <f>' turmas sistema atual'!K750</f>
        <v>SA</v>
      </c>
      <c r="L750" s="24" t="str">
        <f>' turmas sistema atual'!L750</f>
        <v>Noturno</v>
      </c>
      <c r="M750" s="24" t="str">
        <f>' turmas sistema atual'!M750</f>
        <v>4-0-6</v>
      </c>
      <c r="N750" s="24">
        <f>' turmas sistema atual'!N750</f>
        <v>45</v>
      </c>
      <c r="O750" s="24">
        <f>' turmas sistema atual'!O750</f>
        <v>0</v>
      </c>
      <c r="P750" s="24">
        <f t="shared" si="11"/>
        <v>45</v>
      </c>
      <c r="Q750" s="23" t="str">
        <f>' turmas sistema atual'!P750</f>
        <v>DAHISY VALADAO DE SOUZA LIMA</v>
      </c>
      <c r="R750" s="23">
        <f>' turmas sistema atual'!S750</f>
        <v>0</v>
      </c>
      <c r="S750" s="23">
        <f>' turmas sistema atual'!V750</f>
        <v>0</v>
      </c>
      <c r="T750" s="23">
        <f>' turmas sistema atual'!Y750</f>
        <v>0</v>
      </c>
      <c r="U750" s="23">
        <f>' turmas sistema atual'!AB750</f>
        <v>0</v>
      </c>
      <c r="V750" s="23">
        <f>' turmas sistema atual'!AE750</f>
        <v>0</v>
      </c>
    </row>
    <row r="751" spans="1:22" ht="47.25" customHeight="1" thickBot="1">
      <c r="A751" s="23" t="str">
        <f>' turmas sistema atual'!A751</f>
        <v>BACHARELADO EM MATEMÁTICA</v>
      </c>
      <c r="B751" s="23" t="str">
        <f>' turmas sistema atual'!B751</f>
        <v>NA1NHT3066-15SA</v>
      </c>
      <c r="C751" s="23" t="str">
        <f>' turmas sistema atual'!C751</f>
        <v>VARIÁVEIS COMPLEXAS E APLICAÇÕES A1-Noturno (SA)</v>
      </c>
      <c r="D751" s="23" t="str">
        <f>' turmas sistema atual'!E751</f>
        <v>VARIÁVEIS COMPLEXAS E APLICAÇÕES</v>
      </c>
      <c r="E751" s="23" t="str">
        <f>' turmas sistema atual'!G751</f>
        <v>NHT3066-15</v>
      </c>
      <c r="F751" s="23" t="str">
        <f>' turmas sistema atual'!H751</f>
        <v>A1</v>
      </c>
      <c r="G751" s="23" t="str">
        <f>' turmas sistema atual'!AN751</f>
        <v xml:space="preserve">segunda das 21:00 às 23:00, semanal ; quinta das 19:00 às 21:00, semanal </v>
      </c>
      <c r="H751" s="23" t="str">
        <f>' turmas sistema atual'!AO751</f>
        <v/>
      </c>
      <c r="I751" s="24" t="str">
        <f>' turmas sistema atual'!I751</f>
        <v xml:space="preserve">segunda das 21:00 às 23:00, sala S - 305-2, semanal , quinta das 19:00 às 21:00, sala S - 305-2, semanal </v>
      </c>
      <c r="J751" s="24">
        <f>' turmas sistema atual'!J751</f>
        <v>0</v>
      </c>
      <c r="K751" s="24" t="str">
        <f>' turmas sistema atual'!K751</f>
        <v>SA</v>
      </c>
      <c r="L751" s="24" t="str">
        <f>' turmas sistema atual'!L751</f>
        <v>Noturno</v>
      </c>
      <c r="M751" s="24" t="str">
        <f>' turmas sistema atual'!M751</f>
        <v>4-0-4</v>
      </c>
      <c r="N751" s="24">
        <f>' turmas sistema atual'!N751</f>
        <v>45</v>
      </c>
      <c r="O751" s="24">
        <f>' turmas sistema atual'!O751</f>
        <v>0</v>
      </c>
      <c r="P751" s="24">
        <f t="shared" si="11"/>
        <v>45</v>
      </c>
      <c r="Q751" s="23" t="str">
        <f>' turmas sistema atual'!P751</f>
        <v>MAURICIO RICHARTZ</v>
      </c>
      <c r="R751" s="23">
        <f>' turmas sistema atual'!S751</f>
        <v>0</v>
      </c>
      <c r="S751" s="23">
        <f>' turmas sistema atual'!V751</f>
        <v>0</v>
      </c>
      <c r="T751" s="23">
        <f>' turmas sistema atual'!Y751</f>
        <v>0</v>
      </c>
      <c r="U751" s="23">
        <f>' turmas sistema atual'!AB751</f>
        <v>0</v>
      </c>
      <c r="V751" s="23">
        <f>' turmas sistema atual'!AE751</f>
        <v>0</v>
      </c>
    </row>
    <row r="752" spans="1:22" ht="47.25" customHeight="1" thickBot="1">
      <c r="A752" s="23" t="str">
        <f>' turmas sistema atual'!A752</f>
        <v>BACHARELADO EM NEUROCIÊNCIA</v>
      </c>
      <c r="B752" s="23" t="str">
        <f>' turmas sistema atual'!B752</f>
        <v>DAMCTC001-15SB</v>
      </c>
      <c r="C752" s="23" t="str">
        <f>' turmas sistema atual'!C752</f>
        <v>INTRODUÇÃO À FILOSOFIA DA MENTE A-Matutino (SB)</v>
      </c>
      <c r="D752" s="23" t="str">
        <f>' turmas sistema atual'!E752</f>
        <v>INTRODUÇÃO À FILOSOFIA DA MENTE</v>
      </c>
      <c r="E752" s="23" t="str">
        <f>' turmas sistema atual'!G752</f>
        <v>MCTC001-15</v>
      </c>
      <c r="F752" s="23" t="str">
        <f>' turmas sistema atual'!H752</f>
        <v>A</v>
      </c>
      <c r="G752" s="23" t="str">
        <f>' turmas sistema atual'!AN752</f>
        <v xml:space="preserve">sexta das 10:00 às 12:00, semanal </v>
      </c>
      <c r="H752" s="23" t="str">
        <f>' turmas sistema atual'!AO752</f>
        <v/>
      </c>
      <c r="I752" s="24" t="str">
        <f>' turmas sistema atual'!I752</f>
        <v xml:space="preserve">sexta das 10:00 às 12:00, sala A2-S206-SB, semanal </v>
      </c>
      <c r="J752" s="24">
        <f>' turmas sistema atual'!J752</f>
        <v>0</v>
      </c>
      <c r="K752" s="24" t="str">
        <f>' turmas sistema atual'!K752</f>
        <v>SB</v>
      </c>
      <c r="L752" s="24" t="str">
        <f>' turmas sistema atual'!L752</f>
        <v>Matutino</v>
      </c>
      <c r="M752" s="24" t="str">
        <f>' turmas sistema atual'!M752</f>
        <v>2-0-2</v>
      </c>
      <c r="N752" s="24">
        <f>' turmas sistema atual'!N752</f>
        <v>60</v>
      </c>
      <c r="O752" s="24">
        <f>' turmas sistema atual'!O752</f>
        <v>0</v>
      </c>
      <c r="P752" s="24">
        <f t="shared" si="11"/>
        <v>60</v>
      </c>
      <c r="Q752" s="23" t="str">
        <f>' turmas sistema atual'!P752</f>
        <v>CLAUDINEI EDUARDO BIAZOLI JUNIOR</v>
      </c>
      <c r="R752" s="23">
        <f>' turmas sistema atual'!S752</f>
        <v>0</v>
      </c>
      <c r="S752" s="23">
        <f>' turmas sistema atual'!V752</f>
        <v>0</v>
      </c>
      <c r="T752" s="23">
        <f>' turmas sistema atual'!Y752</f>
        <v>0</v>
      </c>
      <c r="U752" s="23">
        <f>' turmas sistema atual'!AB752</f>
        <v>0</v>
      </c>
      <c r="V752" s="23">
        <f>' turmas sistema atual'!AE752</f>
        <v>0</v>
      </c>
    </row>
    <row r="753" spans="1:22" ht="47.25" customHeight="1" thickBot="1">
      <c r="A753" s="23" t="str">
        <f>' turmas sistema atual'!A753</f>
        <v>BACHARELADO EM NEUROCIÊNCIA</v>
      </c>
      <c r="B753" s="23" t="str">
        <f>' turmas sistema atual'!B753</f>
        <v>NAMCTC001-15SB</v>
      </c>
      <c r="C753" s="23" t="str">
        <f>' turmas sistema atual'!C753</f>
        <v>INTRODUÇÃO À FILOSOFIA DA MENTE A-Noturno (SB)</v>
      </c>
      <c r="D753" s="23" t="str">
        <f>' turmas sistema atual'!E753</f>
        <v>INTRODUÇÃO À FILOSOFIA DA MENTE</v>
      </c>
      <c r="E753" s="23" t="str">
        <f>' turmas sistema atual'!G753</f>
        <v>MCTC001-15</v>
      </c>
      <c r="F753" s="23" t="str">
        <f>' turmas sistema atual'!H753</f>
        <v>A</v>
      </c>
      <c r="G753" s="23" t="str">
        <f>' turmas sistema atual'!AN753</f>
        <v xml:space="preserve">sexta das 21:00 às 23:00, semanal </v>
      </c>
      <c r="H753" s="23" t="str">
        <f>' turmas sistema atual'!AO753</f>
        <v/>
      </c>
      <c r="I753" s="24" t="str">
        <f>' turmas sistema atual'!I753</f>
        <v xml:space="preserve">sexta das 21:00 às 23:00, sala A2-S206-SB, semanal </v>
      </c>
      <c r="J753" s="24">
        <f>' turmas sistema atual'!J753</f>
        <v>0</v>
      </c>
      <c r="K753" s="24" t="str">
        <f>' turmas sistema atual'!K753</f>
        <v>SB</v>
      </c>
      <c r="L753" s="24" t="str">
        <f>' turmas sistema atual'!L753</f>
        <v>Noturno</v>
      </c>
      <c r="M753" s="24" t="str">
        <f>' turmas sistema atual'!M753</f>
        <v>2-0-2</v>
      </c>
      <c r="N753" s="24">
        <f>' turmas sistema atual'!N753</f>
        <v>60</v>
      </c>
      <c r="O753" s="24">
        <f>' turmas sistema atual'!O753</f>
        <v>0</v>
      </c>
      <c r="P753" s="24">
        <f t="shared" si="11"/>
        <v>60</v>
      </c>
      <c r="Q753" s="23" t="str">
        <f>' turmas sistema atual'!P753</f>
        <v>CLAUDINEI EDUARDO BIAZOLI JUNIOR</v>
      </c>
      <c r="R753" s="23">
        <f>' turmas sistema atual'!S753</f>
        <v>0</v>
      </c>
      <c r="S753" s="23">
        <f>' turmas sistema atual'!V753</f>
        <v>0</v>
      </c>
      <c r="T753" s="23">
        <f>' turmas sistema atual'!Y753</f>
        <v>0</v>
      </c>
      <c r="U753" s="23">
        <f>' turmas sistema atual'!AB753</f>
        <v>0</v>
      </c>
      <c r="V753" s="23">
        <f>' turmas sistema atual'!AE753</f>
        <v>0</v>
      </c>
    </row>
    <row r="754" spans="1:22" ht="47.25" customHeight="1" thickBot="1">
      <c r="A754" s="23" t="str">
        <f>' turmas sistema atual'!A754</f>
        <v>BACHARELADO EM NEUROCIÊNCIA</v>
      </c>
      <c r="B754" s="23" t="str">
        <f>' turmas sistema atual'!B754</f>
        <v>DAMCNC002-23SB</v>
      </c>
      <c r="C754" s="23" t="str">
        <f>' turmas sistema atual'!C754</f>
        <v>NEUROCIÊNCIA TEÓRICA E COMPUTACIONAL A-Matutino (SB)</v>
      </c>
      <c r="D754" s="23" t="str">
        <f>' turmas sistema atual'!E754</f>
        <v>NEUROCIÊNCIA TEÓRICA E COMPUTACIONAL</v>
      </c>
      <c r="E754" s="23" t="str">
        <f>' turmas sistema atual'!G754</f>
        <v>MCNC002-23</v>
      </c>
      <c r="F754" s="23" t="str">
        <f>' turmas sistema atual'!H754</f>
        <v>A</v>
      </c>
      <c r="G754" s="23" t="str">
        <f>' turmas sistema atual'!AN754</f>
        <v/>
      </c>
      <c r="H754" s="23" t="str">
        <f>' turmas sistema atual'!AO754</f>
        <v xml:space="preserve">segunda das 08:00 às 10:00, semanal ; quarta das 10:00 às 12:00, semanal </v>
      </c>
      <c r="I754" s="24">
        <f>' turmas sistema atual'!I754</f>
        <v>0</v>
      </c>
      <c r="J754" s="24" t="str">
        <f>' turmas sistema atual'!J754</f>
        <v xml:space="preserve">segunda das 08:00 às 10:00, sala A1-L002-SB, semanal , quarta das 10:00 às 12:00, sala A1-L002-SB, semanal </v>
      </c>
      <c r="K754" s="24" t="str">
        <f>' turmas sistema atual'!K754</f>
        <v>SB</v>
      </c>
      <c r="L754" s="24" t="str">
        <f>' turmas sistema atual'!L754</f>
        <v>Matutino</v>
      </c>
      <c r="M754" s="24" t="str">
        <f>' turmas sistema atual'!M754</f>
        <v>0-4-4</v>
      </c>
      <c r="N754" s="24">
        <f>' turmas sistema atual'!N754</f>
        <v>42</v>
      </c>
      <c r="O754" s="24">
        <f>' turmas sistema atual'!O754</f>
        <v>0</v>
      </c>
      <c r="P754" s="24">
        <f t="shared" si="11"/>
        <v>42</v>
      </c>
      <c r="Q754" s="23">
        <f>' turmas sistema atual'!P754</f>
        <v>0</v>
      </c>
      <c r="R754" s="23">
        <f>' turmas sistema atual'!S754</f>
        <v>0</v>
      </c>
      <c r="S754" s="23">
        <f>' turmas sistema atual'!V754</f>
        <v>0</v>
      </c>
      <c r="T754" s="23">
        <f>' turmas sistema atual'!Y754</f>
        <v>0</v>
      </c>
      <c r="U754" s="23" t="str">
        <f>' turmas sistema atual'!AB754</f>
        <v>KARINE DAMASIO GUIMARAES</v>
      </c>
      <c r="V754" s="23">
        <f>' turmas sistema atual'!AE754</f>
        <v>0</v>
      </c>
    </row>
    <row r="755" spans="1:22" ht="47.25" customHeight="1" thickBot="1">
      <c r="A755" s="23" t="str">
        <f>' turmas sistema atual'!A755</f>
        <v>BACHARELADO EM NEUROCIÊNCIA</v>
      </c>
      <c r="B755" s="23" t="str">
        <f>' turmas sistema atual'!B755</f>
        <v>NAMCNC002-23SB</v>
      </c>
      <c r="C755" s="23" t="str">
        <f>' turmas sistema atual'!C755</f>
        <v>NEUROCIÊNCIA TEÓRICA E COMPUTACIONAL A-Noturno (SB)</v>
      </c>
      <c r="D755" s="23" t="str">
        <f>' turmas sistema atual'!E755</f>
        <v>NEUROCIÊNCIA TEÓRICA E COMPUTACIONAL</v>
      </c>
      <c r="E755" s="23" t="str">
        <f>' turmas sistema atual'!G755</f>
        <v>MCNC002-23</v>
      </c>
      <c r="F755" s="23" t="str">
        <f>' turmas sistema atual'!H755</f>
        <v>A</v>
      </c>
      <c r="G755" s="23" t="str">
        <f>' turmas sistema atual'!AN755</f>
        <v/>
      </c>
      <c r="H755" s="23" t="str">
        <f>' turmas sistema atual'!AO755</f>
        <v xml:space="preserve">segunda das 19:00 às 21:00, semanal ; quarta das 21:00 às 23:00, semanal </v>
      </c>
      <c r="I755" s="24">
        <f>' turmas sistema atual'!I755</f>
        <v>0</v>
      </c>
      <c r="J755" s="24" t="str">
        <f>' turmas sistema atual'!J755</f>
        <v xml:space="preserve">segunda das 19:00 às 21:00, sala A1-L002-SB, semanal , quarta das 21:00 às 23:00, sala A1-L002-SB, semanal </v>
      </c>
      <c r="K755" s="24" t="str">
        <f>' turmas sistema atual'!K755</f>
        <v>SB</v>
      </c>
      <c r="L755" s="24" t="str">
        <f>' turmas sistema atual'!L755</f>
        <v>Noturno</v>
      </c>
      <c r="M755" s="24" t="str">
        <f>' turmas sistema atual'!M755</f>
        <v>0-4-4</v>
      </c>
      <c r="N755" s="24">
        <f>' turmas sistema atual'!N755</f>
        <v>42</v>
      </c>
      <c r="O755" s="24">
        <f>' turmas sistema atual'!O755</f>
        <v>0</v>
      </c>
      <c r="P755" s="24">
        <f t="shared" si="11"/>
        <v>42</v>
      </c>
      <c r="Q755" s="23">
        <f>' turmas sistema atual'!P755</f>
        <v>0</v>
      </c>
      <c r="R755" s="23">
        <f>' turmas sistema atual'!S755</f>
        <v>0</v>
      </c>
      <c r="S755" s="23">
        <f>' turmas sistema atual'!V755</f>
        <v>0</v>
      </c>
      <c r="T755" s="23">
        <f>' turmas sistema atual'!Y755</f>
        <v>0</v>
      </c>
      <c r="U755" s="23" t="str">
        <f>' turmas sistema atual'!AB755</f>
        <v>BORIS MARIN</v>
      </c>
      <c r="V755" s="23">
        <f>' turmas sistema atual'!AE755</f>
        <v>0</v>
      </c>
    </row>
    <row r="756" spans="1:22" ht="47.25" customHeight="1" thickBot="1">
      <c r="A756" s="23" t="str">
        <f>' turmas sistema atual'!A756</f>
        <v>BACHARELADO EM NEUROCIÊNCIA</v>
      </c>
      <c r="B756" s="23" t="str">
        <f>' turmas sistema atual'!B756</f>
        <v>DAMCTC009-15SB</v>
      </c>
      <c r="C756" s="23" t="str">
        <f>' turmas sistema atual'!C756</f>
        <v>PROGRESSOS E MÉTODOS EM NEUROCIÊNCIA A-Matutino (SB)</v>
      </c>
      <c r="D756" s="23" t="str">
        <f>' turmas sistema atual'!E756</f>
        <v>PROGRESSOS E MÉTODOS EM NEUROCIÊNCIA</v>
      </c>
      <c r="E756" s="23" t="str">
        <f>' turmas sistema atual'!G756</f>
        <v>MCTC009-15</v>
      </c>
      <c r="F756" s="23" t="str">
        <f>' turmas sistema atual'!H756</f>
        <v>A</v>
      </c>
      <c r="G756" s="23" t="str">
        <f>' turmas sistema atual'!AN756</f>
        <v xml:space="preserve">terça das 10:00 às 12:00, semanal ; sexta das 08:00 às 10:00, semanal </v>
      </c>
      <c r="H756" s="23" t="str">
        <f>' turmas sistema atual'!AO756</f>
        <v/>
      </c>
      <c r="I756" s="24" t="str">
        <f>' turmas sistema atual'!I756</f>
        <v xml:space="preserve">terça das 10:00 às 12:00, sala A1-S101-SB, semanal , sexta das 08:00 às 10:00, sala A1-S101-SB, semanal </v>
      </c>
      <c r="J756" s="24">
        <f>' turmas sistema atual'!J756</f>
        <v>0</v>
      </c>
      <c r="K756" s="24" t="str">
        <f>' turmas sistema atual'!K756</f>
        <v>SB</v>
      </c>
      <c r="L756" s="24" t="str">
        <f>' turmas sistema atual'!L756</f>
        <v>Matutino</v>
      </c>
      <c r="M756" s="24" t="str">
        <f>' turmas sistema atual'!M756</f>
        <v>3-1-4</v>
      </c>
      <c r="N756" s="24">
        <f>' turmas sistema atual'!N756</f>
        <v>40</v>
      </c>
      <c r="O756" s="24">
        <f>' turmas sistema atual'!O756</f>
        <v>0</v>
      </c>
      <c r="P756" s="24">
        <f t="shared" si="11"/>
        <v>40</v>
      </c>
      <c r="Q756" s="23" t="str">
        <f>' turmas sistema atual'!P756</f>
        <v>SILVIA HONDA TAKADA</v>
      </c>
      <c r="R756" s="23">
        <f>' turmas sistema atual'!S756</f>
        <v>0</v>
      </c>
      <c r="S756" s="23">
        <f>' turmas sistema atual'!V756</f>
        <v>0</v>
      </c>
      <c r="T756" s="23">
        <f>' turmas sistema atual'!Y756</f>
        <v>0</v>
      </c>
      <c r="U756" s="23">
        <f>' turmas sistema atual'!AB756</f>
        <v>0</v>
      </c>
      <c r="V756" s="23">
        <f>' turmas sistema atual'!AE756</f>
        <v>0</v>
      </c>
    </row>
    <row r="757" spans="1:22" ht="47.25" customHeight="1" thickBot="1">
      <c r="A757" s="23" t="str">
        <f>' turmas sistema atual'!A757</f>
        <v>BACHARELADO EM NEUROCIÊNCIA</v>
      </c>
      <c r="B757" s="23" t="str">
        <f>' turmas sistema atual'!B757</f>
        <v>NAMCTC009-15SB</v>
      </c>
      <c r="C757" s="23" t="str">
        <f>' turmas sistema atual'!C757</f>
        <v>PROGRESSOS E MÉTODOS EM NEUROCIÊNCIA A-Noturno (SB)</v>
      </c>
      <c r="D757" s="23" t="str">
        <f>' turmas sistema atual'!E757</f>
        <v>PROGRESSOS E MÉTODOS EM NEUROCIÊNCIA</v>
      </c>
      <c r="E757" s="23" t="str">
        <f>' turmas sistema atual'!G757</f>
        <v>MCTC009-15</v>
      </c>
      <c r="F757" s="23" t="str">
        <f>' turmas sistema atual'!H757</f>
        <v>A</v>
      </c>
      <c r="G757" s="23" t="str">
        <f>' turmas sistema atual'!AN757</f>
        <v xml:space="preserve">terça das 21:00 às 23:00, semanal ; sexta das 19:00 às 21:00, semanal </v>
      </c>
      <c r="H757" s="23" t="str">
        <f>' turmas sistema atual'!AO757</f>
        <v/>
      </c>
      <c r="I757" s="24" t="str">
        <f>' turmas sistema atual'!I757</f>
        <v xml:space="preserve">terça das 21:00 às 23:00, sala A1-S101-SB, semanal , sexta das 19:00 às 21:00, sala A1-S101-SB, semanal </v>
      </c>
      <c r="J757" s="24">
        <f>' turmas sistema atual'!J757</f>
        <v>0</v>
      </c>
      <c r="K757" s="24" t="str">
        <f>' turmas sistema atual'!K757</f>
        <v>SB</v>
      </c>
      <c r="L757" s="24" t="str">
        <f>' turmas sistema atual'!L757</f>
        <v>Noturno</v>
      </c>
      <c r="M757" s="24" t="str">
        <f>' turmas sistema atual'!M757</f>
        <v>3-1-4</v>
      </c>
      <c r="N757" s="24">
        <f>' turmas sistema atual'!N757</f>
        <v>40</v>
      </c>
      <c r="O757" s="24">
        <f>' turmas sistema atual'!O757</f>
        <v>0</v>
      </c>
      <c r="P757" s="24">
        <f t="shared" si="11"/>
        <v>40</v>
      </c>
      <c r="Q757" s="23" t="str">
        <f>' turmas sistema atual'!P757</f>
        <v>SILVIA HONDA TAKADA</v>
      </c>
      <c r="R757" s="23">
        <f>' turmas sistema atual'!S757</f>
        <v>0</v>
      </c>
      <c r="S757" s="23">
        <f>' turmas sistema atual'!V757</f>
        <v>0</v>
      </c>
      <c r="T757" s="23">
        <f>' turmas sistema atual'!Y757</f>
        <v>0</v>
      </c>
      <c r="U757" s="23">
        <f>' turmas sistema atual'!AB757</f>
        <v>0</v>
      </c>
      <c r="V757" s="23">
        <f>' turmas sistema atual'!AE757</f>
        <v>0</v>
      </c>
    </row>
    <row r="758" spans="1:22" ht="47.25" customHeight="1" thickBot="1">
      <c r="A758" s="23" t="str">
        <f>' turmas sistema atual'!A758</f>
        <v>BACHARELADO EM NEUROCIÊNCIA</v>
      </c>
      <c r="B758" s="23" t="str">
        <f>' turmas sistema atual'!B758</f>
        <v>DA1MCTC020-15SB</v>
      </c>
      <c r="C758" s="23" t="str">
        <f>' turmas sistema atual'!C758</f>
        <v>PSICOLOGIA EXPERIMENTAL A1-Matutino (SB)</v>
      </c>
      <c r="D758" s="23" t="str">
        <f>' turmas sistema atual'!E758</f>
        <v>PSICOLOGIA EXPERIMENTAL</v>
      </c>
      <c r="E758" s="23" t="str">
        <f>' turmas sistema atual'!G758</f>
        <v>MCTC020-15</v>
      </c>
      <c r="F758" s="23" t="str">
        <f>' turmas sistema atual'!H758</f>
        <v>A1</v>
      </c>
      <c r="G758" s="23" t="str">
        <f>' turmas sistema atual'!AN758</f>
        <v xml:space="preserve">terça das 08:00 às 10:00, semanal </v>
      </c>
      <c r="H758" s="23" t="str">
        <f>' turmas sistema atual'!AO758</f>
        <v xml:space="preserve">quinta das 08:00 às 12:00, semanal </v>
      </c>
      <c r="I758" s="24" t="str">
        <f>' turmas sistema atual'!I758</f>
        <v xml:space="preserve">terça das 08:00 às 10:00, sala A1-S101-SB, semanal </v>
      </c>
      <c r="J758" s="24" t="str">
        <f>' turmas sistema atual'!J758</f>
        <v xml:space="preserve">quinta das 08:00 às 12:00, sala A2-L003-SB, semanal </v>
      </c>
      <c r="K758" s="24" t="str">
        <f>' turmas sistema atual'!K758</f>
        <v>SB</v>
      </c>
      <c r="L758" s="24" t="str">
        <f>' turmas sistema atual'!L758</f>
        <v>Matutino</v>
      </c>
      <c r="M758" s="24" t="str">
        <f>' turmas sistema atual'!M758</f>
        <v>2-4-4</v>
      </c>
      <c r="N758" s="24">
        <f>' turmas sistema atual'!N758</f>
        <v>42</v>
      </c>
      <c r="O758" s="24">
        <f>' turmas sistema atual'!O758</f>
        <v>0</v>
      </c>
      <c r="P758" s="24">
        <f t="shared" si="11"/>
        <v>42</v>
      </c>
      <c r="Q758" s="23" t="str">
        <f>' turmas sistema atual'!P758</f>
        <v>MARCELO SALVADOR CAETANO</v>
      </c>
      <c r="R758" s="23">
        <f>' turmas sistema atual'!S758</f>
        <v>0</v>
      </c>
      <c r="S758" s="23">
        <f>' turmas sistema atual'!V758</f>
        <v>0</v>
      </c>
      <c r="T758" s="23" t="str">
        <f>' turmas sistema atual'!Y758</f>
        <v>KATERINA LUKASOVA</v>
      </c>
      <c r="U758" s="23">
        <f>' turmas sistema atual'!AB758</f>
        <v>0</v>
      </c>
      <c r="V758" s="23">
        <f>' turmas sistema atual'!AE758</f>
        <v>0</v>
      </c>
    </row>
    <row r="759" spans="1:22" ht="47.25" customHeight="1" thickBot="1">
      <c r="A759" s="23" t="str">
        <f>' turmas sistema atual'!A759</f>
        <v>BACHARELADO EM NEUROCIÊNCIA</v>
      </c>
      <c r="B759" s="23" t="str">
        <f>' turmas sistema atual'!B759</f>
        <v>NA1MCTC020-15SB</v>
      </c>
      <c r="C759" s="23" t="str">
        <f>' turmas sistema atual'!C759</f>
        <v>PSICOLOGIA EXPERIMENTAL A1-Noturno (SB)</v>
      </c>
      <c r="D759" s="23" t="str">
        <f>' turmas sistema atual'!E759</f>
        <v>PSICOLOGIA EXPERIMENTAL</v>
      </c>
      <c r="E759" s="23" t="str">
        <f>' turmas sistema atual'!G759</f>
        <v>MCTC020-15</v>
      </c>
      <c r="F759" s="23" t="str">
        <f>' turmas sistema atual'!H759</f>
        <v>A1</v>
      </c>
      <c r="G759" s="23" t="str">
        <f>' turmas sistema atual'!AN759</f>
        <v xml:space="preserve">terça das 19:00 às 21:00, semanal </v>
      </c>
      <c r="H759" s="23" t="str">
        <f>' turmas sistema atual'!AO759</f>
        <v xml:space="preserve">quinta das 19:00 às 23:00, semanal </v>
      </c>
      <c r="I759" s="24" t="str">
        <f>' turmas sistema atual'!I759</f>
        <v xml:space="preserve">terça das 19:00 às 21:00, sala A1-S101-SB, semanal </v>
      </c>
      <c r="J759" s="24" t="str">
        <f>' turmas sistema atual'!J759</f>
        <v xml:space="preserve">quinta das 19:00 às 23:00, sala A2-L003-SB, semanal </v>
      </c>
      <c r="K759" s="24" t="str">
        <f>' turmas sistema atual'!K759</f>
        <v>SB</v>
      </c>
      <c r="L759" s="24" t="str">
        <f>' turmas sistema atual'!L759</f>
        <v>Noturno</v>
      </c>
      <c r="M759" s="24" t="str">
        <f>' turmas sistema atual'!M759</f>
        <v>2-4-4</v>
      </c>
      <c r="N759" s="24">
        <f>' turmas sistema atual'!N759</f>
        <v>42</v>
      </c>
      <c r="O759" s="24">
        <f>' turmas sistema atual'!O759</f>
        <v>0</v>
      </c>
      <c r="P759" s="24">
        <f t="shared" si="11"/>
        <v>42</v>
      </c>
      <c r="Q759" s="23" t="str">
        <f>' turmas sistema atual'!P759</f>
        <v>KATERINA LUKASOVA</v>
      </c>
      <c r="R759" s="23">
        <f>' turmas sistema atual'!S759</f>
        <v>0</v>
      </c>
      <c r="S759" s="23">
        <f>' turmas sistema atual'!V759</f>
        <v>0</v>
      </c>
      <c r="T759" s="23" t="str">
        <f>' turmas sistema atual'!Y759</f>
        <v>MARCELO SALVADOR CAETANO</v>
      </c>
      <c r="U759" s="23">
        <f>' turmas sistema atual'!AB759</f>
        <v>0</v>
      </c>
      <c r="V759" s="23">
        <f>' turmas sistema atual'!AE759</f>
        <v>0</v>
      </c>
    </row>
    <row r="760" spans="1:22" ht="47.25" customHeight="1" thickBot="1">
      <c r="A760" s="23" t="str">
        <f>' turmas sistema atual'!A760</f>
        <v>BACHARELADO EM NEUROCIÊNCIA</v>
      </c>
      <c r="B760" s="23" t="str">
        <f>' turmas sistema atual'!B760</f>
        <v>DAMCZC018-20SB</v>
      </c>
      <c r="C760" s="23" t="str">
        <f>' turmas sistema atual'!C760</f>
        <v>PSICOPATOLOGIA A-Matutino (SB)</v>
      </c>
      <c r="D760" s="23" t="str">
        <f>' turmas sistema atual'!E760</f>
        <v>PSICOPATOLOGIA</v>
      </c>
      <c r="E760" s="23" t="str">
        <f>' turmas sistema atual'!G760</f>
        <v>MCZC018-20</v>
      </c>
      <c r="F760" s="23" t="str">
        <f>' turmas sistema atual'!H760</f>
        <v>A</v>
      </c>
      <c r="G760" s="23" t="str">
        <f>' turmas sistema atual'!AN760</f>
        <v xml:space="preserve">quarta das 08:00 às 10:00, semanal </v>
      </c>
      <c r="H760" s="23" t="str">
        <f>' turmas sistema atual'!AO760</f>
        <v/>
      </c>
      <c r="I760" s="24" t="str">
        <f>' turmas sistema atual'!I760</f>
        <v xml:space="preserve">quarta das 08:00 às 10:00, sala A1-S101-SB, semanal </v>
      </c>
      <c r="J760" s="24">
        <f>' turmas sistema atual'!J760</f>
        <v>0</v>
      </c>
      <c r="K760" s="24" t="str">
        <f>' turmas sistema atual'!K760</f>
        <v>SB</v>
      </c>
      <c r="L760" s="24" t="str">
        <f>' turmas sistema atual'!L760</f>
        <v>Matutino</v>
      </c>
      <c r="M760" s="24" t="str">
        <f>' turmas sistema atual'!M760</f>
        <v>2-0-2</v>
      </c>
      <c r="N760" s="24">
        <f>' turmas sistema atual'!N760</f>
        <v>40</v>
      </c>
      <c r="O760" s="24">
        <f>' turmas sistema atual'!O760</f>
        <v>0</v>
      </c>
      <c r="P760" s="24">
        <f t="shared" si="11"/>
        <v>40</v>
      </c>
      <c r="Q760" s="23" t="str">
        <f>' turmas sistema atual'!P760</f>
        <v>MARCELA BERMUDEZ ECHEVERRY</v>
      </c>
      <c r="R760" s="23">
        <f>' turmas sistema atual'!S760</f>
        <v>0</v>
      </c>
      <c r="S760" s="23">
        <f>' turmas sistema atual'!V760</f>
        <v>0</v>
      </c>
      <c r="T760" s="23">
        <f>' turmas sistema atual'!Y760</f>
        <v>0</v>
      </c>
      <c r="U760" s="23">
        <f>' turmas sistema atual'!AB760</f>
        <v>0</v>
      </c>
      <c r="V760" s="23">
        <f>' turmas sistema atual'!AE760</f>
        <v>0</v>
      </c>
    </row>
    <row r="761" spans="1:22" ht="47.25" customHeight="1" thickBot="1">
      <c r="A761" s="23" t="str">
        <f>' turmas sistema atual'!A761</f>
        <v>BACHARELADO EM NEUROCIÊNCIA</v>
      </c>
      <c r="B761" s="23" t="str">
        <f>' turmas sistema atual'!B761</f>
        <v>NAMCZC018-20SB</v>
      </c>
      <c r="C761" s="23" t="str">
        <f>' turmas sistema atual'!C761</f>
        <v>PSICOPATOLOGIA A-Noturno (SB)</v>
      </c>
      <c r="D761" s="23" t="str">
        <f>' turmas sistema atual'!E761</f>
        <v>PSICOPATOLOGIA</v>
      </c>
      <c r="E761" s="23" t="str">
        <f>' turmas sistema atual'!G761</f>
        <v>MCZC018-20</v>
      </c>
      <c r="F761" s="23" t="str">
        <f>' turmas sistema atual'!H761</f>
        <v>A</v>
      </c>
      <c r="G761" s="23" t="str">
        <f>' turmas sistema atual'!AN761</f>
        <v xml:space="preserve">quarta das 19:00 às 21:00, semanal </v>
      </c>
      <c r="H761" s="23" t="str">
        <f>' turmas sistema atual'!AO761</f>
        <v/>
      </c>
      <c r="I761" s="24" t="str">
        <f>' turmas sistema atual'!I761</f>
        <v xml:space="preserve">quarta das 19:00 às 21:00, sala A1-S101-SB, semanal </v>
      </c>
      <c r="J761" s="24">
        <f>' turmas sistema atual'!J761</f>
        <v>0</v>
      </c>
      <c r="K761" s="24" t="str">
        <f>' turmas sistema atual'!K761</f>
        <v>SB</v>
      </c>
      <c r="L761" s="24" t="str">
        <f>' turmas sistema atual'!L761</f>
        <v>Noturno</v>
      </c>
      <c r="M761" s="24" t="str">
        <f>' turmas sistema atual'!M761</f>
        <v>2-0-2</v>
      </c>
      <c r="N761" s="24">
        <f>' turmas sistema atual'!N761</f>
        <v>40</v>
      </c>
      <c r="O761" s="24">
        <f>' turmas sistema atual'!O761</f>
        <v>0</v>
      </c>
      <c r="P761" s="24">
        <f t="shared" si="11"/>
        <v>40</v>
      </c>
      <c r="Q761" s="23" t="str">
        <f>' turmas sistema atual'!P761</f>
        <v>MARCELA BERMUDEZ ECHEVERRY</v>
      </c>
      <c r="R761" s="23">
        <f>' turmas sistema atual'!S761</f>
        <v>0</v>
      </c>
      <c r="S761" s="23">
        <f>' turmas sistema atual'!V761</f>
        <v>0</v>
      </c>
      <c r="T761" s="23">
        <f>' turmas sistema atual'!Y761</f>
        <v>0</v>
      </c>
      <c r="U761" s="23">
        <f>' turmas sistema atual'!AB761</f>
        <v>0</v>
      </c>
      <c r="V761" s="23">
        <f>' turmas sistema atual'!AE761</f>
        <v>0</v>
      </c>
    </row>
    <row r="762" spans="1:22" ht="47.25" customHeight="1" thickBot="1">
      <c r="A762" s="23" t="str">
        <f>' turmas sistema atual'!A762</f>
        <v>BACHARELADO EM NEUROCIÊNCIA</v>
      </c>
      <c r="B762" s="23" t="str">
        <f>' turmas sistema atual'!B762</f>
        <v>DAMCZC012-15SB</v>
      </c>
      <c r="C762" s="23" t="str">
        <f>' turmas sistema atual'!C762</f>
        <v>SENSAÇÃO E PERCEPÇÃO A-Matutino (SB)</v>
      </c>
      <c r="D762" s="23" t="str">
        <f>' turmas sistema atual'!E762</f>
        <v>SENSAÇÃO E PERCEPÇÃO</v>
      </c>
      <c r="E762" s="23" t="str">
        <f>' turmas sistema atual'!G762</f>
        <v>MCZC012-15</v>
      </c>
      <c r="F762" s="23" t="str">
        <f>' turmas sistema atual'!H762</f>
        <v>A</v>
      </c>
      <c r="G762" s="23" t="str">
        <f>' turmas sistema atual'!AN762</f>
        <v xml:space="preserve">segunda das 08:00 às 10:00, semanal ; quarta das 10:00 às 12:00, semanal </v>
      </c>
      <c r="H762" s="23" t="str">
        <f>' turmas sistema atual'!AO762</f>
        <v/>
      </c>
      <c r="I762" s="24" t="str">
        <f>' turmas sistema atual'!I762</f>
        <v xml:space="preserve">segunda das 08:00 às 10:00, sala A1-S101-SB, semanal , quarta das 10:00 às 12:00, sala A1-S101-SB, semanal </v>
      </c>
      <c r="J762" s="24">
        <f>' turmas sistema atual'!J762</f>
        <v>0</v>
      </c>
      <c r="K762" s="24" t="str">
        <f>' turmas sistema atual'!K762</f>
        <v>SB</v>
      </c>
      <c r="L762" s="24" t="str">
        <f>' turmas sistema atual'!L762</f>
        <v>Matutino</v>
      </c>
      <c r="M762" s="24" t="str">
        <f>' turmas sistema atual'!M762</f>
        <v>4-0-4</v>
      </c>
      <c r="N762" s="24">
        <f>' turmas sistema atual'!N762</f>
        <v>40</v>
      </c>
      <c r="O762" s="24">
        <f>' turmas sistema atual'!O762</f>
        <v>0</v>
      </c>
      <c r="P762" s="24">
        <f t="shared" si="11"/>
        <v>40</v>
      </c>
      <c r="Q762" s="23" t="str">
        <f>' turmas sistema atual'!P762</f>
        <v>YOSSI ZANA</v>
      </c>
      <c r="R762" s="23" t="str">
        <f>' turmas sistema atual'!S762</f>
        <v>PEDRO JOSE MONTOYA JIMENEZ</v>
      </c>
      <c r="S762" s="23">
        <f>' turmas sistema atual'!V762</f>
        <v>0</v>
      </c>
      <c r="T762" s="23">
        <f>' turmas sistema atual'!Y762</f>
        <v>0</v>
      </c>
      <c r="U762" s="23">
        <f>' turmas sistema atual'!AB762</f>
        <v>0</v>
      </c>
      <c r="V762" s="23">
        <f>' turmas sistema atual'!AE762</f>
        <v>0</v>
      </c>
    </row>
    <row r="763" spans="1:22" ht="47.25" customHeight="1" thickBot="1">
      <c r="A763" s="23" t="str">
        <f>' turmas sistema atual'!A763</f>
        <v>BACHARELADO EM NEUROCIÊNCIA</v>
      </c>
      <c r="B763" s="23" t="str">
        <f>' turmas sistema atual'!B763</f>
        <v>NAMCZC012-15SB</v>
      </c>
      <c r="C763" s="23" t="str">
        <f>' turmas sistema atual'!C763</f>
        <v>SENSAÇÃO E PERCEPÇÃO A-Noturno (SB)</v>
      </c>
      <c r="D763" s="23" t="str">
        <f>' turmas sistema atual'!E763</f>
        <v>SENSAÇÃO E PERCEPÇÃO</v>
      </c>
      <c r="E763" s="23" t="str">
        <f>' turmas sistema atual'!G763</f>
        <v>MCZC012-15</v>
      </c>
      <c r="F763" s="23" t="str">
        <f>' turmas sistema atual'!H763</f>
        <v>A</v>
      </c>
      <c r="G763" s="23" t="str">
        <f>' turmas sistema atual'!AN763</f>
        <v xml:space="preserve">segunda das 19:00 às 21:00, semanal ; quarta das 21:00 às 23:00, semanal </v>
      </c>
      <c r="H763" s="23" t="str">
        <f>' turmas sistema atual'!AO763</f>
        <v/>
      </c>
      <c r="I763" s="24" t="str">
        <f>' turmas sistema atual'!I763</f>
        <v xml:space="preserve">segunda das 19:00 às 21:00, sala A1-S101-SB, semanal , quarta das 21:00 às 23:00, sala A1-S101-SB, semanal </v>
      </c>
      <c r="J763" s="24">
        <f>' turmas sistema atual'!J763</f>
        <v>0</v>
      </c>
      <c r="K763" s="24" t="str">
        <f>' turmas sistema atual'!K763</f>
        <v>SB</v>
      </c>
      <c r="L763" s="24" t="str">
        <f>' turmas sistema atual'!L763</f>
        <v>Noturno</v>
      </c>
      <c r="M763" s="24" t="str">
        <f>' turmas sistema atual'!M763</f>
        <v>4-0-4</v>
      </c>
      <c r="N763" s="24">
        <f>' turmas sistema atual'!N763</f>
        <v>40</v>
      </c>
      <c r="O763" s="24">
        <f>' turmas sistema atual'!O763</f>
        <v>0</v>
      </c>
      <c r="P763" s="24">
        <f t="shared" si="11"/>
        <v>40</v>
      </c>
      <c r="Q763" s="23" t="str">
        <f>' turmas sistema atual'!P763</f>
        <v>YOSSI ZANA</v>
      </c>
      <c r="R763" s="23" t="str">
        <f>' turmas sistema atual'!S763</f>
        <v>PEDRO JOSE MONTOYA JIMENEZ</v>
      </c>
      <c r="S763" s="23">
        <f>' turmas sistema atual'!V763</f>
        <v>0</v>
      </c>
      <c r="T763" s="23">
        <f>' turmas sistema atual'!Y763</f>
        <v>0</v>
      </c>
      <c r="U763" s="23">
        <f>' turmas sistema atual'!AB763</f>
        <v>0</v>
      </c>
      <c r="V763" s="23">
        <f>' turmas sistema atual'!AE763</f>
        <v>0</v>
      </c>
    </row>
    <row r="764" spans="1:22" ht="47.25" customHeight="1" thickBot="1">
      <c r="A764" s="23" t="str">
        <f>' turmas sistema atual'!A764</f>
        <v>BACHARELADO EM PLANEJAMENTO TERRITORIAL</v>
      </c>
      <c r="B764" s="23" t="str">
        <f>' turmas sistema atual'!B764</f>
        <v>DA1ESHT011-21SB</v>
      </c>
      <c r="C764" s="23" t="str">
        <f>' turmas sistema atual'!C764</f>
        <v>ANÁLISE DE DADOS PARA O PLANEJAMENTO TERRITORIAL A1-Matutino (SB)</v>
      </c>
      <c r="D764" s="23" t="str">
        <f>' turmas sistema atual'!E764</f>
        <v>ANÁLISE DE DADOS PARA O PLANEJAMENTO TERRITORIAL</v>
      </c>
      <c r="E764" s="23" t="str">
        <f>' turmas sistema atual'!G764</f>
        <v>ESHT011-21</v>
      </c>
      <c r="F764" s="23" t="str">
        <f>' turmas sistema atual'!H764</f>
        <v>A1</v>
      </c>
      <c r="G764" s="23" t="str">
        <f>' turmas sistema atual'!AN764</f>
        <v/>
      </c>
      <c r="H764" s="23" t="str">
        <f>' turmas sistema atual'!AO764</f>
        <v xml:space="preserve">segunda das 10:00 às 12:00, semanal ; quinta das 08:00 às 10:00, semanal </v>
      </c>
      <c r="I764" s="24">
        <f>' turmas sistema atual'!I764</f>
        <v>0</v>
      </c>
      <c r="J764" s="24" t="str">
        <f>' turmas sistema atual'!J764</f>
        <v xml:space="preserve">segunda das 10:00 às 12:00, sala Z-L203, semanal , quinta das 08:00 às 10:00, sala Z-L203, semanal </v>
      </c>
      <c r="K764" s="24" t="str">
        <f>' turmas sistema atual'!K764</f>
        <v>SB</v>
      </c>
      <c r="L764" s="24" t="str">
        <f>' turmas sistema atual'!L764</f>
        <v>Matutino</v>
      </c>
      <c r="M764" s="24" t="str">
        <f>' turmas sistema atual'!M764</f>
        <v>2-2-4</v>
      </c>
      <c r="N764" s="24">
        <f>' turmas sistema atual'!N764</f>
        <v>30</v>
      </c>
      <c r="O764" s="24">
        <f>' turmas sistema atual'!O764</f>
        <v>0</v>
      </c>
      <c r="P764" s="24">
        <f t="shared" si="11"/>
        <v>30</v>
      </c>
      <c r="Q764" s="23" t="str">
        <f>' turmas sistema atual'!P764</f>
        <v>FLAVIA DA FONSECA FEITOSA</v>
      </c>
      <c r="R764" s="23">
        <f>' turmas sistema atual'!S764</f>
        <v>0</v>
      </c>
      <c r="S764" s="23">
        <f>' turmas sistema atual'!V764</f>
        <v>0</v>
      </c>
      <c r="T764" s="23" t="str">
        <f>' turmas sistema atual'!Y764</f>
        <v>FLAVIA DA FONSECA FEITOSA</v>
      </c>
      <c r="U764" s="23">
        <f>' turmas sistema atual'!AB764</f>
        <v>0</v>
      </c>
      <c r="V764" s="23">
        <f>' turmas sistema atual'!AE764</f>
        <v>0</v>
      </c>
    </row>
    <row r="765" spans="1:22" ht="47.25" customHeight="1" thickBot="1">
      <c r="A765" s="23" t="str">
        <f>' turmas sistema atual'!A765</f>
        <v>BACHARELADO EM PLANEJAMENTO TERRITORIAL</v>
      </c>
      <c r="B765" s="23" t="str">
        <f>' turmas sistema atual'!B765</f>
        <v>NA1ESHT011-21SB</v>
      </c>
      <c r="C765" s="23" t="str">
        <f>' turmas sistema atual'!C765</f>
        <v>ANÁLISE DE DADOS PARA O PLANEJAMENTO TERRITORIAL A1-Noturno (SB)</v>
      </c>
      <c r="D765" s="23" t="str">
        <f>' turmas sistema atual'!E765</f>
        <v>ANÁLISE DE DADOS PARA O PLANEJAMENTO TERRITORIAL</v>
      </c>
      <c r="E765" s="23" t="str">
        <f>' turmas sistema atual'!G765</f>
        <v>ESHT011-21</v>
      </c>
      <c r="F765" s="23" t="str">
        <f>' turmas sistema atual'!H765</f>
        <v>A1</v>
      </c>
      <c r="G765" s="23" t="str">
        <f>' turmas sistema atual'!AN765</f>
        <v/>
      </c>
      <c r="H765" s="23" t="str">
        <f>' turmas sistema atual'!AO765</f>
        <v xml:space="preserve">segunda das 21:00 às 23:00, semanal ; quinta das 19:00 às 21:00, semanal </v>
      </c>
      <c r="I765" s="24">
        <f>' turmas sistema atual'!I765</f>
        <v>0</v>
      </c>
      <c r="J765" s="24" t="str">
        <f>' turmas sistema atual'!J765</f>
        <v xml:space="preserve">segunda das 21:00 às 23:00, sala A2-L002-SB, semanal , quinta das 19:00 às 21:00, sala A2-L002-SB, semanal </v>
      </c>
      <c r="K765" s="24" t="str">
        <f>' turmas sistema atual'!K765</f>
        <v>SB</v>
      </c>
      <c r="L765" s="24" t="str">
        <f>' turmas sistema atual'!L765</f>
        <v>Noturno</v>
      </c>
      <c r="M765" s="24" t="str">
        <f>' turmas sistema atual'!M765</f>
        <v>2-2-4</v>
      </c>
      <c r="N765" s="24">
        <f>' turmas sistema atual'!N765</f>
        <v>30</v>
      </c>
      <c r="O765" s="24">
        <f>' turmas sistema atual'!O765</f>
        <v>0</v>
      </c>
      <c r="P765" s="24">
        <f t="shared" si="11"/>
        <v>30</v>
      </c>
      <c r="Q765" s="23" t="str">
        <f>' turmas sistema atual'!P765</f>
        <v>FLAVIA DA FONSECA FEITOSA</v>
      </c>
      <c r="R765" s="23">
        <f>' turmas sistema atual'!S765</f>
        <v>0</v>
      </c>
      <c r="S765" s="23">
        <f>' turmas sistema atual'!V765</f>
        <v>0</v>
      </c>
      <c r="T765" s="23" t="str">
        <f>' turmas sistema atual'!Y765</f>
        <v>FLAVIA DA FONSECA FEITOSA</v>
      </c>
      <c r="U765" s="23">
        <f>' turmas sistema atual'!AB765</f>
        <v>0</v>
      </c>
      <c r="V765" s="23">
        <f>' turmas sistema atual'!AE765</f>
        <v>0</v>
      </c>
    </row>
    <row r="766" spans="1:22" ht="47.25" customHeight="1" thickBot="1">
      <c r="A766" s="23" t="str">
        <f>' turmas sistema atual'!A766</f>
        <v>BACHARELADO EM PLANEJAMENTO TERRITORIAL</v>
      </c>
      <c r="B766" s="23" t="str">
        <f>' turmas sistema atual'!B766</f>
        <v>DA1ESHT009-17SB</v>
      </c>
      <c r="C766" s="23" t="str">
        <f>' turmas sistema atual'!C766</f>
        <v>HISTÓRIA DA CIDADE E DO URBANISMO A1-Matutino (SB)</v>
      </c>
      <c r="D766" s="23" t="str">
        <f>' turmas sistema atual'!E766</f>
        <v>HISTÓRIA DA CIDADE E DO URBANISMO</v>
      </c>
      <c r="E766" s="23" t="str">
        <f>' turmas sistema atual'!G766</f>
        <v>ESHT009-17</v>
      </c>
      <c r="F766" s="23" t="str">
        <f>' turmas sistema atual'!H766</f>
        <v>A1</v>
      </c>
      <c r="G766" s="23" t="str">
        <f>' turmas sistema atual'!AN766</f>
        <v xml:space="preserve">terça das 08:00 às 10:00, semanal ; quinta das 10:00 às 12:00, semanal </v>
      </c>
      <c r="H766" s="23" t="str">
        <f>' turmas sistema atual'!AO766</f>
        <v/>
      </c>
      <c r="I766" s="24" t="str">
        <f>' turmas sistema atual'!I766</f>
        <v xml:space="preserve">terça das 08:00 às 10:00, sala A2-S302-SB, semanal , quinta das 10:00 às 12:00, sala A2-S302-SB, semanal </v>
      </c>
      <c r="J766" s="24">
        <f>' turmas sistema atual'!J766</f>
        <v>0</v>
      </c>
      <c r="K766" s="24" t="str">
        <f>' turmas sistema atual'!K766</f>
        <v>SB</v>
      </c>
      <c r="L766" s="24" t="str">
        <f>' turmas sistema atual'!L766</f>
        <v>Matutino</v>
      </c>
      <c r="M766" s="24" t="str">
        <f>' turmas sistema atual'!M766</f>
        <v>4-0-4</v>
      </c>
      <c r="N766" s="24">
        <f>' turmas sistema atual'!N766</f>
        <v>38</v>
      </c>
      <c r="O766" s="24">
        <f>' turmas sistema atual'!O766</f>
        <v>0</v>
      </c>
      <c r="P766" s="24">
        <f t="shared" si="11"/>
        <v>38</v>
      </c>
      <c r="Q766" s="23" t="str">
        <f>' turmas sistema atual'!P766</f>
        <v>PATRICIA MARIA DE JESUS</v>
      </c>
      <c r="R766" s="23">
        <f>' turmas sistema atual'!S766</f>
        <v>0</v>
      </c>
      <c r="S766" s="23">
        <f>' turmas sistema atual'!V766</f>
        <v>0</v>
      </c>
      <c r="T766" s="23">
        <f>' turmas sistema atual'!Y766</f>
        <v>0</v>
      </c>
      <c r="U766" s="23">
        <f>' turmas sistema atual'!AB766</f>
        <v>0</v>
      </c>
      <c r="V766" s="23">
        <f>' turmas sistema atual'!AE766</f>
        <v>0</v>
      </c>
    </row>
    <row r="767" spans="1:22" ht="47.25" customHeight="1" thickBot="1">
      <c r="A767" s="23" t="str">
        <f>' turmas sistema atual'!A767</f>
        <v>BACHARELADO EM PLANEJAMENTO TERRITORIAL</v>
      </c>
      <c r="B767" s="23" t="str">
        <f>' turmas sistema atual'!B767</f>
        <v>NA1ESHT009-17SB</v>
      </c>
      <c r="C767" s="23" t="str">
        <f>' turmas sistema atual'!C767</f>
        <v>HISTÓRIA DA CIDADE E DO URBANISMO A1-Noturno (SB)</v>
      </c>
      <c r="D767" s="23" t="str">
        <f>' turmas sistema atual'!E767</f>
        <v>HISTÓRIA DA CIDADE E DO URBANISMO</v>
      </c>
      <c r="E767" s="23" t="str">
        <f>' turmas sistema atual'!G767</f>
        <v>ESHT009-17</v>
      </c>
      <c r="F767" s="23" t="str">
        <f>' turmas sistema atual'!H767</f>
        <v>A1</v>
      </c>
      <c r="G767" s="23" t="str">
        <f>' turmas sistema atual'!AN767</f>
        <v xml:space="preserve">terça das 19:00 às 21:00, semanal ; quinta das 21:00 às 23:00, semanal </v>
      </c>
      <c r="H767" s="23" t="str">
        <f>' turmas sistema atual'!AO767</f>
        <v/>
      </c>
      <c r="I767" s="24" t="str">
        <f>' turmas sistema atual'!I767</f>
        <v xml:space="preserve">terça das 19:00 às 21:00, sala A2-S302-SB, semanal , quinta das 21:00 às 23:00, sala A2-S302-SB, semanal </v>
      </c>
      <c r="J767" s="24">
        <f>' turmas sistema atual'!J767</f>
        <v>0</v>
      </c>
      <c r="K767" s="24" t="str">
        <f>' turmas sistema atual'!K767</f>
        <v>SB</v>
      </c>
      <c r="L767" s="24" t="str">
        <f>' turmas sistema atual'!L767</f>
        <v>Noturno</v>
      </c>
      <c r="M767" s="24" t="str">
        <f>' turmas sistema atual'!M767</f>
        <v>4-0-4</v>
      </c>
      <c r="N767" s="24">
        <f>' turmas sistema atual'!N767</f>
        <v>38</v>
      </c>
      <c r="O767" s="24">
        <f>' turmas sistema atual'!O767</f>
        <v>0</v>
      </c>
      <c r="P767" s="24">
        <f t="shared" si="11"/>
        <v>38</v>
      </c>
      <c r="Q767" s="23" t="str">
        <f>' turmas sistema atual'!P767</f>
        <v>PATRICIA MARIA DE JESUS</v>
      </c>
      <c r="R767" s="23">
        <f>' turmas sistema atual'!S767</f>
        <v>0</v>
      </c>
      <c r="S767" s="23">
        <f>' turmas sistema atual'!V767</f>
        <v>0</v>
      </c>
      <c r="T767" s="23">
        <f>' turmas sistema atual'!Y767</f>
        <v>0</v>
      </c>
      <c r="U767" s="23">
        <f>' turmas sistema atual'!AB767</f>
        <v>0</v>
      </c>
      <c r="V767" s="23">
        <f>' turmas sistema atual'!AE767</f>
        <v>0</v>
      </c>
    </row>
    <row r="768" spans="1:22" ht="47.25" customHeight="1" thickBot="1">
      <c r="A768" s="23" t="str">
        <f>' turmas sistema atual'!A768</f>
        <v>BACHARELADO EM PLANEJAMENTO TERRITORIAL</v>
      </c>
      <c r="B768" s="23" t="str">
        <f>' turmas sistema atual'!B768</f>
        <v>DA1ESHT012-17SB</v>
      </c>
      <c r="C768" s="23" t="str">
        <f>' turmas sistema atual'!C768</f>
        <v>MOBILIZAÇÃO PRODUTIVA DOS TERRITÓRIOS E DESENVOLVIMENTO LOCAL A1-Matutino (SB)</v>
      </c>
      <c r="D768" s="23" t="str">
        <f>' turmas sistema atual'!E768</f>
        <v>MOBILIZAÇÃO PRODUTIVA DOS TERRITÓRIOS E DESENVOLVIMENTO LOCAL</v>
      </c>
      <c r="E768" s="23" t="str">
        <f>' turmas sistema atual'!G768</f>
        <v>ESHT012-17</v>
      </c>
      <c r="F768" s="23" t="str">
        <f>' turmas sistema atual'!H768</f>
        <v>A1</v>
      </c>
      <c r="G768" s="23" t="str">
        <f>' turmas sistema atual'!AN768</f>
        <v xml:space="preserve">segunda das 10:00 às 12:00, semanal ; quinta das 08:00 às 10:00, semanal </v>
      </c>
      <c r="H768" s="23" t="str">
        <f>' turmas sistema atual'!AO768</f>
        <v/>
      </c>
      <c r="I768" s="24" t="str">
        <f>' turmas sistema atual'!I768</f>
        <v xml:space="preserve">segunda das 10:00 às 12:00, sala A2-S304-SB, semanal , quinta das 08:00 às 10:00, sala A2-S304-SB, semanal </v>
      </c>
      <c r="J768" s="24">
        <f>' turmas sistema atual'!J768</f>
        <v>0</v>
      </c>
      <c r="K768" s="24" t="str">
        <f>' turmas sistema atual'!K768</f>
        <v>SB</v>
      </c>
      <c r="L768" s="24" t="str">
        <f>' turmas sistema atual'!L768</f>
        <v>Matutino</v>
      </c>
      <c r="M768" s="24" t="str">
        <f>' turmas sistema atual'!M768</f>
        <v>4-0-4</v>
      </c>
      <c r="N768" s="24">
        <f>' turmas sistema atual'!N768</f>
        <v>38</v>
      </c>
      <c r="O768" s="24">
        <f>' turmas sistema atual'!O768</f>
        <v>0</v>
      </c>
      <c r="P768" s="24">
        <f t="shared" si="11"/>
        <v>38</v>
      </c>
      <c r="Q768" s="23" t="str">
        <f>' turmas sistema atual'!P768</f>
        <v>GERARDO ALBERTO SILVA</v>
      </c>
      <c r="R768" s="23">
        <f>' turmas sistema atual'!S768</f>
        <v>0</v>
      </c>
      <c r="S768" s="23">
        <f>' turmas sistema atual'!V768</f>
        <v>0</v>
      </c>
      <c r="T768" s="23">
        <f>' turmas sistema atual'!Y768</f>
        <v>0</v>
      </c>
      <c r="U768" s="23">
        <f>' turmas sistema atual'!AB768</f>
        <v>0</v>
      </c>
      <c r="V768" s="23">
        <f>' turmas sistema atual'!AE768</f>
        <v>0</v>
      </c>
    </row>
    <row r="769" spans="1:22" ht="47.25" customHeight="1" thickBot="1">
      <c r="A769" s="23" t="str">
        <f>' turmas sistema atual'!A769</f>
        <v>BACHARELADO EM PLANEJAMENTO TERRITORIAL</v>
      </c>
      <c r="B769" s="23" t="str">
        <f>' turmas sistema atual'!B769</f>
        <v>NA1ESHT012-17SB</v>
      </c>
      <c r="C769" s="23" t="str">
        <f>' turmas sistema atual'!C769</f>
        <v>MOBILIZAÇÃO PRODUTIVA DOS TERRITÓRIOS E DESENVOLVIMENTO LOCAL A1-Noturno (SB)</v>
      </c>
      <c r="D769" s="23" t="str">
        <f>' turmas sistema atual'!E769</f>
        <v>MOBILIZAÇÃO PRODUTIVA DOS TERRITÓRIOS E DESENVOLVIMENTO LOCAL</v>
      </c>
      <c r="E769" s="23" t="str">
        <f>' turmas sistema atual'!G769</f>
        <v>ESHT012-17</v>
      </c>
      <c r="F769" s="23" t="str">
        <f>' turmas sistema atual'!H769</f>
        <v>A1</v>
      </c>
      <c r="G769" s="23" t="str">
        <f>' turmas sistema atual'!AN769</f>
        <v xml:space="preserve">segunda das 21:00 às 23:00, semanal ; quinta das 19:00 às 21:00, semanal </v>
      </c>
      <c r="H769" s="23" t="str">
        <f>' turmas sistema atual'!AO769</f>
        <v/>
      </c>
      <c r="I769" s="24" t="str">
        <f>' turmas sistema atual'!I769</f>
        <v xml:space="preserve">segunda das 21:00 às 23:00, sala A2-S304-SB, semanal , quinta das 19:00 às 21:00, sala A2-S304-SB, semanal </v>
      </c>
      <c r="J769" s="24">
        <f>' turmas sistema atual'!J769</f>
        <v>0</v>
      </c>
      <c r="K769" s="24" t="str">
        <f>' turmas sistema atual'!K769</f>
        <v>SB</v>
      </c>
      <c r="L769" s="24" t="str">
        <f>' turmas sistema atual'!L769</f>
        <v>Noturno</v>
      </c>
      <c r="M769" s="24" t="str">
        <f>' turmas sistema atual'!M769</f>
        <v>4-0-4</v>
      </c>
      <c r="N769" s="24">
        <f>' turmas sistema atual'!N769</f>
        <v>38</v>
      </c>
      <c r="O769" s="24">
        <f>' turmas sistema atual'!O769</f>
        <v>0</v>
      </c>
      <c r="P769" s="24">
        <f t="shared" si="11"/>
        <v>38</v>
      </c>
      <c r="Q769" s="23" t="str">
        <f>' turmas sistema atual'!P769</f>
        <v>GERARDO ALBERTO SILVA</v>
      </c>
      <c r="R769" s="23">
        <f>' turmas sistema atual'!S769</f>
        <v>0</v>
      </c>
      <c r="S769" s="23">
        <f>' turmas sistema atual'!V769</f>
        <v>0</v>
      </c>
      <c r="T769" s="23">
        <f>' turmas sistema atual'!Y769</f>
        <v>0</v>
      </c>
      <c r="U769" s="23">
        <f>' turmas sistema atual'!AB769</f>
        <v>0</v>
      </c>
      <c r="V769" s="23">
        <f>' turmas sistema atual'!AE769</f>
        <v>0</v>
      </c>
    </row>
    <row r="770" spans="1:22" ht="47.25" customHeight="1" thickBot="1">
      <c r="A770" s="23" t="str">
        <f>' turmas sistema atual'!A770</f>
        <v>BACHARELADO EM PLANEJAMENTO TERRITORIAL</v>
      </c>
      <c r="B770" s="23" t="str">
        <f>' turmas sistema atual'!B770</f>
        <v>DA1ESHT015-22SB</v>
      </c>
      <c r="C770" s="23" t="str">
        <f>' turmas sistema atual'!C770</f>
        <v>OFICINA DE PLANEJAMENTO URBANO A1-Matutino (SB)</v>
      </c>
      <c r="D770" s="23" t="str">
        <f>' turmas sistema atual'!E770</f>
        <v>OFICINA DE PLANEJAMENTO URBANO</v>
      </c>
      <c r="E770" s="23" t="str">
        <f>' turmas sistema atual'!G770</f>
        <v>ESHT015-22</v>
      </c>
      <c r="F770" s="23" t="str">
        <f>' turmas sistema atual'!H770</f>
        <v>A1</v>
      </c>
      <c r="G770" s="23" t="str">
        <f>' turmas sistema atual'!AN770</f>
        <v/>
      </c>
      <c r="H770" s="23" t="str">
        <f>' turmas sistema atual'!AO770</f>
        <v xml:space="preserve">terça das 08:00 às 12:00, semanal </v>
      </c>
      <c r="I770" s="24">
        <f>' turmas sistema atual'!I770</f>
        <v>0</v>
      </c>
      <c r="J770" s="24" t="str">
        <f>' turmas sistema atual'!J770</f>
        <v xml:space="preserve">terça das 08:00 às 12:00, sala A2-L002-SB, semanal </v>
      </c>
      <c r="K770" s="24" t="str">
        <f>' turmas sistema atual'!K770</f>
        <v>SB</v>
      </c>
      <c r="L770" s="24" t="str">
        <f>' turmas sistema atual'!L770</f>
        <v>Matutino</v>
      </c>
      <c r="M770" s="24" t="str">
        <f>' turmas sistema atual'!M770</f>
        <v>0-4-4</v>
      </c>
      <c r="N770" s="24">
        <f>' turmas sistema atual'!N770</f>
        <v>30</v>
      </c>
      <c r="O770" s="24">
        <f>' turmas sistema atual'!O770</f>
        <v>0</v>
      </c>
      <c r="P770" s="24">
        <f t="shared" si="11"/>
        <v>30</v>
      </c>
      <c r="Q770" s="23" t="str">
        <f>' turmas sistema atual'!P770</f>
        <v>GUADALUPE MARIA JUNGERS ABIB DE ALMEIDA</v>
      </c>
      <c r="R770" s="23">
        <f>' turmas sistema atual'!S770</f>
        <v>0</v>
      </c>
      <c r="S770" s="23">
        <f>' turmas sistema atual'!V770</f>
        <v>0</v>
      </c>
      <c r="T770" s="23" t="str">
        <f>' turmas sistema atual'!Y770</f>
        <v>ROSANA DENALDI</v>
      </c>
      <c r="U770" s="23">
        <f>' turmas sistema atual'!AB770</f>
        <v>0</v>
      </c>
      <c r="V770" s="23">
        <f>' turmas sistema atual'!AE770</f>
        <v>0</v>
      </c>
    </row>
    <row r="771" spans="1:22" ht="47.25" customHeight="1" thickBot="1">
      <c r="A771" s="23" t="str">
        <f>' turmas sistema atual'!A771</f>
        <v>BACHARELADO EM PLANEJAMENTO TERRITORIAL</v>
      </c>
      <c r="B771" s="23" t="str">
        <f>' turmas sistema atual'!B771</f>
        <v>NA1ESHT015-22SB</v>
      </c>
      <c r="C771" s="23" t="str">
        <f>' turmas sistema atual'!C771</f>
        <v>OFICINA DE PLANEJAMENTO URBANO A1-Noturno (SB)</v>
      </c>
      <c r="D771" s="23" t="str">
        <f>' turmas sistema atual'!E771</f>
        <v>OFICINA DE PLANEJAMENTO URBANO</v>
      </c>
      <c r="E771" s="23" t="str">
        <f>' turmas sistema atual'!G771</f>
        <v>ESHT015-22</v>
      </c>
      <c r="F771" s="23" t="str">
        <f>' turmas sistema atual'!H771</f>
        <v>A1</v>
      </c>
      <c r="G771" s="23" t="str">
        <f>' turmas sistema atual'!AN771</f>
        <v/>
      </c>
      <c r="H771" s="23" t="str">
        <f>' turmas sistema atual'!AO771</f>
        <v xml:space="preserve">terça das 19:00 às 23:00, semanal </v>
      </c>
      <c r="I771" s="24">
        <f>' turmas sistema atual'!I771</f>
        <v>0</v>
      </c>
      <c r="J771" s="24" t="str">
        <f>' turmas sistema atual'!J771</f>
        <v xml:space="preserve">terça das 19:00 às 23:00, sala A2-L002-SB, semanal </v>
      </c>
      <c r="K771" s="24" t="str">
        <f>' turmas sistema atual'!K771</f>
        <v>SB</v>
      </c>
      <c r="L771" s="24" t="str">
        <f>' turmas sistema atual'!L771</f>
        <v>Noturno</v>
      </c>
      <c r="M771" s="24" t="str">
        <f>' turmas sistema atual'!M771</f>
        <v>0-4-4</v>
      </c>
      <c r="N771" s="24">
        <f>' turmas sistema atual'!N771</f>
        <v>30</v>
      </c>
      <c r="O771" s="24">
        <f>' turmas sistema atual'!O771</f>
        <v>0</v>
      </c>
      <c r="P771" s="24">
        <f t="shared" ref="P771:P834" si="12">N771-O771</f>
        <v>30</v>
      </c>
      <c r="Q771" s="23" t="str">
        <f>' turmas sistema atual'!P771</f>
        <v>ROSANA DENALDI</v>
      </c>
      <c r="R771" s="23">
        <f>' turmas sistema atual'!S771</f>
        <v>0</v>
      </c>
      <c r="S771" s="23">
        <f>' turmas sistema atual'!V771</f>
        <v>0</v>
      </c>
      <c r="T771" s="23" t="str">
        <f>' turmas sistema atual'!Y771</f>
        <v>GUADALUPE MARIA JUNGERS ABIB DE ALMEIDA</v>
      </c>
      <c r="U771" s="23">
        <f>' turmas sistema atual'!AB771</f>
        <v>0</v>
      </c>
      <c r="V771" s="23">
        <f>' turmas sistema atual'!AE771</f>
        <v>0</v>
      </c>
    </row>
    <row r="772" spans="1:22" ht="47.25" customHeight="1" thickBot="1">
      <c r="A772" s="23" t="str">
        <f>' turmas sistema atual'!A772</f>
        <v>BACHARELADO EM PLANEJAMENTO TERRITORIAL</v>
      </c>
      <c r="B772" s="23" t="str">
        <f>' turmas sistema atual'!B772</f>
        <v>DA1ESHT017-17SB</v>
      </c>
      <c r="C772" s="23" t="str">
        <f>' turmas sistema atual'!C772</f>
        <v>PLANEJAMENTO E POLÍTICA AMBIENTAL A1-Matutino (SB)</v>
      </c>
      <c r="D772" s="23" t="str">
        <f>' turmas sistema atual'!E772</f>
        <v>PLANEJAMENTO E POLÍTICA AMBIENTAL</v>
      </c>
      <c r="E772" s="23" t="str">
        <f>' turmas sistema atual'!G772</f>
        <v>ESHT017-17</v>
      </c>
      <c r="F772" s="23" t="str">
        <f>' turmas sistema atual'!H772</f>
        <v>A1</v>
      </c>
      <c r="G772" s="23" t="str">
        <f>' turmas sistema atual'!AN772</f>
        <v xml:space="preserve">terça das 10:00 às 12:00, semanal ; sexta das 08:00 às 10:00, semanal </v>
      </c>
      <c r="H772" s="23" t="str">
        <f>' turmas sistema atual'!AO772</f>
        <v/>
      </c>
      <c r="I772" s="24" t="str">
        <f>' turmas sistema atual'!I772</f>
        <v xml:space="preserve">terça das 10:00 às 12:00, sala A2-S302-SB, semanal , sexta das 08:00 às 10:00, sala A2-S302-SB, semanal </v>
      </c>
      <c r="J772" s="24">
        <f>' turmas sistema atual'!J772</f>
        <v>0</v>
      </c>
      <c r="K772" s="24" t="str">
        <f>' turmas sistema atual'!K772</f>
        <v>SB</v>
      </c>
      <c r="L772" s="24" t="str">
        <f>' turmas sistema atual'!L772</f>
        <v>Matutino</v>
      </c>
      <c r="M772" s="24" t="str">
        <f>' turmas sistema atual'!M772</f>
        <v>4-0-4</v>
      </c>
      <c r="N772" s="24">
        <f>' turmas sistema atual'!N772</f>
        <v>38</v>
      </c>
      <c r="O772" s="24">
        <f>' turmas sistema atual'!O772</f>
        <v>0</v>
      </c>
      <c r="P772" s="24">
        <f t="shared" si="12"/>
        <v>38</v>
      </c>
      <c r="Q772" s="23" t="str">
        <f>' turmas sistema atual'!P772</f>
        <v>ANGELA TERUMI FUSHITA</v>
      </c>
      <c r="R772" s="23" t="str">
        <f>' turmas sistema atual'!S772</f>
        <v>THAIS TARTALHA DO NASCIMENTO LOMBARDI</v>
      </c>
      <c r="S772" s="23">
        <f>' turmas sistema atual'!V772</f>
        <v>0</v>
      </c>
      <c r="T772" s="23">
        <f>' turmas sistema atual'!Y772</f>
        <v>0</v>
      </c>
      <c r="U772" s="23">
        <f>' turmas sistema atual'!AB772</f>
        <v>0</v>
      </c>
      <c r="V772" s="23">
        <f>' turmas sistema atual'!AE772</f>
        <v>0</v>
      </c>
    </row>
    <row r="773" spans="1:22" ht="47.25" customHeight="1" thickBot="1">
      <c r="A773" s="23" t="str">
        <f>' turmas sistema atual'!A773</f>
        <v>BACHARELADO EM PLANEJAMENTO TERRITORIAL</v>
      </c>
      <c r="B773" s="23" t="str">
        <f>' turmas sistema atual'!B773</f>
        <v>NA1ESHT017-17SB</v>
      </c>
      <c r="C773" s="23" t="str">
        <f>' turmas sistema atual'!C773</f>
        <v>PLANEJAMENTO E POLÍTICA AMBIENTAL A1-Noturno (SB)</v>
      </c>
      <c r="D773" s="23" t="str">
        <f>' turmas sistema atual'!E773</f>
        <v>PLANEJAMENTO E POLÍTICA AMBIENTAL</v>
      </c>
      <c r="E773" s="23" t="str">
        <f>' turmas sistema atual'!G773</f>
        <v>ESHT017-17</v>
      </c>
      <c r="F773" s="23" t="str">
        <f>' turmas sistema atual'!H773</f>
        <v>A1</v>
      </c>
      <c r="G773" s="23" t="str">
        <f>' turmas sistema atual'!AN773</f>
        <v xml:space="preserve">terça das 21:00 às 23:00, semanal ; sexta das 19:00 às 21:00, semanal </v>
      </c>
      <c r="H773" s="23" t="str">
        <f>' turmas sistema atual'!AO773</f>
        <v/>
      </c>
      <c r="I773" s="24" t="str">
        <f>' turmas sistema atual'!I773</f>
        <v xml:space="preserve">terça das 21:00 às 23:00, sala A2-S302-SB, semanal , sexta das 19:00 às 21:00, sala A2-S302-SB, semanal </v>
      </c>
      <c r="J773" s="24">
        <f>' turmas sistema atual'!J773</f>
        <v>0</v>
      </c>
      <c r="K773" s="24" t="str">
        <f>' turmas sistema atual'!K773</f>
        <v>SB</v>
      </c>
      <c r="L773" s="24" t="str">
        <f>' turmas sistema atual'!L773</f>
        <v>Noturno</v>
      </c>
      <c r="M773" s="24" t="str">
        <f>' turmas sistema atual'!M773</f>
        <v>4-0-4</v>
      </c>
      <c r="N773" s="24">
        <f>' turmas sistema atual'!N773</f>
        <v>38</v>
      </c>
      <c r="O773" s="24">
        <f>' turmas sistema atual'!O773</f>
        <v>0</v>
      </c>
      <c r="P773" s="24">
        <f t="shared" si="12"/>
        <v>38</v>
      </c>
      <c r="Q773" s="23" t="str">
        <f>' turmas sistema atual'!P773</f>
        <v>THAIS TARTALHA DO NASCIMENTO LOMBARDI</v>
      </c>
      <c r="R773" s="23" t="str">
        <f>' turmas sistema atual'!S773</f>
        <v>ANGELA TERUMI FUSHITA</v>
      </c>
      <c r="S773" s="23">
        <f>' turmas sistema atual'!V773</f>
        <v>0</v>
      </c>
      <c r="T773" s="23">
        <f>' turmas sistema atual'!Y773</f>
        <v>0</v>
      </c>
      <c r="U773" s="23">
        <f>' turmas sistema atual'!AB773</f>
        <v>0</v>
      </c>
      <c r="V773" s="23">
        <f>' turmas sistema atual'!AE773</f>
        <v>0</v>
      </c>
    </row>
    <row r="774" spans="1:22" ht="47.25" customHeight="1" thickBot="1">
      <c r="A774" s="23" t="str">
        <f>' turmas sistema atual'!A774</f>
        <v>BACHARELADO EM PLANEJAMENTO TERRITORIAL</v>
      </c>
      <c r="B774" s="23" t="str">
        <f>' turmas sistema atual'!B774</f>
        <v>DA1ESHT018-17SB</v>
      </c>
      <c r="C774" s="23" t="str">
        <f>' turmas sistema atual'!C774</f>
        <v>PLANEJAMENTO E POLÍTICA REGIONAL A1-Matutino (SB)</v>
      </c>
      <c r="D774" s="23" t="str">
        <f>' turmas sistema atual'!E774</f>
        <v>PLANEJAMENTO E POLÍTICA REGIONAL</v>
      </c>
      <c r="E774" s="23" t="str">
        <f>' turmas sistema atual'!G774</f>
        <v>ESHT018-17</v>
      </c>
      <c r="F774" s="23" t="str">
        <f>' turmas sistema atual'!H774</f>
        <v>A1</v>
      </c>
      <c r="G774" s="23" t="str">
        <f>' turmas sistema atual'!AN774</f>
        <v xml:space="preserve">segunda das 08:00 às 10:00, semanal ; quarta das 10:00 às 12:00, semanal </v>
      </c>
      <c r="H774" s="23" t="str">
        <f>' turmas sistema atual'!AO774</f>
        <v/>
      </c>
      <c r="I774" s="24" t="str">
        <f>' turmas sistema atual'!I774</f>
        <v xml:space="preserve">segunda das 08:00 às 10:00, sala A2-S302-SB, semanal , quarta das 10:00 às 12:00, sala A2-S302-SB, semanal </v>
      </c>
      <c r="J774" s="24">
        <f>' turmas sistema atual'!J774</f>
        <v>0</v>
      </c>
      <c r="K774" s="24" t="str">
        <f>' turmas sistema atual'!K774</f>
        <v>SB</v>
      </c>
      <c r="L774" s="24" t="str">
        <f>' turmas sistema atual'!L774</f>
        <v>Matutino</v>
      </c>
      <c r="M774" s="24" t="str">
        <f>' turmas sistema atual'!M774</f>
        <v>4-0-4</v>
      </c>
      <c r="N774" s="24">
        <f>' turmas sistema atual'!N774</f>
        <v>38</v>
      </c>
      <c r="O774" s="24">
        <f>' turmas sistema atual'!O774</f>
        <v>0</v>
      </c>
      <c r="P774" s="24">
        <f t="shared" si="12"/>
        <v>38</v>
      </c>
      <c r="Q774" s="23" t="str">
        <f>' turmas sistema atual'!P774</f>
        <v>BEATRIZ TAMASO MIOTO</v>
      </c>
      <c r="R774" s="23" t="str">
        <f>' turmas sistema atual'!S774</f>
        <v>CAROLINA SIMOES GALVANESE</v>
      </c>
      <c r="S774" s="23">
        <f>' turmas sistema atual'!V774</f>
        <v>0</v>
      </c>
      <c r="T774" s="23">
        <f>' turmas sistema atual'!Y774</f>
        <v>0</v>
      </c>
      <c r="U774" s="23">
        <f>' turmas sistema atual'!AB774</f>
        <v>0</v>
      </c>
      <c r="V774" s="23">
        <f>' turmas sistema atual'!AE774</f>
        <v>0</v>
      </c>
    </row>
    <row r="775" spans="1:22" ht="47.25" customHeight="1" thickBot="1">
      <c r="A775" s="23" t="str">
        <f>' turmas sistema atual'!A775</f>
        <v>BACHARELADO EM PLANEJAMENTO TERRITORIAL</v>
      </c>
      <c r="B775" s="23" t="str">
        <f>' turmas sistema atual'!B775</f>
        <v>NA1ESHT018-17SB</v>
      </c>
      <c r="C775" s="23" t="str">
        <f>' turmas sistema atual'!C775</f>
        <v>PLANEJAMENTO E POLÍTICA REGIONAL A1-Noturno (SB)</v>
      </c>
      <c r="D775" s="23" t="str">
        <f>' turmas sistema atual'!E775</f>
        <v>PLANEJAMENTO E POLÍTICA REGIONAL</v>
      </c>
      <c r="E775" s="23" t="str">
        <f>' turmas sistema atual'!G775</f>
        <v>ESHT018-17</v>
      </c>
      <c r="F775" s="23" t="str">
        <f>' turmas sistema atual'!H775</f>
        <v>A1</v>
      </c>
      <c r="G775" s="23" t="str">
        <f>' turmas sistema atual'!AN775</f>
        <v xml:space="preserve">segunda das 19:00 às 21:00, semanal ; quarta das 21:00 às 23:00, semanal </v>
      </c>
      <c r="H775" s="23" t="str">
        <f>' turmas sistema atual'!AO775</f>
        <v/>
      </c>
      <c r="I775" s="24" t="str">
        <f>' turmas sistema atual'!I775</f>
        <v xml:space="preserve">segunda das 19:00 às 21:00, sala A2-S302-SB, semanal , quarta das 21:00 às 23:00, sala A2-S302-SB, semanal </v>
      </c>
      <c r="J775" s="24">
        <f>' turmas sistema atual'!J775</f>
        <v>0</v>
      </c>
      <c r="K775" s="24" t="str">
        <f>' turmas sistema atual'!K775</f>
        <v>SB</v>
      </c>
      <c r="L775" s="24" t="str">
        <f>' turmas sistema atual'!L775</f>
        <v>Noturno</v>
      </c>
      <c r="M775" s="24" t="str">
        <f>' turmas sistema atual'!M775</f>
        <v>4-0-4</v>
      </c>
      <c r="N775" s="24">
        <f>' turmas sistema atual'!N775</f>
        <v>38</v>
      </c>
      <c r="O775" s="24">
        <f>' turmas sistema atual'!O775</f>
        <v>0</v>
      </c>
      <c r="P775" s="24">
        <f t="shared" si="12"/>
        <v>38</v>
      </c>
      <c r="Q775" s="23" t="str">
        <f>' turmas sistema atual'!P775</f>
        <v>CAROLINA SIMOES GALVANESE</v>
      </c>
      <c r="R775" s="23" t="str">
        <f>' turmas sistema atual'!S775</f>
        <v>BEATRIZ TAMASO MIOTO</v>
      </c>
      <c r="S775" s="23">
        <f>' turmas sistema atual'!V775</f>
        <v>0</v>
      </c>
      <c r="T775" s="23">
        <f>' turmas sistema atual'!Y775</f>
        <v>0</v>
      </c>
      <c r="U775" s="23">
        <f>' turmas sistema atual'!AB775</f>
        <v>0</v>
      </c>
      <c r="V775" s="23">
        <f>' turmas sistema atual'!AE775</f>
        <v>0</v>
      </c>
    </row>
    <row r="776" spans="1:22" ht="47.25" customHeight="1" thickBot="1">
      <c r="A776" s="23" t="str">
        <f>' turmas sistema atual'!A776</f>
        <v>BACHARELADO EM PLANEJAMENTO TERRITORIAL</v>
      </c>
      <c r="B776" s="23" t="str">
        <f>' turmas sistema atual'!B776</f>
        <v>DA1ESHT020-17SB</v>
      </c>
      <c r="C776" s="23" t="str">
        <f>' turmas sistema atual'!C776</f>
        <v>POLÍTICA METROPOLITANA A1-Matutino (SB)</v>
      </c>
      <c r="D776" s="23" t="str">
        <f>' turmas sistema atual'!E776</f>
        <v>POLÍTICA METROPOLITANA</v>
      </c>
      <c r="E776" s="23" t="str">
        <f>' turmas sistema atual'!G776</f>
        <v>ESHT020-17</v>
      </c>
      <c r="F776" s="23" t="str">
        <f>' turmas sistema atual'!H776</f>
        <v>A1</v>
      </c>
      <c r="G776" s="23" t="str">
        <f>' turmas sistema atual'!AN776</f>
        <v xml:space="preserve">segunda das 08:00 às 10:00, semanal ; quarta das 10:00 às 12:00, semanal </v>
      </c>
      <c r="H776" s="23" t="str">
        <f>' turmas sistema atual'!AO776</f>
        <v/>
      </c>
      <c r="I776" s="24" t="str">
        <f>' turmas sistema atual'!I776</f>
        <v xml:space="preserve">segunda das 08:00 às 10:00, sala A2-S304-SB, semanal , quarta das 10:00 às 12:00, sala A2-S304-SB, semanal </v>
      </c>
      <c r="J776" s="24">
        <f>' turmas sistema atual'!J776</f>
        <v>0</v>
      </c>
      <c r="K776" s="24" t="str">
        <f>' turmas sistema atual'!K776</f>
        <v>SB</v>
      </c>
      <c r="L776" s="24" t="str">
        <f>' turmas sistema atual'!L776</f>
        <v>Matutino</v>
      </c>
      <c r="M776" s="24" t="str">
        <f>' turmas sistema atual'!M776</f>
        <v>4-0-4</v>
      </c>
      <c r="N776" s="24">
        <f>' turmas sistema atual'!N776</f>
        <v>38</v>
      </c>
      <c r="O776" s="24">
        <f>' turmas sistema atual'!O776</f>
        <v>0</v>
      </c>
      <c r="P776" s="24">
        <f t="shared" si="12"/>
        <v>38</v>
      </c>
      <c r="Q776" s="23" t="str">
        <f>' turmas sistema atual'!P776</f>
        <v>MARIANA MENZIO</v>
      </c>
      <c r="R776" s="23" t="str">
        <f>' turmas sistema atual'!S776</f>
        <v>SILVANA MARIA ZIONI</v>
      </c>
      <c r="S776" s="23">
        <f>' turmas sistema atual'!V776</f>
        <v>0</v>
      </c>
      <c r="T776" s="23">
        <f>' turmas sistema atual'!Y776</f>
        <v>0</v>
      </c>
      <c r="U776" s="23">
        <f>' turmas sistema atual'!AB776</f>
        <v>0</v>
      </c>
      <c r="V776" s="23">
        <f>' turmas sistema atual'!AE776</f>
        <v>0</v>
      </c>
    </row>
    <row r="777" spans="1:22" ht="47.25" customHeight="1" thickBot="1">
      <c r="A777" s="23" t="str">
        <f>' turmas sistema atual'!A777</f>
        <v>BACHARELADO EM PLANEJAMENTO TERRITORIAL</v>
      </c>
      <c r="B777" s="23" t="str">
        <f>' turmas sistema atual'!B777</f>
        <v>NA1ESHT020-17SB</v>
      </c>
      <c r="C777" s="23" t="str">
        <f>' turmas sistema atual'!C777</f>
        <v>POLÍTICA METROPOLITANA A1-Noturno (SB)</v>
      </c>
      <c r="D777" s="23" t="str">
        <f>' turmas sistema atual'!E777</f>
        <v>POLÍTICA METROPOLITANA</v>
      </c>
      <c r="E777" s="23" t="str">
        <f>' turmas sistema atual'!G777</f>
        <v>ESHT020-17</v>
      </c>
      <c r="F777" s="23" t="str">
        <f>' turmas sistema atual'!H777</f>
        <v>A1</v>
      </c>
      <c r="G777" s="23" t="str">
        <f>' turmas sistema atual'!AN777</f>
        <v xml:space="preserve">segunda das 19:00 às 21:00, semanal ; quarta das 21:00 às 23:00, semanal </v>
      </c>
      <c r="H777" s="23" t="str">
        <f>' turmas sistema atual'!AO777</f>
        <v/>
      </c>
      <c r="I777" s="24" t="str">
        <f>' turmas sistema atual'!I777</f>
        <v xml:space="preserve">segunda das 19:00 às 21:00, sala A2-S304-SB, semanal , quarta das 21:00 às 23:00, sala A2-S304-SB, semanal </v>
      </c>
      <c r="J777" s="24">
        <f>' turmas sistema atual'!J777</f>
        <v>0</v>
      </c>
      <c r="K777" s="24" t="str">
        <f>' turmas sistema atual'!K777</f>
        <v>SB</v>
      </c>
      <c r="L777" s="24" t="str">
        <f>' turmas sistema atual'!L777</f>
        <v>Noturno</v>
      </c>
      <c r="M777" s="24" t="str">
        <f>' turmas sistema atual'!M777</f>
        <v>4-0-4</v>
      </c>
      <c r="N777" s="24">
        <f>' turmas sistema atual'!N777</f>
        <v>38</v>
      </c>
      <c r="O777" s="24">
        <f>' turmas sistema atual'!O777</f>
        <v>0</v>
      </c>
      <c r="P777" s="24">
        <f t="shared" si="12"/>
        <v>38</v>
      </c>
      <c r="Q777" s="23" t="str">
        <f>' turmas sistema atual'!P777</f>
        <v>SILVANA MARIA ZIONI</v>
      </c>
      <c r="R777" s="23" t="str">
        <f>' turmas sistema atual'!S777</f>
        <v>MARIANA MENZIO</v>
      </c>
      <c r="S777" s="23">
        <f>' turmas sistema atual'!V777</f>
        <v>0</v>
      </c>
      <c r="T777" s="23">
        <f>' turmas sistema atual'!Y777</f>
        <v>0</v>
      </c>
      <c r="U777" s="23">
        <f>' turmas sistema atual'!AB777</f>
        <v>0</v>
      </c>
      <c r="V777" s="23">
        <f>' turmas sistema atual'!AE777</f>
        <v>0</v>
      </c>
    </row>
    <row r="778" spans="1:22" ht="47.25" customHeight="1" thickBot="1">
      <c r="A778" s="23" t="str">
        <f>' turmas sistema atual'!A778</f>
        <v>BACHARELADO EM POLÍTICAS PÚBLICAS</v>
      </c>
      <c r="B778" s="23" t="str">
        <f>' turmas sistema atual'!B778</f>
        <v>DA1ESHP009-22SB</v>
      </c>
      <c r="C778" s="23" t="str">
        <f>' turmas sistema atual'!C778</f>
        <v>BUROCRACIA E IMPLEMENTAÇÃO DE POLÍTICAS PÚBLICAS A1-Matutino (SB)</v>
      </c>
      <c r="D778" s="23" t="str">
        <f>' turmas sistema atual'!E778</f>
        <v>BUROCRACIA E IMPLEMENTAÇÃO DE POLÍTICAS PÚBLICAS</v>
      </c>
      <c r="E778" s="23" t="str">
        <f>' turmas sistema atual'!G778</f>
        <v>ESHP009-22</v>
      </c>
      <c r="F778" s="23" t="str">
        <f>' turmas sistema atual'!H778</f>
        <v>A1</v>
      </c>
      <c r="G778" s="23" t="str">
        <f>' turmas sistema atual'!AN778</f>
        <v xml:space="preserve">terça das 10:00 às 12:00, semanal ; sexta das 08:00 às 10:00, semanal </v>
      </c>
      <c r="H778" s="23" t="str">
        <f>' turmas sistema atual'!AO778</f>
        <v/>
      </c>
      <c r="I778" s="24" t="str">
        <f>' turmas sistema atual'!I778</f>
        <v xml:space="preserve">terça das 10:00 às 12:00, sala A2-S306-SB, semanal , sexta das 08:00 às 10:00, sala A2-S306-SB, semanal </v>
      </c>
      <c r="J778" s="24">
        <f>' turmas sistema atual'!J778</f>
        <v>0</v>
      </c>
      <c r="K778" s="24" t="str">
        <f>' turmas sistema atual'!K778</f>
        <v>SB</v>
      </c>
      <c r="L778" s="24" t="str">
        <f>' turmas sistema atual'!L778</f>
        <v>Matutino</v>
      </c>
      <c r="M778" s="24" t="str">
        <f>' turmas sistema atual'!M778</f>
        <v>4-0-4</v>
      </c>
      <c r="N778" s="24">
        <f>' turmas sistema atual'!N778</f>
        <v>60</v>
      </c>
      <c r="O778" s="24">
        <f>' turmas sistema atual'!O778</f>
        <v>0</v>
      </c>
      <c r="P778" s="24">
        <f t="shared" si="12"/>
        <v>60</v>
      </c>
      <c r="Q778" s="23" t="str">
        <f>' turmas sistema atual'!P778</f>
        <v>TIAGO BRANDAO MASCARENHAS DE AZEVEDO</v>
      </c>
      <c r="R778" s="23">
        <f>' turmas sistema atual'!S778</f>
        <v>0</v>
      </c>
      <c r="S778" s="23">
        <f>' turmas sistema atual'!V778</f>
        <v>0</v>
      </c>
      <c r="T778" s="23">
        <f>' turmas sistema atual'!Y778</f>
        <v>0</v>
      </c>
      <c r="U778" s="23">
        <f>' turmas sistema atual'!AB778</f>
        <v>0</v>
      </c>
      <c r="V778" s="23">
        <f>' turmas sistema atual'!AE778</f>
        <v>0</v>
      </c>
    </row>
    <row r="779" spans="1:22" ht="47.25" customHeight="1" thickBot="1">
      <c r="A779" s="23" t="str">
        <f>' turmas sistema atual'!A779</f>
        <v>BACHARELADO EM POLÍTICAS PÚBLICAS</v>
      </c>
      <c r="B779" s="23" t="str">
        <f>' turmas sistema atual'!B779</f>
        <v>NA1ESHP009-22SB</v>
      </c>
      <c r="C779" s="23" t="str">
        <f>' turmas sistema atual'!C779</f>
        <v>BUROCRACIA E IMPLEMENTAÇÃO DE POLÍTICAS PÚBLICAS A1-Noturno (SB)</v>
      </c>
      <c r="D779" s="23" t="str">
        <f>' turmas sistema atual'!E779</f>
        <v>BUROCRACIA E IMPLEMENTAÇÃO DE POLÍTICAS PÚBLICAS</v>
      </c>
      <c r="E779" s="23" t="str">
        <f>' turmas sistema atual'!G779</f>
        <v>ESHP009-22</v>
      </c>
      <c r="F779" s="23" t="str">
        <f>' turmas sistema atual'!H779</f>
        <v>A1</v>
      </c>
      <c r="G779" s="23" t="str">
        <f>' turmas sistema atual'!AN779</f>
        <v xml:space="preserve">terça das 21:00 às 23:00, semanal ; sexta das 19:00 às 21:00, semanal </v>
      </c>
      <c r="H779" s="23" t="str">
        <f>' turmas sistema atual'!AO779</f>
        <v/>
      </c>
      <c r="I779" s="24" t="str">
        <f>' turmas sistema atual'!I779</f>
        <v xml:space="preserve">terça das 21:00 às 23:00, sala A2-S306-SB, semanal , sexta das 19:00 às 21:00, sala A2-S306-SB, semanal </v>
      </c>
      <c r="J779" s="24">
        <f>' turmas sistema atual'!J779</f>
        <v>0</v>
      </c>
      <c r="K779" s="24" t="str">
        <f>' turmas sistema atual'!K779</f>
        <v>SB</v>
      </c>
      <c r="L779" s="24" t="str">
        <f>' turmas sistema atual'!L779</f>
        <v>Noturno</v>
      </c>
      <c r="M779" s="24" t="str">
        <f>' turmas sistema atual'!M779</f>
        <v>4-0-4</v>
      </c>
      <c r="N779" s="24">
        <f>' turmas sistema atual'!N779</f>
        <v>60</v>
      </c>
      <c r="O779" s="24">
        <f>' turmas sistema atual'!O779</f>
        <v>0</v>
      </c>
      <c r="P779" s="24">
        <f t="shared" si="12"/>
        <v>60</v>
      </c>
      <c r="Q779" s="23" t="str">
        <f>' turmas sistema atual'!P779</f>
        <v>TIAGO BRANDAO MASCARENHAS DE AZEVEDO</v>
      </c>
      <c r="R779" s="23">
        <f>' turmas sistema atual'!S779</f>
        <v>0</v>
      </c>
      <c r="S779" s="23">
        <f>' turmas sistema atual'!V779</f>
        <v>0</v>
      </c>
      <c r="T779" s="23">
        <f>' turmas sistema atual'!Y779</f>
        <v>0</v>
      </c>
      <c r="U779" s="23">
        <f>' turmas sistema atual'!AB779</f>
        <v>0</v>
      </c>
      <c r="V779" s="23">
        <f>' turmas sistema atual'!AE779</f>
        <v>0</v>
      </c>
    </row>
    <row r="780" spans="1:22" ht="47.25" customHeight="1" thickBot="1">
      <c r="A780" s="23" t="str">
        <f>' turmas sistema atual'!A780</f>
        <v>BACHARELADO EM POLÍTICAS PÚBLICAS</v>
      </c>
      <c r="B780" s="23" t="str">
        <f>' turmas sistema atual'!B780</f>
        <v>DA1ESHP007-13SB</v>
      </c>
      <c r="C780" s="23" t="str">
        <f>' turmas sistema atual'!C780</f>
        <v>FEDERALISMO E POLÍTICAS PÚBLICAS A1-Matutino (SB)</v>
      </c>
      <c r="D780" s="23" t="str">
        <f>' turmas sistema atual'!E780</f>
        <v>FEDERALISMO E POLÍTICAS PÚBLICAS</v>
      </c>
      <c r="E780" s="23" t="str">
        <f>' turmas sistema atual'!G780</f>
        <v>ESHP007-13</v>
      </c>
      <c r="F780" s="23" t="str">
        <f>' turmas sistema atual'!H780</f>
        <v>A1</v>
      </c>
      <c r="G780" s="23" t="str">
        <f>' turmas sistema atual'!AN780</f>
        <v xml:space="preserve">terça das 08:00 às 10:00, semanal ; quinta das 10:00 às 12:00, semanal </v>
      </c>
      <c r="H780" s="23" t="str">
        <f>' turmas sistema atual'!AO780</f>
        <v/>
      </c>
      <c r="I780" s="24" t="str">
        <f>' turmas sistema atual'!I780</f>
        <v xml:space="preserve">terça das 08:00 às 10:00, sala A2-S306-SB, semanal , quinta das 10:00 às 12:00, sala A2-S306-SB, semanal </v>
      </c>
      <c r="J780" s="24">
        <f>' turmas sistema atual'!J780</f>
        <v>0</v>
      </c>
      <c r="K780" s="24" t="str">
        <f>' turmas sistema atual'!K780</f>
        <v>SB</v>
      </c>
      <c r="L780" s="24" t="str">
        <f>' turmas sistema atual'!L780</f>
        <v>Matutino</v>
      </c>
      <c r="M780" s="24" t="str">
        <f>' turmas sistema atual'!M780</f>
        <v>4-0-4</v>
      </c>
      <c r="N780" s="24">
        <f>' turmas sistema atual'!N780</f>
        <v>60</v>
      </c>
      <c r="O780" s="24">
        <f>' turmas sistema atual'!O780</f>
        <v>0</v>
      </c>
      <c r="P780" s="24">
        <f t="shared" si="12"/>
        <v>60</v>
      </c>
      <c r="Q780" s="23" t="str">
        <f>' turmas sistema atual'!P780</f>
        <v>VANESSA ELIAS DE OLIVEIRA</v>
      </c>
      <c r="R780" s="23">
        <f>' turmas sistema atual'!S780</f>
        <v>0</v>
      </c>
      <c r="S780" s="23">
        <f>' turmas sistema atual'!V780</f>
        <v>0</v>
      </c>
      <c r="T780" s="23">
        <f>' turmas sistema atual'!Y780</f>
        <v>0</v>
      </c>
      <c r="U780" s="23">
        <f>' turmas sistema atual'!AB780</f>
        <v>0</v>
      </c>
      <c r="V780" s="23">
        <f>' turmas sistema atual'!AE780</f>
        <v>0</v>
      </c>
    </row>
    <row r="781" spans="1:22" ht="47.25" customHeight="1" thickBot="1">
      <c r="A781" s="23" t="str">
        <f>' turmas sistema atual'!A781</f>
        <v>BACHARELADO EM POLÍTICAS PÚBLICAS</v>
      </c>
      <c r="B781" s="23" t="str">
        <f>' turmas sistema atual'!B781</f>
        <v>NA1ESHP007-13SB</v>
      </c>
      <c r="C781" s="23" t="str">
        <f>' turmas sistema atual'!C781</f>
        <v>FEDERALISMO E POLÍTICAS PÚBLICAS A1-Noturno (SB)</v>
      </c>
      <c r="D781" s="23" t="str">
        <f>' turmas sistema atual'!E781</f>
        <v>FEDERALISMO E POLÍTICAS PÚBLICAS</v>
      </c>
      <c r="E781" s="23" t="str">
        <f>' turmas sistema atual'!G781</f>
        <v>ESHP007-13</v>
      </c>
      <c r="F781" s="23" t="str">
        <f>' turmas sistema atual'!H781</f>
        <v>A1</v>
      </c>
      <c r="G781" s="23" t="str">
        <f>' turmas sistema atual'!AN781</f>
        <v xml:space="preserve">terça das 19:00 às 21:00, semanal ; quinta das 21:00 às 23:00, semanal </v>
      </c>
      <c r="H781" s="23" t="str">
        <f>' turmas sistema atual'!AO781</f>
        <v/>
      </c>
      <c r="I781" s="24" t="str">
        <f>' turmas sistema atual'!I781</f>
        <v xml:space="preserve">terça das 19:00 às 21:00, sala A2-S306-SB, semanal , quinta das 21:00 às 23:00, sala A2-S306-SB, semanal </v>
      </c>
      <c r="J781" s="24">
        <f>' turmas sistema atual'!J781</f>
        <v>0</v>
      </c>
      <c r="K781" s="24" t="str">
        <f>' turmas sistema atual'!K781</f>
        <v>SB</v>
      </c>
      <c r="L781" s="24" t="str">
        <f>' turmas sistema atual'!L781</f>
        <v>Noturno</v>
      </c>
      <c r="M781" s="24" t="str">
        <f>' turmas sistema atual'!M781</f>
        <v>4-0-4</v>
      </c>
      <c r="N781" s="24">
        <f>' turmas sistema atual'!N781</f>
        <v>60</v>
      </c>
      <c r="O781" s="24">
        <f>' turmas sistema atual'!O781</f>
        <v>0</v>
      </c>
      <c r="P781" s="24">
        <f t="shared" si="12"/>
        <v>60</v>
      </c>
      <c r="Q781" s="23" t="str">
        <f>' turmas sistema atual'!P781</f>
        <v>OTAVIO DIAS DE SOUZA FERREIRA</v>
      </c>
      <c r="R781" s="23">
        <f>' turmas sistema atual'!S781</f>
        <v>0</v>
      </c>
      <c r="S781" s="23">
        <f>' turmas sistema atual'!V781</f>
        <v>0</v>
      </c>
      <c r="T781" s="23">
        <f>' turmas sistema atual'!Y781</f>
        <v>0</v>
      </c>
      <c r="U781" s="23">
        <f>' turmas sistema atual'!AB781</f>
        <v>0</v>
      </c>
      <c r="V781" s="23">
        <f>' turmas sistema atual'!AE781</f>
        <v>0</v>
      </c>
    </row>
    <row r="782" spans="1:22" ht="47.25" customHeight="1" thickBot="1">
      <c r="A782" s="23" t="str">
        <f>' turmas sistema atual'!A782</f>
        <v>BACHARELADO EM POLÍTICAS PÚBLICAS</v>
      </c>
      <c r="B782" s="23" t="str">
        <f>' turmas sistema atual'!B782</f>
        <v>DA1ESZP002-13SB</v>
      </c>
      <c r="C782" s="23" t="str">
        <f>' turmas sistema atual'!C782</f>
        <v>INSTITUIÇÕES JUDICIAIS E POLÍTICAS PÚBLICAS A1-Matutino (SB)</v>
      </c>
      <c r="D782" s="23" t="str">
        <f>' turmas sistema atual'!E782</f>
        <v>INSTITUIÇÕES JUDICIAIS E POLÍTICAS PÚBLICAS</v>
      </c>
      <c r="E782" s="23" t="str">
        <f>' turmas sistema atual'!G782</f>
        <v>ESZP002-13</v>
      </c>
      <c r="F782" s="23" t="str">
        <f>' turmas sistema atual'!H782</f>
        <v>A1</v>
      </c>
      <c r="G782" s="23" t="str">
        <f>' turmas sistema atual'!AN782</f>
        <v xml:space="preserve">terça das 10:00 às 12:00, semanal ; sexta das 08:00 às 10:00, semanal </v>
      </c>
      <c r="H782" s="23" t="str">
        <f>' turmas sistema atual'!AO782</f>
        <v/>
      </c>
      <c r="I782" s="24" t="str">
        <f>' turmas sistema atual'!I782</f>
        <v xml:space="preserve">terça das 10:00 às 12:00, sala A2-S307-SB, semanal , sexta das 08:00 às 10:00, sala A2-S307-SB, semanal </v>
      </c>
      <c r="J782" s="24">
        <f>' turmas sistema atual'!J782</f>
        <v>0</v>
      </c>
      <c r="K782" s="24" t="str">
        <f>' turmas sistema atual'!K782</f>
        <v>SB</v>
      </c>
      <c r="L782" s="24" t="str">
        <f>' turmas sistema atual'!L782</f>
        <v>Matutino</v>
      </c>
      <c r="M782" s="24" t="str">
        <f>' turmas sistema atual'!M782</f>
        <v>4-0-4</v>
      </c>
      <c r="N782" s="24">
        <f>' turmas sistema atual'!N782</f>
        <v>60</v>
      </c>
      <c r="O782" s="24">
        <f>' turmas sistema atual'!O782</f>
        <v>0</v>
      </c>
      <c r="P782" s="24">
        <f t="shared" si="12"/>
        <v>60</v>
      </c>
      <c r="Q782" s="23" t="str">
        <f>' turmas sistema atual'!P782</f>
        <v>VANESSA ELIAS DE OLIVEIRA</v>
      </c>
      <c r="R782" s="23">
        <f>' turmas sistema atual'!S782</f>
        <v>0</v>
      </c>
      <c r="S782" s="23">
        <f>' turmas sistema atual'!V782</f>
        <v>0</v>
      </c>
      <c r="T782" s="23">
        <f>' turmas sistema atual'!Y782</f>
        <v>0</v>
      </c>
      <c r="U782" s="23">
        <f>' turmas sistema atual'!AB782</f>
        <v>0</v>
      </c>
      <c r="V782" s="23">
        <f>' turmas sistema atual'!AE782</f>
        <v>0</v>
      </c>
    </row>
    <row r="783" spans="1:22" ht="47.25" customHeight="1" thickBot="1">
      <c r="A783" s="23" t="str">
        <f>' turmas sistema atual'!A783</f>
        <v>BACHARELADO EM POLÍTICAS PÚBLICAS</v>
      </c>
      <c r="B783" s="23" t="str">
        <f>' turmas sistema atual'!B783</f>
        <v>NA1ESZP002-13SB</v>
      </c>
      <c r="C783" s="23" t="str">
        <f>' turmas sistema atual'!C783</f>
        <v>INSTITUIÇÕES JUDICIAIS E POLÍTICAS PÚBLICAS A1-Noturno (SB)</v>
      </c>
      <c r="D783" s="23" t="str">
        <f>' turmas sistema atual'!E783</f>
        <v>INSTITUIÇÕES JUDICIAIS E POLÍTICAS PÚBLICAS</v>
      </c>
      <c r="E783" s="23" t="str">
        <f>' turmas sistema atual'!G783</f>
        <v>ESZP002-13</v>
      </c>
      <c r="F783" s="23" t="str">
        <f>' turmas sistema atual'!H783</f>
        <v>A1</v>
      </c>
      <c r="G783" s="23" t="str">
        <f>' turmas sistema atual'!AN783</f>
        <v xml:space="preserve">terça das 21:00 às 23:00, semanal ; sexta das 19:00 às 21:00, semanal </v>
      </c>
      <c r="H783" s="23" t="str">
        <f>' turmas sistema atual'!AO783</f>
        <v/>
      </c>
      <c r="I783" s="24" t="str">
        <f>' turmas sistema atual'!I783</f>
        <v xml:space="preserve">terça das 21:00 às 23:00, sala A2-S307-SB, semanal , sexta das 19:00 às 21:00, sala A2-S307-SB, semanal </v>
      </c>
      <c r="J783" s="24">
        <f>' turmas sistema atual'!J783</f>
        <v>0</v>
      </c>
      <c r="K783" s="24" t="str">
        <f>' turmas sistema atual'!K783</f>
        <v>SB</v>
      </c>
      <c r="L783" s="24" t="str">
        <f>' turmas sistema atual'!L783</f>
        <v>Noturno</v>
      </c>
      <c r="M783" s="24" t="str">
        <f>' turmas sistema atual'!M783</f>
        <v>4-0-4</v>
      </c>
      <c r="N783" s="24">
        <f>' turmas sistema atual'!N783</f>
        <v>60</v>
      </c>
      <c r="O783" s="24">
        <f>' turmas sistema atual'!O783</f>
        <v>0</v>
      </c>
      <c r="P783" s="24">
        <f t="shared" si="12"/>
        <v>60</v>
      </c>
      <c r="Q783" s="23" t="str">
        <f>' turmas sistema atual'!P783</f>
        <v>OTAVIO DIAS DE SOUZA FERREIRA</v>
      </c>
      <c r="R783" s="23">
        <f>' turmas sistema atual'!S783</f>
        <v>0</v>
      </c>
      <c r="S783" s="23">
        <f>' turmas sistema atual'!V783</f>
        <v>0</v>
      </c>
      <c r="T783" s="23">
        <f>' turmas sistema atual'!Y783</f>
        <v>0</v>
      </c>
      <c r="U783" s="23">
        <f>' turmas sistema atual'!AB783</f>
        <v>0</v>
      </c>
      <c r="V783" s="23">
        <f>' turmas sistema atual'!AE783</f>
        <v>0</v>
      </c>
    </row>
    <row r="784" spans="1:22" ht="47.25" customHeight="1" thickBot="1">
      <c r="A784" s="23" t="str">
        <f>' turmas sistema atual'!A784</f>
        <v>BACHARELADO EM POLÍTICAS PÚBLICAS</v>
      </c>
      <c r="B784" s="23" t="str">
        <f>' turmas sistema atual'!B784</f>
        <v>DA1ESHP024-22SB</v>
      </c>
      <c r="C784" s="23" t="str">
        <f>' turmas sistema atual'!C784</f>
        <v>MÉTODOS QUALITATIVOS E DESENHO DE PESQUISA PARA O TCC DE POLÍTICAS PÚBLICAS A1-Matutino (SB)</v>
      </c>
      <c r="D784" s="23" t="str">
        <f>' turmas sistema atual'!E784</f>
        <v>MÉTODOS QUALITATIVOS E DESENHO DE PESQUISA PARA O TCC DE POLÍTICAS PÚBLICAS</v>
      </c>
      <c r="E784" s="23" t="str">
        <f>' turmas sistema atual'!G784</f>
        <v>ESHP024-22</v>
      </c>
      <c r="F784" s="23" t="str">
        <f>' turmas sistema atual'!H784</f>
        <v>A1</v>
      </c>
      <c r="G784" s="23" t="str">
        <f>' turmas sistema atual'!AN784</f>
        <v xml:space="preserve">segunda das 08:00 às 10:00, semanal ; quarta das 10:00 às 12:00, semanal </v>
      </c>
      <c r="H784" s="23" t="str">
        <f>' turmas sistema atual'!AO784</f>
        <v/>
      </c>
      <c r="I784" s="24" t="str">
        <f>' turmas sistema atual'!I784</f>
        <v xml:space="preserve">segunda das 08:00 às 10:00, sala A2-S306-SB, semanal , quarta das 10:00 às 12:00, sala A2-S306-SB, semanal </v>
      </c>
      <c r="J784" s="24">
        <f>' turmas sistema atual'!J784</f>
        <v>0</v>
      </c>
      <c r="K784" s="24" t="str">
        <f>' turmas sistema atual'!K784</f>
        <v>SB</v>
      </c>
      <c r="L784" s="24" t="str">
        <f>' turmas sistema atual'!L784</f>
        <v>Matutino</v>
      </c>
      <c r="M784" s="24" t="str">
        <f>' turmas sistema atual'!M784</f>
        <v>2-2-4</v>
      </c>
      <c r="N784" s="24">
        <f>' turmas sistema atual'!N784</f>
        <v>60</v>
      </c>
      <c r="O784" s="24">
        <f>' turmas sistema atual'!O784</f>
        <v>0</v>
      </c>
      <c r="P784" s="24">
        <f t="shared" si="12"/>
        <v>60</v>
      </c>
      <c r="Q784" s="23" t="str">
        <f>' turmas sistema atual'!P784</f>
        <v>PAULO SERGIO DA COSTA NEVES</v>
      </c>
      <c r="R784" s="23">
        <f>' turmas sistema atual'!S784</f>
        <v>0</v>
      </c>
      <c r="S784" s="23">
        <f>' turmas sistema atual'!V784</f>
        <v>0</v>
      </c>
      <c r="T784" s="23" t="str">
        <f>' turmas sistema atual'!Y784</f>
        <v>PAULO SERGIO DA COSTA NEVES</v>
      </c>
      <c r="U784" s="23">
        <f>' turmas sistema atual'!AB784</f>
        <v>0</v>
      </c>
      <c r="V784" s="23">
        <f>' turmas sistema atual'!AE784</f>
        <v>0</v>
      </c>
    </row>
    <row r="785" spans="1:22" ht="47.25" customHeight="1" thickBot="1">
      <c r="A785" s="23" t="str">
        <f>' turmas sistema atual'!A785</f>
        <v>BACHARELADO EM POLÍTICAS PÚBLICAS</v>
      </c>
      <c r="B785" s="23" t="str">
        <f>' turmas sistema atual'!B785</f>
        <v>NA1ESHP024-22SB</v>
      </c>
      <c r="C785" s="23" t="str">
        <f>' turmas sistema atual'!C785</f>
        <v>MÉTODOS QUALITATIVOS E DESENHO DE PESQUISA PARA O TCC DE POLÍTICAS PÚBLICAS A1-Noturno (SB)</v>
      </c>
      <c r="D785" s="23" t="str">
        <f>' turmas sistema atual'!E785</f>
        <v>MÉTODOS QUALITATIVOS E DESENHO DE PESQUISA PARA O TCC DE POLÍTICAS PÚBLICAS</v>
      </c>
      <c r="E785" s="23" t="str">
        <f>' turmas sistema atual'!G785</f>
        <v>ESHP024-22</v>
      </c>
      <c r="F785" s="23" t="str">
        <f>' turmas sistema atual'!H785</f>
        <v>A1</v>
      </c>
      <c r="G785" s="23" t="str">
        <f>' turmas sistema atual'!AN785</f>
        <v xml:space="preserve">segunda das 19:00 às 21:00, semanal ; quarta das 21:00 às 23:00, semanal </v>
      </c>
      <c r="H785" s="23" t="str">
        <f>' turmas sistema atual'!AO785</f>
        <v/>
      </c>
      <c r="I785" s="24" t="str">
        <f>' turmas sistema atual'!I785</f>
        <v xml:space="preserve">segunda das 19:00 às 21:00, sala A2-S306-SB, semanal , quarta das 21:00 às 23:00, sala A2-S306-SB, semanal </v>
      </c>
      <c r="J785" s="24">
        <f>' turmas sistema atual'!J785</f>
        <v>0</v>
      </c>
      <c r="K785" s="24" t="str">
        <f>' turmas sistema atual'!K785</f>
        <v>SB</v>
      </c>
      <c r="L785" s="24" t="str">
        <f>' turmas sistema atual'!L785</f>
        <v>Noturno</v>
      </c>
      <c r="M785" s="24" t="str">
        <f>' turmas sistema atual'!M785</f>
        <v>2-2-4</v>
      </c>
      <c r="N785" s="24">
        <f>' turmas sistema atual'!N785</f>
        <v>60</v>
      </c>
      <c r="O785" s="24">
        <f>' turmas sistema atual'!O785</f>
        <v>0</v>
      </c>
      <c r="P785" s="24">
        <f t="shared" si="12"/>
        <v>60</v>
      </c>
      <c r="Q785" s="23" t="str">
        <f>' turmas sistema atual'!P785</f>
        <v>PAULO SERGIO DA COSTA NEVES</v>
      </c>
      <c r="R785" s="23">
        <f>' turmas sistema atual'!S785</f>
        <v>0</v>
      </c>
      <c r="S785" s="23">
        <f>' turmas sistema atual'!V785</f>
        <v>0</v>
      </c>
      <c r="T785" s="23" t="str">
        <f>' turmas sistema atual'!Y785</f>
        <v>PAULO SERGIO DA COSTA NEVES</v>
      </c>
      <c r="U785" s="23">
        <f>' turmas sistema atual'!AB785</f>
        <v>0</v>
      </c>
      <c r="V785" s="23">
        <f>' turmas sistema atual'!AE785</f>
        <v>0</v>
      </c>
    </row>
    <row r="786" spans="1:22" ht="47.25" customHeight="1" thickBot="1">
      <c r="A786" s="23" t="str">
        <f>' turmas sistema atual'!A786</f>
        <v>BACHARELADO EM POLÍTICAS PÚBLICAS</v>
      </c>
      <c r="B786" s="23" t="str">
        <f>' turmas sistema atual'!B786</f>
        <v>DA1ESHP026-14SB</v>
      </c>
      <c r="C786" s="23" t="str">
        <f>' turmas sistema atual'!C786</f>
        <v>PARTICIPAÇÃO, MOVIMENTOS SOCIAIS E POLÍTICAS PÚBLICAS A1-Matutino (SB)</v>
      </c>
      <c r="D786" s="23" t="str">
        <f>' turmas sistema atual'!E786</f>
        <v>PARTICIPAÇÃO, MOVIMENTOS SOCIAIS E POLÍTICAS PÚBLICAS</v>
      </c>
      <c r="E786" s="23" t="str">
        <f>' turmas sistema atual'!G786</f>
        <v>ESHP026-14</v>
      </c>
      <c r="F786" s="23" t="str">
        <f>' turmas sistema atual'!H786</f>
        <v>A1</v>
      </c>
      <c r="G786" s="23" t="str">
        <f>' turmas sistema atual'!AN786</f>
        <v xml:space="preserve">quinta das 08:00 às 10:00, semanal ; segunda das 10:00 às 12:00, semanal </v>
      </c>
      <c r="H786" s="23" t="str">
        <f>' turmas sistema atual'!AO786</f>
        <v/>
      </c>
      <c r="I786" s="24" t="str">
        <f>' turmas sistema atual'!I786</f>
        <v xml:space="preserve">quinta das 08:00 às 10:00, sala A2-S306-SB, semanal , segunda das 10:00 às 12:00, sala A2-S306-SB, semanal </v>
      </c>
      <c r="J786" s="24">
        <f>' turmas sistema atual'!J786</f>
        <v>0</v>
      </c>
      <c r="K786" s="24" t="str">
        <f>' turmas sistema atual'!K786</f>
        <v>SB</v>
      </c>
      <c r="L786" s="24" t="str">
        <f>' turmas sistema atual'!L786</f>
        <v>Matutino</v>
      </c>
      <c r="M786" s="24" t="str">
        <f>' turmas sistema atual'!M786</f>
        <v>4-0-4</v>
      </c>
      <c r="N786" s="24">
        <f>' turmas sistema atual'!N786</f>
        <v>60</v>
      </c>
      <c r="O786" s="24">
        <f>' turmas sistema atual'!O786</f>
        <v>0</v>
      </c>
      <c r="P786" s="24">
        <f t="shared" si="12"/>
        <v>60</v>
      </c>
      <c r="Q786" s="23" t="str">
        <f>' turmas sistema atual'!P786</f>
        <v>SIDNEY JARD DA SILVA</v>
      </c>
      <c r="R786" s="23">
        <f>' turmas sistema atual'!S786</f>
        <v>0</v>
      </c>
      <c r="S786" s="23">
        <f>' turmas sistema atual'!V786</f>
        <v>0</v>
      </c>
      <c r="T786" s="23">
        <f>' turmas sistema atual'!Y786</f>
        <v>0</v>
      </c>
      <c r="U786" s="23">
        <f>' turmas sistema atual'!AB786</f>
        <v>0</v>
      </c>
      <c r="V786" s="23">
        <f>' turmas sistema atual'!AE786</f>
        <v>0</v>
      </c>
    </row>
    <row r="787" spans="1:22" ht="47.25" customHeight="1" thickBot="1">
      <c r="A787" s="23" t="str">
        <f>' turmas sistema atual'!A787</f>
        <v>BACHARELADO EM POLÍTICAS PÚBLICAS</v>
      </c>
      <c r="B787" s="23" t="str">
        <f>' turmas sistema atual'!B787</f>
        <v>NA1ESHP026-14SB</v>
      </c>
      <c r="C787" s="23" t="str">
        <f>' turmas sistema atual'!C787</f>
        <v>PARTICIPAÇÃO, MOVIMENTOS SOCIAIS E POLÍTICAS PÚBLICAS A1-Noturno (SB)</v>
      </c>
      <c r="D787" s="23" t="str">
        <f>' turmas sistema atual'!E787</f>
        <v>PARTICIPAÇÃO, MOVIMENTOS SOCIAIS E POLÍTICAS PÚBLICAS</v>
      </c>
      <c r="E787" s="23" t="str">
        <f>' turmas sistema atual'!G787</f>
        <v>ESHP026-14</v>
      </c>
      <c r="F787" s="23" t="str">
        <f>' turmas sistema atual'!H787</f>
        <v>A1</v>
      </c>
      <c r="G787" s="23" t="str">
        <f>' turmas sistema atual'!AN787</f>
        <v xml:space="preserve">segunda das 21:00 às 23:00, semanal ; quinta das 19:00 às 21:00, semanal </v>
      </c>
      <c r="H787" s="23" t="str">
        <f>' turmas sistema atual'!AO787</f>
        <v/>
      </c>
      <c r="I787" s="24" t="str">
        <f>' turmas sistema atual'!I787</f>
        <v xml:space="preserve">segunda das 21:00 às 23:00, sala A2-S306-SB, semanal , quinta das 19:00 às 21:00, sala A2-S306-SB, semanal </v>
      </c>
      <c r="J787" s="24">
        <f>' turmas sistema atual'!J787</f>
        <v>0</v>
      </c>
      <c r="K787" s="24" t="str">
        <f>' turmas sistema atual'!K787</f>
        <v>SB</v>
      </c>
      <c r="L787" s="24" t="str">
        <f>' turmas sistema atual'!L787</f>
        <v>Noturno</v>
      </c>
      <c r="M787" s="24" t="str">
        <f>' turmas sistema atual'!M787</f>
        <v>4-0-4</v>
      </c>
      <c r="N787" s="24">
        <f>' turmas sistema atual'!N787</f>
        <v>60</v>
      </c>
      <c r="O787" s="24">
        <f>' turmas sistema atual'!O787</f>
        <v>0</v>
      </c>
      <c r="P787" s="24">
        <f t="shared" si="12"/>
        <v>60</v>
      </c>
      <c r="Q787" s="23" t="str">
        <f>' turmas sistema atual'!P787</f>
        <v>SIDNEY JARD DA SILVA</v>
      </c>
      <c r="R787" s="23">
        <f>' turmas sistema atual'!S787</f>
        <v>0</v>
      </c>
      <c r="S787" s="23">
        <f>' turmas sistema atual'!V787</f>
        <v>0</v>
      </c>
      <c r="T787" s="23">
        <f>' turmas sistema atual'!Y787</f>
        <v>0</v>
      </c>
      <c r="U787" s="23">
        <f>' turmas sistema atual'!AB787</f>
        <v>0</v>
      </c>
      <c r="V787" s="23">
        <f>' turmas sistema atual'!AE787</f>
        <v>0</v>
      </c>
    </row>
    <row r="788" spans="1:22" ht="47.25" customHeight="1" thickBot="1">
      <c r="A788" s="23" t="str">
        <f>' turmas sistema atual'!A788</f>
        <v>BACHARELADO EM POLÍTICAS PÚBLICAS</v>
      </c>
      <c r="B788" s="23" t="str">
        <f>' turmas sistema atual'!B788</f>
        <v>DA1ESHP021-13SB</v>
      </c>
      <c r="C788" s="23" t="str">
        <f>' turmas sistema atual'!C788</f>
        <v>TRAJETÓRIAS DAS POLÍTICAS DE CT&amp;I NO BRASIL A1-Matutino (SB)</v>
      </c>
      <c r="D788" s="23" t="str">
        <f>' turmas sistema atual'!E788</f>
        <v>TRAJETÓRIAS DAS POLÍTICAS DE CT&amp;I NO BRASIL</v>
      </c>
      <c r="E788" s="23" t="str">
        <f>' turmas sistema atual'!G788</f>
        <v>ESHP021-13</v>
      </c>
      <c r="F788" s="23" t="str">
        <f>' turmas sistema atual'!H788</f>
        <v>A1</v>
      </c>
      <c r="G788" s="23" t="str">
        <f>' turmas sistema atual'!AN788</f>
        <v xml:space="preserve">segunda das 10:00 às 12:00, semanal ; quinta das 08:00 às 10:00, semanal </v>
      </c>
      <c r="H788" s="23" t="str">
        <f>' turmas sistema atual'!AO788</f>
        <v/>
      </c>
      <c r="I788" s="24" t="str">
        <f>' turmas sistema atual'!I788</f>
        <v xml:space="preserve">segunda das 10:00 às 12:00, sala A2-S307-SB, semanal , quinta das 08:00 às 10:00, sala A2-S307-SB, semanal </v>
      </c>
      <c r="J788" s="24">
        <f>' turmas sistema atual'!J788</f>
        <v>0</v>
      </c>
      <c r="K788" s="24" t="str">
        <f>' turmas sistema atual'!K788</f>
        <v>SB</v>
      </c>
      <c r="L788" s="24" t="str">
        <f>' turmas sistema atual'!L788</f>
        <v>Matutino</v>
      </c>
      <c r="M788" s="24" t="str">
        <f>' turmas sistema atual'!M788</f>
        <v>4-0-4</v>
      </c>
      <c r="N788" s="24">
        <f>' turmas sistema atual'!N788</f>
        <v>60</v>
      </c>
      <c r="O788" s="24">
        <f>' turmas sistema atual'!O788</f>
        <v>0</v>
      </c>
      <c r="P788" s="24">
        <f t="shared" si="12"/>
        <v>60</v>
      </c>
      <c r="Q788" s="23" t="str">
        <f>' turmas sistema atual'!P788</f>
        <v>MIGUEL SAID VIEIRA</v>
      </c>
      <c r="R788" s="23">
        <f>' turmas sistema atual'!S788</f>
        <v>0</v>
      </c>
      <c r="S788" s="23">
        <f>' turmas sistema atual'!V788</f>
        <v>0</v>
      </c>
      <c r="T788" s="23">
        <f>' turmas sistema atual'!Y788</f>
        <v>0</v>
      </c>
      <c r="U788" s="23">
        <f>' turmas sistema atual'!AB788</f>
        <v>0</v>
      </c>
      <c r="V788" s="23">
        <f>' turmas sistema atual'!AE788</f>
        <v>0</v>
      </c>
    </row>
    <row r="789" spans="1:22" ht="47.25" customHeight="1" thickBot="1">
      <c r="A789" s="23" t="str">
        <f>' turmas sistema atual'!A789</f>
        <v>BACHARELADO EM POLÍTICAS PÚBLICAS</v>
      </c>
      <c r="B789" s="23" t="str">
        <f>' turmas sistema atual'!B789</f>
        <v>NA1ESHP021-13SB</v>
      </c>
      <c r="C789" s="23" t="str">
        <f>' turmas sistema atual'!C789</f>
        <v>TRAJETÓRIAS DAS POLÍTICAS DE CT&amp;I NO BRASIL A1-Noturno (SB)</v>
      </c>
      <c r="D789" s="23" t="str">
        <f>' turmas sistema atual'!E789</f>
        <v>TRAJETÓRIAS DAS POLÍTICAS DE CT&amp;I NO BRASIL</v>
      </c>
      <c r="E789" s="23" t="str">
        <f>' turmas sistema atual'!G789</f>
        <v>ESHP021-13</v>
      </c>
      <c r="F789" s="23" t="str">
        <f>' turmas sistema atual'!H789</f>
        <v>A1</v>
      </c>
      <c r="G789" s="23" t="str">
        <f>' turmas sistema atual'!AN789</f>
        <v xml:space="preserve">segunda das 21:00 às 23:00, semanal ; quinta das 19:00 às 21:00, semanal </v>
      </c>
      <c r="H789" s="23" t="str">
        <f>' turmas sistema atual'!AO789</f>
        <v/>
      </c>
      <c r="I789" s="24" t="str">
        <f>' turmas sistema atual'!I789</f>
        <v xml:space="preserve">segunda das 21:00 às 23:00, sala A2-S307-SB, semanal , quinta das 19:00 às 21:00, sala A2-S307-SB, semanal </v>
      </c>
      <c r="J789" s="24">
        <f>' turmas sistema atual'!J789</f>
        <v>0</v>
      </c>
      <c r="K789" s="24" t="str">
        <f>' turmas sistema atual'!K789</f>
        <v>SB</v>
      </c>
      <c r="L789" s="24" t="str">
        <f>' turmas sistema atual'!L789</f>
        <v>Noturno</v>
      </c>
      <c r="M789" s="24" t="str">
        <f>' turmas sistema atual'!M789</f>
        <v>4-0-4</v>
      </c>
      <c r="N789" s="24">
        <f>' turmas sistema atual'!N789</f>
        <v>60</v>
      </c>
      <c r="O789" s="24">
        <f>' turmas sistema atual'!O789</f>
        <v>0</v>
      </c>
      <c r="P789" s="24">
        <f t="shared" si="12"/>
        <v>60</v>
      </c>
      <c r="Q789" s="23" t="str">
        <f>' turmas sistema atual'!P789</f>
        <v>MIGUEL SAID VIEIRA</v>
      </c>
      <c r="R789" s="23">
        <f>' turmas sistema atual'!S789</f>
        <v>0</v>
      </c>
      <c r="S789" s="23">
        <f>' turmas sistema atual'!V789</f>
        <v>0</v>
      </c>
      <c r="T789" s="23">
        <f>' turmas sistema atual'!Y789</f>
        <v>0</v>
      </c>
      <c r="U789" s="23">
        <f>' turmas sistema atual'!AB789</f>
        <v>0</v>
      </c>
      <c r="V789" s="23">
        <f>' turmas sistema atual'!AE789</f>
        <v>0</v>
      </c>
    </row>
    <row r="790" spans="1:22" ht="47.25" customHeight="1" thickBot="1">
      <c r="A790" s="23" t="str">
        <f>' turmas sistema atual'!A790</f>
        <v>BACHARELADO EM QUÍMICA</v>
      </c>
      <c r="B790" s="23" t="str">
        <f>' turmas sistema atual'!B790</f>
        <v>DA1NHBQ001-22SA</v>
      </c>
      <c r="C790" s="23" t="str">
        <f>' turmas sistema atual'!C790</f>
        <v>CINÉTICA QUÍMICA A1-Matutino (SA)</v>
      </c>
      <c r="D790" s="23" t="str">
        <f>' turmas sistema atual'!E790</f>
        <v>CINÉTICA QUÍMICA</v>
      </c>
      <c r="E790" s="23" t="str">
        <f>' turmas sistema atual'!G790</f>
        <v>NHBQ001-22</v>
      </c>
      <c r="F790" s="23" t="str">
        <f>' turmas sistema atual'!H790</f>
        <v>A1</v>
      </c>
      <c r="G790" s="23" t="str">
        <f>' turmas sistema atual'!AN790</f>
        <v xml:space="preserve">segunda das 10:00 às 12:00, quinzenal I; quinta das 08:00 às 10:00, semanal </v>
      </c>
      <c r="H790" s="23" t="str">
        <f>' turmas sistema atual'!AO790</f>
        <v/>
      </c>
      <c r="I790" s="24" t="str">
        <f>' turmas sistema atual'!I790</f>
        <v xml:space="preserve">segunda das 10:00 às 12:00, sala S-501, quinzenal I, quinta das 08:00 às 10:00, sala S-501, semanal </v>
      </c>
      <c r="J790" s="24">
        <f>' turmas sistema atual'!J790</f>
        <v>0</v>
      </c>
      <c r="K790" s="24" t="str">
        <f>' turmas sistema atual'!K790</f>
        <v>SA</v>
      </c>
      <c r="L790" s="24" t="str">
        <f>' turmas sistema atual'!L790</f>
        <v>Matutino</v>
      </c>
      <c r="M790" s="24" t="str">
        <f>' turmas sistema atual'!M790</f>
        <v>3-0-3</v>
      </c>
      <c r="N790" s="24">
        <f>' turmas sistema atual'!N790</f>
        <v>30</v>
      </c>
      <c r="O790" s="24">
        <f>' turmas sistema atual'!O790</f>
        <v>0</v>
      </c>
      <c r="P790" s="24">
        <f t="shared" si="12"/>
        <v>30</v>
      </c>
      <c r="Q790" s="23" t="str">
        <f>' turmas sistema atual'!P790</f>
        <v>JANAINA DE SOUZA GARCIA</v>
      </c>
      <c r="R790" s="23">
        <f>' turmas sistema atual'!S790</f>
        <v>0</v>
      </c>
      <c r="S790" s="23">
        <f>' turmas sistema atual'!V790</f>
        <v>0</v>
      </c>
      <c r="T790" s="23">
        <f>' turmas sistema atual'!Y790</f>
        <v>0</v>
      </c>
      <c r="U790" s="23">
        <f>' turmas sistema atual'!AB790</f>
        <v>0</v>
      </c>
      <c r="V790" s="23">
        <f>' turmas sistema atual'!AE790</f>
        <v>0</v>
      </c>
    </row>
    <row r="791" spans="1:22" ht="47.25" customHeight="1" thickBot="1">
      <c r="A791" s="23" t="str">
        <f>' turmas sistema atual'!A791</f>
        <v>BACHARELADO EM QUÍMICA</v>
      </c>
      <c r="B791" s="23" t="str">
        <f>' turmas sistema atual'!B791</f>
        <v>NA1NHBQ001-22SA</v>
      </c>
      <c r="C791" s="23" t="str">
        <f>' turmas sistema atual'!C791</f>
        <v>CINÉTICA QUÍMICA A1-Noturno (SA)</v>
      </c>
      <c r="D791" s="23" t="str">
        <f>' turmas sistema atual'!E791</f>
        <v>CINÉTICA QUÍMICA</v>
      </c>
      <c r="E791" s="23" t="str">
        <f>' turmas sistema atual'!G791</f>
        <v>NHBQ001-22</v>
      </c>
      <c r="F791" s="23" t="str">
        <f>' turmas sistema atual'!H791</f>
        <v>A1</v>
      </c>
      <c r="G791" s="23" t="str">
        <f>' turmas sistema atual'!AN791</f>
        <v xml:space="preserve">segunda das 21:00 às 23:00, quinzenal I; quinta das 19:00 às 21:00, semanal </v>
      </c>
      <c r="H791" s="23" t="str">
        <f>' turmas sistema atual'!AO791</f>
        <v/>
      </c>
      <c r="I791" s="24" t="str">
        <f>' turmas sistema atual'!I791</f>
        <v xml:space="preserve">segunda das 21:00 às 23:00, sala S-501, quinzenal I, quinta das 19:00 às 21:00, sala S-501, semanal </v>
      </c>
      <c r="J791" s="24">
        <f>' turmas sistema atual'!J791</f>
        <v>0</v>
      </c>
      <c r="K791" s="24" t="str">
        <f>' turmas sistema atual'!K791</f>
        <v>SA</v>
      </c>
      <c r="L791" s="24" t="str">
        <f>' turmas sistema atual'!L791</f>
        <v>Noturno</v>
      </c>
      <c r="M791" s="24" t="str">
        <f>' turmas sistema atual'!M791</f>
        <v>3-0-3</v>
      </c>
      <c r="N791" s="24">
        <f>' turmas sistema atual'!N791</f>
        <v>30</v>
      </c>
      <c r="O791" s="24">
        <f>' turmas sistema atual'!O791</f>
        <v>0</v>
      </c>
      <c r="P791" s="24">
        <f t="shared" si="12"/>
        <v>30</v>
      </c>
      <c r="Q791" s="23" t="str">
        <f>' turmas sistema atual'!P791</f>
        <v>JANAINA DE SOUZA GARCIA</v>
      </c>
      <c r="R791" s="23">
        <f>' turmas sistema atual'!S791</f>
        <v>0</v>
      </c>
      <c r="S791" s="23">
        <f>' turmas sistema atual'!V791</f>
        <v>0</v>
      </c>
      <c r="T791" s="23">
        <f>' turmas sistema atual'!Y791</f>
        <v>0</v>
      </c>
      <c r="U791" s="23">
        <f>' turmas sistema atual'!AB791</f>
        <v>0</v>
      </c>
      <c r="V791" s="23">
        <f>' turmas sistema atual'!AE791</f>
        <v>0</v>
      </c>
    </row>
    <row r="792" spans="1:22" ht="47.25" customHeight="1" thickBot="1">
      <c r="A792" s="23" t="str">
        <f>' turmas sistema atual'!A792</f>
        <v>BACHARELADO EM QUÍMICA</v>
      </c>
      <c r="B792" s="23" t="str">
        <f>' turmas sistema atual'!B792</f>
        <v>DA1NHT4005-15SA</v>
      </c>
      <c r="C792" s="23" t="str">
        <f>' turmas sistema atual'!C792</f>
        <v>ELETROANALÍTICA E TÉCNICAS DE SEPARAÇÃO A1-Matutino (SA)</v>
      </c>
      <c r="D792" s="23" t="str">
        <f>' turmas sistema atual'!E792</f>
        <v>ELETROANALÍTICA E TÉCNICAS DE SEPARAÇÃO</v>
      </c>
      <c r="E792" s="23" t="str">
        <f>' turmas sistema atual'!G792</f>
        <v>NHT4005-15</v>
      </c>
      <c r="F792" s="23" t="str">
        <f>' turmas sistema atual'!H792</f>
        <v>A1</v>
      </c>
      <c r="G792" s="23" t="str">
        <f>' turmas sistema atual'!AN792</f>
        <v xml:space="preserve">segunda das 08:00 às 10:00, semanal </v>
      </c>
      <c r="H792" s="23" t="str">
        <f>' turmas sistema atual'!AO792</f>
        <v xml:space="preserve">quarta das 08:00 às 12:00, semanal </v>
      </c>
      <c r="I792" s="24" t="str">
        <f>' turmas sistema atual'!I792</f>
        <v xml:space="preserve">segunda das 08:00 às 10:00, sala S-501, semanal </v>
      </c>
      <c r="J792" s="24" t="str">
        <f>' turmas sistema atual'!J792</f>
        <v xml:space="preserve">quarta das 08:00 às 12:00, sala 406-3, semanal </v>
      </c>
      <c r="K792" s="24" t="str">
        <f>' turmas sistema atual'!K792</f>
        <v>SA</v>
      </c>
      <c r="L792" s="24" t="str">
        <f>' turmas sistema atual'!L792</f>
        <v>Matutino</v>
      </c>
      <c r="M792" s="24" t="str">
        <f>' turmas sistema atual'!M792</f>
        <v>2-4-8</v>
      </c>
      <c r="N792" s="24">
        <f>' turmas sistema atual'!N792</f>
        <v>20</v>
      </c>
      <c r="O792" s="24">
        <f>' turmas sistema atual'!O792</f>
        <v>0</v>
      </c>
      <c r="P792" s="24">
        <f t="shared" si="12"/>
        <v>20</v>
      </c>
      <c r="Q792" s="23" t="str">
        <f>' turmas sistema atual'!P792</f>
        <v>MONICA BENICIA MAMIAN LOPEZ</v>
      </c>
      <c r="R792" s="23">
        <f>' turmas sistema atual'!S792</f>
        <v>0</v>
      </c>
      <c r="S792" s="23">
        <f>' turmas sistema atual'!V792</f>
        <v>0</v>
      </c>
      <c r="T792" s="23" t="str">
        <f>' turmas sistema atual'!Y792</f>
        <v>MONICA BENICIA MAMIAN LOPEZ</v>
      </c>
      <c r="U792" s="23">
        <f>' turmas sistema atual'!AB792</f>
        <v>0</v>
      </c>
      <c r="V792" s="23">
        <f>' turmas sistema atual'!AE792</f>
        <v>0</v>
      </c>
    </row>
    <row r="793" spans="1:22" ht="47.25" customHeight="1" thickBot="1">
      <c r="A793" s="23" t="str">
        <f>' turmas sistema atual'!A793</f>
        <v>BACHARELADO EM QUÍMICA</v>
      </c>
      <c r="B793" s="23" t="str">
        <f>' turmas sistema atual'!B793</f>
        <v>NA1NHT4005-15SA</v>
      </c>
      <c r="C793" s="23" t="str">
        <f>' turmas sistema atual'!C793</f>
        <v>ELETROANALÍTICA E TÉCNICAS DE SEPARAÇÃO A1-Noturno (SA)</v>
      </c>
      <c r="D793" s="23" t="str">
        <f>' turmas sistema atual'!E793</f>
        <v>ELETROANALÍTICA E TÉCNICAS DE SEPARAÇÃO</v>
      </c>
      <c r="E793" s="23" t="str">
        <f>' turmas sistema atual'!G793</f>
        <v>NHT4005-15</v>
      </c>
      <c r="F793" s="23" t="str">
        <f>' turmas sistema atual'!H793</f>
        <v>A1</v>
      </c>
      <c r="G793" s="23" t="str">
        <f>' turmas sistema atual'!AN793</f>
        <v xml:space="preserve">segunda das 19:00 às 21:00, semanal </v>
      </c>
      <c r="H793" s="23" t="str">
        <f>' turmas sistema atual'!AO793</f>
        <v xml:space="preserve">quarta das 19:00 às 23:00, semanal </v>
      </c>
      <c r="I793" s="24" t="str">
        <f>' turmas sistema atual'!I793</f>
        <v xml:space="preserve">segunda das 19:00 às 21:00, sala S-501, semanal </v>
      </c>
      <c r="J793" s="24" t="str">
        <f>' turmas sistema atual'!J793</f>
        <v xml:space="preserve">quarta das 19:00 às 23:00, sala 406-3, semanal </v>
      </c>
      <c r="K793" s="24" t="str">
        <f>' turmas sistema atual'!K793</f>
        <v>SA</v>
      </c>
      <c r="L793" s="24" t="str">
        <f>' turmas sistema atual'!L793</f>
        <v>Noturno</v>
      </c>
      <c r="M793" s="24" t="str">
        <f>' turmas sistema atual'!M793</f>
        <v>2-4-8</v>
      </c>
      <c r="N793" s="24">
        <f>' turmas sistema atual'!N793</f>
        <v>20</v>
      </c>
      <c r="O793" s="24">
        <f>' turmas sistema atual'!O793</f>
        <v>0</v>
      </c>
      <c r="P793" s="24">
        <f t="shared" si="12"/>
        <v>20</v>
      </c>
      <c r="Q793" s="23" t="str">
        <f>' turmas sistema atual'!P793</f>
        <v>ALEXANDRE ZATKOVSKIS CARVALHO</v>
      </c>
      <c r="R793" s="23">
        <f>' turmas sistema atual'!S793</f>
        <v>0</v>
      </c>
      <c r="S793" s="23">
        <f>' turmas sistema atual'!V793</f>
        <v>0</v>
      </c>
      <c r="T793" s="23" t="str">
        <f>' turmas sistema atual'!Y793</f>
        <v>ALEXANDRE ZATKOVSKIS CARVALHO</v>
      </c>
      <c r="U793" s="23">
        <f>' turmas sistema atual'!AB793</f>
        <v>0</v>
      </c>
      <c r="V793" s="23">
        <f>' turmas sistema atual'!AE793</f>
        <v>0</v>
      </c>
    </row>
    <row r="794" spans="1:22" ht="47.25" customHeight="1" thickBot="1">
      <c r="A794" s="23" t="str">
        <f>' turmas sistema atual'!A794</f>
        <v>BACHARELADO EM QUÍMICA</v>
      </c>
      <c r="B794" s="23" t="str">
        <f>' turmas sistema atual'!B794</f>
        <v>DA1NHBQ007-22SA</v>
      </c>
      <c r="C794" s="23" t="str">
        <f>' turmas sistema atual'!C794</f>
        <v>FUNDAMENTOS DE QUÍMICA A1-Matutino (SA)</v>
      </c>
      <c r="D794" s="23" t="str">
        <f>' turmas sistema atual'!E794</f>
        <v>FUNDAMENTOS DE QUÍMICA</v>
      </c>
      <c r="E794" s="23" t="str">
        <f>' turmas sistema atual'!G794</f>
        <v>NHBQ007-22</v>
      </c>
      <c r="F794" s="23" t="str">
        <f>' turmas sistema atual'!H794</f>
        <v>A1</v>
      </c>
      <c r="G794" s="23" t="str">
        <f>' turmas sistema atual'!AN794</f>
        <v xml:space="preserve">terça das 08:00 às 10:00, semanal </v>
      </c>
      <c r="H794" s="23" t="str">
        <f>' turmas sistema atual'!AO794</f>
        <v/>
      </c>
      <c r="I794" s="24" t="str">
        <f>' turmas sistema atual'!I794</f>
        <v xml:space="preserve">terça das 08:00 às 10:00, sala S-308-3, semanal </v>
      </c>
      <c r="J794" s="24">
        <f>' turmas sistema atual'!J794</f>
        <v>0</v>
      </c>
      <c r="K794" s="24" t="str">
        <f>' turmas sistema atual'!K794</f>
        <v>SA</v>
      </c>
      <c r="L794" s="24" t="str">
        <f>' turmas sistema atual'!L794</f>
        <v>Matutino</v>
      </c>
      <c r="M794" s="24" t="str">
        <f>' turmas sistema atual'!M794</f>
        <v>2-0-2</v>
      </c>
      <c r="N794" s="24">
        <f>' turmas sistema atual'!N794</f>
        <v>30</v>
      </c>
      <c r="O794" s="24">
        <f>' turmas sistema atual'!O794</f>
        <v>0</v>
      </c>
      <c r="P794" s="24">
        <f t="shared" si="12"/>
        <v>30</v>
      </c>
      <c r="Q794" s="23" t="str">
        <f>' turmas sistema atual'!P794</f>
        <v>ANDRE SARTO POLO</v>
      </c>
      <c r="R794" s="23">
        <f>' turmas sistema atual'!S794</f>
        <v>0</v>
      </c>
      <c r="S794" s="23">
        <f>' turmas sistema atual'!V794</f>
        <v>0</v>
      </c>
      <c r="T794" s="23">
        <f>' turmas sistema atual'!Y794</f>
        <v>0</v>
      </c>
      <c r="U794" s="23">
        <f>' turmas sistema atual'!AB794</f>
        <v>0</v>
      </c>
      <c r="V794" s="23">
        <f>' turmas sistema atual'!AE794</f>
        <v>0</v>
      </c>
    </row>
    <row r="795" spans="1:22" ht="47.25" customHeight="1" thickBot="1">
      <c r="A795" s="23" t="str">
        <f>' turmas sistema atual'!A795</f>
        <v>BACHARELADO EM QUÍMICA</v>
      </c>
      <c r="B795" s="23" t="str">
        <f>' turmas sistema atual'!B795</f>
        <v>NA1NHBQ007-22SA</v>
      </c>
      <c r="C795" s="23" t="str">
        <f>' turmas sistema atual'!C795</f>
        <v>FUNDAMENTOS DE QUÍMICA A1-Noturno (SA)</v>
      </c>
      <c r="D795" s="23" t="str">
        <f>' turmas sistema atual'!E795</f>
        <v>FUNDAMENTOS DE QUÍMICA</v>
      </c>
      <c r="E795" s="23" t="str">
        <f>' turmas sistema atual'!G795</f>
        <v>NHBQ007-22</v>
      </c>
      <c r="F795" s="23" t="str">
        <f>' turmas sistema atual'!H795</f>
        <v>A1</v>
      </c>
      <c r="G795" s="23" t="str">
        <f>' turmas sistema atual'!AN795</f>
        <v xml:space="preserve">terça das 19:00 às 21:00, semanal </v>
      </c>
      <c r="H795" s="23" t="str">
        <f>' turmas sistema atual'!AO795</f>
        <v/>
      </c>
      <c r="I795" s="24" t="str">
        <f>' turmas sistema atual'!I795</f>
        <v xml:space="preserve">terça das 19:00 às 21:00, sala S-308-3, semanal </v>
      </c>
      <c r="J795" s="24">
        <f>' turmas sistema atual'!J795</f>
        <v>0</v>
      </c>
      <c r="K795" s="24" t="str">
        <f>' turmas sistema atual'!K795</f>
        <v>SA</v>
      </c>
      <c r="L795" s="24" t="str">
        <f>' turmas sistema atual'!L795</f>
        <v>Noturno</v>
      </c>
      <c r="M795" s="24" t="str">
        <f>' turmas sistema atual'!M795</f>
        <v>2-0-2</v>
      </c>
      <c r="N795" s="24">
        <f>' turmas sistema atual'!N795</f>
        <v>30</v>
      </c>
      <c r="O795" s="24">
        <f>' turmas sistema atual'!O795</f>
        <v>0</v>
      </c>
      <c r="P795" s="24">
        <f t="shared" si="12"/>
        <v>30</v>
      </c>
      <c r="Q795" s="23" t="str">
        <f>' turmas sistema atual'!P795</f>
        <v>ANDRE SARTO POLO</v>
      </c>
      <c r="R795" s="23">
        <f>' turmas sistema atual'!S795</f>
        <v>0</v>
      </c>
      <c r="S795" s="23">
        <f>' turmas sistema atual'!V795</f>
        <v>0</v>
      </c>
      <c r="T795" s="23">
        <f>' turmas sistema atual'!Y795</f>
        <v>0</v>
      </c>
      <c r="U795" s="23">
        <f>' turmas sistema atual'!AB795</f>
        <v>0</v>
      </c>
      <c r="V795" s="23">
        <f>' turmas sistema atual'!AE795</f>
        <v>0</v>
      </c>
    </row>
    <row r="796" spans="1:22" ht="47.25" customHeight="1" thickBot="1">
      <c r="A796" s="23" t="str">
        <f>' turmas sistema atual'!A796</f>
        <v>BACHARELADO EM QUÍMICA</v>
      </c>
      <c r="B796" s="23" t="str">
        <f>' turmas sistema atual'!B796</f>
        <v>DA1NHBQ009-22SA</v>
      </c>
      <c r="C796" s="23" t="str">
        <f>' turmas sistema atual'!C796</f>
        <v>LIGAÇÕES QUÍMICAS A1-Matutino (SA)</v>
      </c>
      <c r="D796" s="23" t="str">
        <f>' turmas sistema atual'!E796</f>
        <v>LIGAÇÕES QUÍMICAS</v>
      </c>
      <c r="E796" s="23" t="str">
        <f>' turmas sistema atual'!G796</f>
        <v>NHBQ009-22</v>
      </c>
      <c r="F796" s="23" t="str">
        <f>' turmas sistema atual'!H796</f>
        <v>A1</v>
      </c>
      <c r="G796" s="23" t="str">
        <f>' turmas sistema atual'!AN796</f>
        <v xml:space="preserve">quarta das 08:00 às 10:00, semanal ; sexta das 10:00 às 12:00, semanal </v>
      </c>
      <c r="H796" s="23" t="str">
        <f>' turmas sistema atual'!AO796</f>
        <v/>
      </c>
      <c r="I796" s="24" t="str">
        <f>' turmas sistema atual'!I796</f>
        <v xml:space="preserve">quarta das 08:00 às 10:00, sala S-308-3, semanal , sexta das 10:00 às 12:00, sala S-308-3, semanal </v>
      </c>
      <c r="J796" s="24">
        <f>' turmas sistema atual'!J796</f>
        <v>0</v>
      </c>
      <c r="K796" s="24" t="str">
        <f>' turmas sistema atual'!K796</f>
        <v>SA</v>
      </c>
      <c r="L796" s="24" t="str">
        <f>' turmas sistema atual'!L796</f>
        <v>Matutino</v>
      </c>
      <c r="M796" s="24" t="str">
        <f>' turmas sistema atual'!M796</f>
        <v>4-0-4</v>
      </c>
      <c r="N796" s="24">
        <f>' turmas sistema atual'!N796</f>
        <v>30</v>
      </c>
      <c r="O796" s="24">
        <f>' turmas sistema atual'!O796</f>
        <v>0</v>
      </c>
      <c r="P796" s="24">
        <f t="shared" si="12"/>
        <v>30</v>
      </c>
      <c r="Q796" s="23" t="str">
        <f>' turmas sistema atual'!P796</f>
        <v>HUEDER PAULO MOISES DE OLIVEIRA</v>
      </c>
      <c r="R796" s="23">
        <f>' turmas sistema atual'!S796</f>
        <v>0</v>
      </c>
      <c r="S796" s="23">
        <f>' turmas sistema atual'!V796</f>
        <v>0</v>
      </c>
      <c r="T796" s="23">
        <f>' turmas sistema atual'!Y796</f>
        <v>0</v>
      </c>
      <c r="U796" s="23">
        <f>' turmas sistema atual'!AB796</f>
        <v>0</v>
      </c>
      <c r="V796" s="23">
        <f>' turmas sistema atual'!AE796</f>
        <v>0</v>
      </c>
    </row>
    <row r="797" spans="1:22" ht="47.25" customHeight="1" thickBot="1">
      <c r="A797" s="23" t="str">
        <f>' turmas sistema atual'!A797</f>
        <v>BACHARELADO EM QUÍMICA</v>
      </c>
      <c r="B797" s="23" t="str">
        <f>' turmas sistema atual'!B797</f>
        <v>NA1NHBQ009-22SA</v>
      </c>
      <c r="C797" s="23" t="str">
        <f>' turmas sistema atual'!C797</f>
        <v>LIGAÇÕES QUÍMICAS A1-Noturno (SA)</v>
      </c>
      <c r="D797" s="23" t="str">
        <f>' turmas sistema atual'!E797</f>
        <v>LIGAÇÕES QUÍMICAS</v>
      </c>
      <c r="E797" s="23" t="str">
        <f>' turmas sistema atual'!G797</f>
        <v>NHBQ009-22</v>
      </c>
      <c r="F797" s="23" t="str">
        <f>' turmas sistema atual'!H797</f>
        <v>A1</v>
      </c>
      <c r="G797" s="23" t="str">
        <f>' turmas sistema atual'!AN797</f>
        <v xml:space="preserve">quarta das 19:00 às 21:00, semanal ; sexta das 21:00 às 23:00, semanal </v>
      </c>
      <c r="H797" s="23" t="str">
        <f>' turmas sistema atual'!AO797</f>
        <v/>
      </c>
      <c r="I797" s="24" t="str">
        <f>' turmas sistema atual'!I797</f>
        <v xml:space="preserve">quarta das 19:00 às 21:00, sala S-308-3, semanal , sexta das 21:00 às 23:00, sala S-308-3, semanal </v>
      </c>
      <c r="J797" s="24">
        <f>' turmas sistema atual'!J797</f>
        <v>0</v>
      </c>
      <c r="K797" s="24" t="str">
        <f>' turmas sistema atual'!K797</f>
        <v>SA</v>
      </c>
      <c r="L797" s="24" t="str">
        <f>' turmas sistema atual'!L797</f>
        <v>Noturno</v>
      </c>
      <c r="M797" s="24" t="str">
        <f>' turmas sistema atual'!M797</f>
        <v>4-0-4</v>
      </c>
      <c r="N797" s="24">
        <f>' turmas sistema atual'!N797</f>
        <v>30</v>
      </c>
      <c r="O797" s="24">
        <f>' turmas sistema atual'!O797</f>
        <v>0</v>
      </c>
      <c r="P797" s="24">
        <f t="shared" si="12"/>
        <v>30</v>
      </c>
      <c r="Q797" s="23" t="str">
        <f>' turmas sistema atual'!P797</f>
        <v>JOSE MIRANDA DE CARVALHO JUNIOR</v>
      </c>
      <c r="R797" s="23">
        <f>' turmas sistema atual'!S797</f>
        <v>0</v>
      </c>
      <c r="S797" s="23">
        <f>' turmas sistema atual'!V797</f>
        <v>0</v>
      </c>
      <c r="T797" s="23">
        <f>' turmas sistema atual'!Y797</f>
        <v>0</v>
      </c>
      <c r="U797" s="23">
        <f>' turmas sistema atual'!AB797</f>
        <v>0</v>
      </c>
      <c r="V797" s="23">
        <f>' turmas sistema atual'!AE797</f>
        <v>0</v>
      </c>
    </row>
    <row r="798" spans="1:22" ht="47.25" customHeight="1" thickBot="1">
      <c r="A798" s="23" t="str">
        <f>' turmas sistema atual'!A798</f>
        <v>BACHARELADO EM QUÍMICA</v>
      </c>
      <c r="B798" s="23" t="str">
        <f>' turmas sistema atual'!B798</f>
        <v>DA1NHT4025-15SA</v>
      </c>
      <c r="C798" s="23" t="str">
        <f>' turmas sistema atual'!C798</f>
        <v>MÉTODOS DE ANÁLISE EM QUÍMICA ORGÂNICA A1-Matutino (SA)</v>
      </c>
      <c r="D798" s="23" t="str">
        <f>' turmas sistema atual'!E798</f>
        <v>MÉTODOS DE ANÁLISE EM QUÍMICA ORGÂNICA</v>
      </c>
      <c r="E798" s="23" t="str">
        <f>' turmas sistema atual'!G798</f>
        <v>NHT4025-15</v>
      </c>
      <c r="F798" s="23" t="str">
        <f>' turmas sistema atual'!H798</f>
        <v>A1</v>
      </c>
      <c r="G798" s="23" t="str">
        <f>' turmas sistema atual'!AN798</f>
        <v xml:space="preserve">segunda das 08:00 às 10:00, semanal ; quarta das 10:00 às 12:00, semanal </v>
      </c>
      <c r="H798" s="23" t="str">
        <f>' turmas sistema atual'!AO798</f>
        <v/>
      </c>
      <c r="I798" s="24" t="str">
        <f>' turmas sistema atual'!I798</f>
        <v xml:space="preserve">segunda das 08:00 às 10:00, sala S-308-3, semanal , quarta das 10:00 às 12:00, sala S-308-3, semanal </v>
      </c>
      <c r="J798" s="24">
        <f>' turmas sistema atual'!J798</f>
        <v>0</v>
      </c>
      <c r="K798" s="24" t="str">
        <f>' turmas sistema atual'!K798</f>
        <v>SA</v>
      </c>
      <c r="L798" s="24" t="str">
        <f>' turmas sistema atual'!L798</f>
        <v>Matutino</v>
      </c>
      <c r="M798" s="24" t="str">
        <f>' turmas sistema atual'!M798</f>
        <v>4-0-6</v>
      </c>
      <c r="N798" s="24">
        <f>' turmas sistema atual'!N798</f>
        <v>30</v>
      </c>
      <c r="O798" s="24">
        <f>' turmas sistema atual'!O798</f>
        <v>0</v>
      </c>
      <c r="P798" s="24">
        <f t="shared" si="12"/>
        <v>30</v>
      </c>
      <c r="Q798" s="23" t="str">
        <f>' turmas sistema atual'!P798</f>
        <v>MIRELA INES DE SAIRRE</v>
      </c>
      <c r="R798" s="23">
        <f>' turmas sistema atual'!S798</f>
        <v>0</v>
      </c>
      <c r="S798" s="23">
        <f>' turmas sistema atual'!V798</f>
        <v>0</v>
      </c>
      <c r="T798" s="23">
        <f>' turmas sistema atual'!Y798</f>
        <v>0</v>
      </c>
      <c r="U798" s="23">
        <f>' turmas sistema atual'!AB798</f>
        <v>0</v>
      </c>
      <c r="V798" s="23">
        <f>' turmas sistema atual'!AE798</f>
        <v>0</v>
      </c>
    </row>
    <row r="799" spans="1:22" ht="47.25" customHeight="1" thickBot="1">
      <c r="A799" s="23" t="str">
        <f>' turmas sistema atual'!A799</f>
        <v>BACHARELADO EM QUÍMICA</v>
      </c>
      <c r="B799" s="23" t="str">
        <f>' turmas sistema atual'!B799</f>
        <v>NA1NHT4025-15SA</v>
      </c>
      <c r="C799" s="23" t="str">
        <f>' turmas sistema atual'!C799</f>
        <v>MÉTODOS DE ANÁLISE EM QUÍMICA ORGÂNICA A1-Noturno (SA)</v>
      </c>
      <c r="D799" s="23" t="str">
        <f>' turmas sistema atual'!E799</f>
        <v>MÉTODOS DE ANÁLISE EM QUÍMICA ORGÂNICA</v>
      </c>
      <c r="E799" s="23" t="str">
        <f>' turmas sistema atual'!G799</f>
        <v>NHT4025-15</v>
      </c>
      <c r="F799" s="23" t="str">
        <f>' turmas sistema atual'!H799</f>
        <v>A1</v>
      </c>
      <c r="G799" s="23" t="str">
        <f>' turmas sistema atual'!AN799</f>
        <v xml:space="preserve">segunda das 19:00 às 21:00, semanal ; quarta das 21:00 às 23:00, semanal </v>
      </c>
      <c r="H799" s="23" t="str">
        <f>' turmas sistema atual'!AO799</f>
        <v/>
      </c>
      <c r="I799" s="24" t="str">
        <f>' turmas sistema atual'!I799</f>
        <v xml:space="preserve">segunda das 19:00 às 21:00, sala S-308-3, semanal , quarta das 21:00 às 23:00, sala S-308-3, semanal </v>
      </c>
      <c r="J799" s="24">
        <f>' turmas sistema atual'!J799</f>
        <v>0</v>
      </c>
      <c r="K799" s="24" t="str">
        <f>' turmas sistema atual'!K799</f>
        <v>SA</v>
      </c>
      <c r="L799" s="24" t="str">
        <f>' turmas sistema atual'!L799</f>
        <v>Noturno</v>
      </c>
      <c r="M799" s="24" t="str">
        <f>' turmas sistema atual'!M799</f>
        <v>4-0-6</v>
      </c>
      <c r="N799" s="24">
        <f>' turmas sistema atual'!N799</f>
        <v>30</v>
      </c>
      <c r="O799" s="24">
        <f>' turmas sistema atual'!O799</f>
        <v>0</v>
      </c>
      <c r="P799" s="24">
        <f t="shared" si="12"/>
        <v>30</v>
      </c>
      <c r="Q799" s="23" t="str">
        <f>' turmas sistema atual'!P799</f>
        <v>MIRELA INES DE SAIRRE</v>
      </c>
      <c r="R799" s="23">
        <f>' turmas sistema atual'!S799</f>
        <v>0</v>
      </c>
      <c r="S799" s="23">
        <f>' turmas sistema atual'!V799</f>
        <v>0</v>
      </c>
      <c r="T799" s="23">
        <f>' turmas sistema atual'!Y799</f>
        <v>0</v>
      </c>
      <c r="U799" s="23">
        <f>' turmas sistema atual'!AB799</f>
        <v>0</v>
      </c>
      <c r="V799" s="23">
        <f>' turmas sistema atual'!AE799</f>
        <v>0</v>
      </c>
    </row>
    <row r="800" spans="1:22" ht="47.25" customHeight="1" thickBot="1">
      <c r="A800" s="23" t="str">
        <f>' turmas sistema atual'!A800</f>
        <v>BACHARELADO EM QUÍMICA</v>
      </c>
      <c r="B800" s="23" t="str">
        <f>' turmas sistema atual'!B800</f>
        <v>NA1NHBQ020-22SA</v>
      </c>
      <c r="C800" s="23" t="str">
        <f>' turmas sistema atual'!C800</f>
        <v>OPERAÇÕES UNITÁRIAS I A1-Noturno (SA)</v>
      </c>
      <c r="D800" s="23" t="str">
        <f>' turmas sistema atual'!E800</f>
        <v>OPERAÇÕES UNITÁRIAS I</v>
      </c>
      <c r="E800" s="23" t="str">
        <f>' turmas sistema atual'!G800</f>
        <v>NHBQ020-22</v>
      </c>
      <c r="F800" s="23" t="str">
        <f>' turmas sistema atual'!H800</f>
        <v>A1</v>
      </c>
      <c r="G800" s="23" t="str">
        <f>' turmas sistema atual'!AN800</f>
        <v xml:space="preserve">terça das 21:00 às 23:00, semanal ; sexta das 19:00 às 21:00, semanal </v>
      </c>
      <c r="H800" s="23" t="str">
        <f>' turmas sistema atual'!AO800</f>
        <v/>
      </c>
      <c r="I800" s="24" t="str">
        <f>' turmas sistema atual'!I800</f>
        <v xml:space="preserve">terça das 21:00 às 23:00, sala S-308-3, semanal , sexta das 19:00 às 21:00, sala S-308-3, semanal </v>
      </c>
      <c r="J800" s="24">
        <f>' turmas sistema atual'!J800</f>
        <v>0</v>
      </c>
      <c r="K800" s="24" t="str">
        <f>' turmas sistema atual'!K800</f>
        <v>SA</v>
      </c>
      <c r="L800" s="24" t="str">
        <f>' turmas sistema atual'!L800</f>
        <v>Noturno</v>
      </c>
      <c r="M800" s="24" t="str">
        <f>' turmas sistema atual'!M800</f>
        <v>4-0-4</v>
      </c>
      <c r="N800" s="24">
        <f>' turmas sistema atual'!N800</f>
        <v>30</v>
      </c>
      <c r="O800" s="24">
        <f>' turmas sistema atual'!O800</f>
        <v>0</v>
      </c>
      <c r="P800" s="24">
        <f t="shared" si="12"/>
        <v>30</v>
      </c>
      <c r="Q800" s="23" t="str">
        <f>' turmas sistema atual'!P800</f>
        <v>BRUNO GUZZO DA SILVA</v>
      </c>
      <c r="R800" s="23">
        <f>' turmas sistema atual'!S800</f>
        <v>0</v>
      </c>
      <c r="S800" s="23">
        <f>' turmas sistema atual'!V800</f>
        <v>0</v>
      </c>
      <c r="T800" s="23">
        <f>' turmas sistema atual'!Y800</f>
        <v>0</v>
      </c>
      <c r="U800" s="23">
        <f>' turmas sistema atual'!AB800</f>
        <v>0</v>
      </c>
      <c r="V800" s="23">
        <f>' turmas sistema atual'!AE800</f>
        <v>0</v>
      </c>
    </row>
    <row r="801" spans="1:22" ht="47.25" customHeight="1" thickBot="1">
      <c r="A801" s="23" t="str">
        <f>' turmas sistema atual'!A801</f>
        <v>BACHARELADO EM QUÍMICA</v>
      </c>
      <c r="B801" s="23" t="str">
        <f>' turmas sistema atual'!B801</f>
        <v>DA1NHT4051-15SA</v>
      </c>
      <c r="C801" s="23" t="str">
        <f>' turmas sistema atual'!C801</f>
        <v>QUÍMICA ANALÍTICA CLÁSSICA I A1-Matutino (SA)</v>
      </c>
      <c r="D801" s="23" t="str">
        <f>' turmas sistema atual'!E801</f>
        <v>QUÍMICA ANALÍTICA CLÁSSICA I</v>
      </c>
      <c r="E801" s="23" t="str">
        <f>' turmas sistema atual'!G801</f>
        <v>NHT4051-15</v>
      </c>
      <c r="F801" s="23" t="str">
        <f>' turmas sistema atual'!H801</f>
        <v>A1</v>
      </c>
      <c r="G801" s="23" t="str">
        <f>' turmas sistema atual'!AN801</f>
        <v xml:space="preserve">terça das 08:00 às 10:00, quinzenal I; quinta das 10:00 às 12:00, semanal </v>
      </c>
      <c r="H801" s="23" t="str">
        <f>' turmas sistema atual'!AO801</f>
        <v>terça das 10:00 às 12:00, semanal ; terça das 08:00 às 10:00, quinzenal II</v>
      </c>
      <c r="I801" s="24" t="str">
        <f>' turmas sistema atual'!I801</f>
        <v xml:space="preserve">terça das 08:00 às 10:00, sala S-501, quinzenal I, quinta das 10:00 às 12:00, sala S-501, semanal </v>
      </c>
      <c r="J801" s="24" t="str">
        <f>' turmas sistema atual'!J801</f>
        <v>terça das 10:00 às 12:00, sala L601, semanal , terça das 08:00 às 10:00, sala L601, quinzenal II</v>
      </c>
      <c r="K801" s="24" t="str">
        <f>' turmas sistema atual'!K801</f>
        <v>SA</v>
      </c>
      <c r="L801" s="24" t="str">
        <f>' turmas sistema atual'!L801</f>
        <v>Matutino</v>
      </c>
      <c r="M801" s="24" t="str">
        <f>' turmas sistema atual'!M801</f>
        <v>3-3-6</v>
      </c>
      <c r="N801" s="24">
        <f>' turmas sistema atual'!N801</f>
        <v>30</v>
      </c>
      <c r="O801" s="24">
        <f>' turmas sistema atual'!O801</f>
        <v>0</v>
      </c>
      <c r="P801" s="24">
        <f t="shared" si="12"/>
        <v>30</v>
      </c>
      <c r="Q801" s="23" t="str">
        <f>' turmas sistema atual'!P801</f>
        <v>REGIANI MARIA LEOPOLDINA MARTINS SANDRINI</v>
      </c>
      <c r="R801" s="23">
        <f>' turmas sistema atual'!S801</f>
        <v>0</v>
      </c>
      <c r="S801" s="23">
        <f>' turmas sistema atual'!V801</f>
        <v>0</v>
      </c>
      <c r="T801" s="23" t="str">
        <f>' turmas sistema atual'!Y801</f>
        <v>REGIANI MARIA LEOPOLDINA MARTINS SANDRINI</v>
      </c>
      <c r="U801" s="23">
        <f>' turmas sistema atual'!AB801</f>
        <v>0</v>
      </c>
      <c r="V801" s="23">
        <f>' turmas sistema atual'!AE801</f>
        <v>0</v>
      </c>
    </row>
    <row r="802" spans="1:22" ht="47.25" customHeight="1" thickBot="1">
      <c r="A802" s="23" t="str">
        <f>' turmas sistema atual'!A802</f>
        <v>BACHARELADO EM QUÍMICA</v>
      </c>
      <c r="B802" s="23" t="str">
        <f>' turmas sistema atual'!B802</f>
        <v>NA1NHT4051-15SA</v>
      </c>
      <c r="C802" s="23" t="str">
        <f>' turmas sistema atual'!C802</f>
        <v>QUÍMICA ANALÍTICA CLÁSSICA I A1-Noturno (SA)</v>
      </c>
      <c r="D802" s="23" t="str">
        <f>' turmas sistema atual'!E802</f>
        <v>QUÍMICA ANALÍTICA CLÁSSICA I</v>
      </c>
      <c r="E802" s="23" t="str">
        <f>' turmas sistema atual'!G802</f>
        <v>NHT4051-15</v>
      </c>
      <c r="F802" s="23" t="str">
        <f>' turmas sistema atual'!H802</f>
        <v>A1</v>
      </c>
      <c r="G802" s="23" t="str">
        <f>' turmas sistema atual'!AN802</f>
        <v xml:space="preserve">terça das 19:00 às 21:00, quinzenal I; quinta das 21:00 às 23:00, semanal </v>
      </c>
      <c r="H802" s="23" t="str">
        <f>' turmas sistema atual'!AO802</f>
        <v>terça das 21:00 às 23:00, semanal ; terça das 19:00 às 21:00, quinzenal II</v>
      </c>
      <c r="I802" s="24" t="str">
        <f>' turmas sistema atual'!I802</f>
        <v xml:space="preserve">terça das 19:00 às 21:00, sala S-501, quinzenal I, quinta das 21:00 às 23:00, sala S-501, semanal </v>
      </c>
      <c r="J802" s="24" t="str">
        <f>' turmas sistema atual'!J802</f>
        <v>terça das 21:00 às 23:00, sala L601, semanal , terça das 19:00 às 21:00, sala L601, quinzenal II</v>
      </c>
      <c r="K802" s="24" t="str">
        <f>' turmas sistema atual'!K802</f>
        <v>SA</v>
      </c>
      <c r="L802" s="24" t="str">
        <f>' turmas sistema atual'!L802</f>
        <v>Noturno</v>
      </c>
      <c r="M802" s="24" t="str">
        <f>' turmas sistema atual'!M802</f>
        <v>3-3-6</v>
      </c>
      <c r="N802" s="24">
        <f>' turmas sistema atual'!N802</f>
        <v>30</v>
      </c>
      <c r="O802" s="24">
        <f>' turmas sistema atual'!O802</f>
        <v>0</v>
      </c>
      <c r="P802" s="24">
        <f t="shared" si="12"/>
        <v>30</v>
      </c>
      <c r="Q802" s="23" t="str">
        <f>' turmas sistema atual'!P802</f>
        <v>DIOGO LIBRANDI DA ROCHA</v>
      </c>
      <c r="R802" s="23">
        <f>' turmas sistema atual'!S802</f>
        <v>0</v>
      </c>
      <c r="S802" s="23">
        <f>' turmas sistema atual'!V802</f>
        <v>0</v>
      </c>
      <c r="T802" s="23" t="str">
        <f>' turmas sistema atual'!Y802</f>
        <v>DIOGO LIBRANDI DA ROCHA</v>
      </c>
      <c r="U802" s="23">
        <f>' turmas sistema atual'!AB802</f>
        <v>0</v>
      </c>
      <c r="V802" s="23">
        <f>' turmas sistema atual'!AE802</f>
        <v>0</v>
      </c>
    </row>
    <row r="803" spans="1:22" ht="47.25" customHeight="1" thickBot="1">
      <c r="A803" s="23" t="str">
        <f>' turmas sistema atual'!A803</f>
        <v>BACHARELADO EM QUÍMICA</v>
      </c>
      <c r="B803" s="23" t="str">
        <f>' turmas sistema atual'!B803</f>
        <v>DA1NHT4056-15SA</v>
      </c>
      <c r="C803" s="23" t="str">
        <f>' turmas sistema atual'!C803</f>
        <v>QUÍMICA INORGÂNICA EXPERIMENTAL A1-Matutino (SA)</v>
      </c>
      <c r="D803" s="23" t="str">
        <f>' turmas sistema atual'!E803</f>
        <v>QUÍMICA INORGÂNICA EXPERIMENTAL</v>
      </c>
      <c r="E803" s="23" t="str">
        <f>' turmas sistema atual'!G803</f>
        <v>NHT4056-15</v>
      </c>
      <c r="F803" s="23" t="str">
        <f>' turmas sistema atual'!H803</f>
        <v>A1</v>
      </c>
      <c r="G803" s="23" t="str">
        <f>' turmas sistema atual'!AN803</f>
        <v/>
      </c>
      <c r="H803" s="23" t="str">
        <f>' turmas sistema atual'!AO803</f>
        <v xml:space="preserve">terça das 08:00 às 12:00, semanal </v>
      </c>
      <c r="I803" s="24">
        <f>' turmas sistema atual'!I803</f>
        <v>0</v>
      </c>
      <c r="J803" s="24" t="str">
        <f>' turmas sistema atual'!J803</f>
        <v xml:space="preserve">terça das 08:00 às 12:00, sala 408-3, semanal </v>
      </c>
      <c r="K803" s="24" t="str">
        <f>' turmas sistema atual'!K803</f>
        <v>SA</v>
      </c>
      <c r="L803" s="24" t="str">
        <f>' turmas sistema atual'!L803</f>
        <v>Matutino</v>
      </c>
      <c r="M803" s="24" t="str">
        <f>' turmas sistema atual'!M803</f>
        <v>0-4-6</v>
      </c>
      <c r="N803" s="24">
        <f>' turmas sistema atual'!N803</f>
        <v>30</v>
      </c>
      <c r="O803" s="24">
        <f>' turmas sistema atual'!O803</f>
        <v>0</v>
      </c>
      <c r="P803" s="24">
        <f t="shared" si="12"/>
        <v>30</v>
      </c>
      <c r="Q803" s="23">
        <f>' turmas sistema atual'!P803</f>
        <v>0</v>
      </c>
      <c r="R803" s="23">
        <f>' turmas sistema atual'!S803</f>
        <v>0</v>
      </c>
      <c r="S803" s="23">
        <f>' turmas sistema atual'!V803</f>
        <v>0</v>
      </c>
      <c r="T803" s="23" t="str">
        <f>' turmas sistema atual'!Y803</f>
        <v>LUIZ DUARTE RAMOS</v>
      </c>
      <c r="U803" s="23">
        <f>' turmas sistema atual'!AB803</f>
        <v>0</v>
      </c>
      <c r="V803" s="23">
        <f>' turmas sistema atual'!AE803</f>
        <v>0</v>
      </c>
    </row>
    <row r="804" spans="1:22" ht="47.25" customHeight="1" thickBot="1">
      <c r="A804" s="23" t="str">
        <f>' turmas sistema atual'!A804</f>
        <v>BACHARELADO EM QUÍMICA</v>
      </c>
      <c r="B804" s="23" t="str">
        <f>' turmas sistema atual'!B804</f>
        <v>NA1NHT4056-15SA</v>
      </c>
      <c r="C804" s="23" t="str">
        <f>' turmas sistema atual'!C804</f>
        <v>QUÍMICA INORGÂNICA EXPERIMENTAL A1-Noturno (SA)</v>
      </c>
      <c r="D804" s="23" t="str">
        <f>' turmas sistema atual'!E804</f>
        <v>QUÍMICA INORGÂNICA EXPERIMENTAL</v>
      </c>
      <c r="E804" s="23" t="str">
        <f>' turmas sistema atual'!G804</f>
        <v>NHT4056-15</v>
      </c>
      <c r="F804" s="23" t="str">
        <f>' turmas sistema atual'!H804</f>
        <v>A1</v>
      </c>
      <c r="G804" s="23" t="str">
        <f>' turmas sistema atual'!AN804</f>
        <v/>
      </c>
      <c r="H804" s="23" t="str">
        <f>' turmas sistema atual'!AO804</f>
        <v xml:space="preserve">terça das 19:00 às 23:00, semanal </v>
      </c>
      <c r="I804" s="24">
        <f>' turmas sistema atual'!I804</f>
        <v>0</v>
      </c>
      <c r="J804" s="24" t="str">
        <f>' turmas sistema atual'!J804</f>
        <v xml:space="preserve">terça das 19:00 às 23:00, sala 408-3, semanal </v>
      </c>
      <c r="K804" s="24" t="str">
        <f>' turmas sistema atual'!K804</f>
        <v>SA</v>
      </c>
      <c r="L804" s="24" t="str">
        <f>' turmas sistema atual'!L804</f>
        <v>Noturno</v>
      </c>
      <c r="M804" s="24" t="str">
        <f>' turmas sistema atual'!M804</f>
        <v>0-4-6</v>
      </c>
      <c r="N804" s="24">
        <f>' turmas sistema atual'!N804</f>
        <v>30</v>
      </c>
      <c r="O804" s="24">
        <f>' turmas sistema atual'!O804</f>
        <v>0</v>
      </c>
      <c r="P804" s="24">
        <f t="shared" si="12"/>
        <v>30</v>
      </c>
      <c r="Q804" s="23">
        <f>' turmas sistema atual'!P804</f>
        <v>0</v>
      </c>
      <c r="R804" s="23">
        <f>' turmas sistema atual'!S804</f>
        <v>0</v>
      </c>
      <c r="S804" s="23">
        <f>' turmas sistema atual'!V804</f>
        <v>0</v>
      </c>
      <c r="T804" s="23" t="str">
        <f>' turmas sistema atual'!Y804</f>
        <v>LUIZ DUARTE RAMOS</v>
      </c>
      <c r="U804" s="23">
        <f>' turmas sistema atual'!AB804</f>
        <v>0</v>
      </c>
      <c r="V804" s="23">
        <f>' turmas sistema atual'!AE804</f>
        <v>0</v>
      </c>
    </row>
    <row r="805" spans="1:22" ht="47.25" customHeight="1" thickBot="1">
      <c r="A805" s="23" t="str">
        <f>' turmas sistema atual'!A805</f>
        <v>BACHARELADO EM QUÍMICA</v>
      </c>
      <c r="B805" s="23" t="str">
        <f>' turmas sistema atual'!B805</f>
        <v>DA1NHT4041-15SA</v>
      </c>
      <c r="C805" s="23" t="str">
        <f>' turmas sistema atual'!C805</f>
        <v>QUÍMICA ORGÂNICA EXPERIMENTAL A1-Matutino (SA)</v>
      </c>
      <c r="D805" s="23" t="str">
        <f>' turmas sistema atual'!E805</f>
        <v>QUÍMICA ORGÂNICA EXPERIMENTAL</v>
      </c>
      <c r="E805" s="23" t="str">
        <f>' turmas sistema atual'!G805</f>
        <v>NHT4041-15</v>
      </c>
      <c r="F805" s="23" t="str">
        <f>' turmas sistema atual'!H805</f>
        <v>A1</v>
      </c>
      <c r="G805" s="23" t="str">
        <f>' turmas sistema atual'!AN805</f>
        <v/>
      </c>
      <c r="H805" s="23" t="str">
        <f>' turmas sistema atual'!AO805</f>
        <v xml:space="preserve">quinta das 08:00 às 12:00, semanal </v>
      </c>
      <c r="I805" s="24">
        <f>' turmas sistema atual'!I805</f>
        <v>0</v>
      </c>
      <c r="J805" s="24" t="str">
        <f>' turmas sistema atual'!J805</f>
        <v xml:space="preserve">quinta das 08:00 às 12:00, sala 405-3, semanal </v>
      </c>
      <c r="K805" s="24" t="str">
        <f>' turmas sistema atual'!K805</f>
        <v>SA</v>
      </c>
      <c r="L805" s="24" t="str">
        <f>' turmas sistema atual'!L805</f>
        <v>Matutino</v>
      </c>
      <c r="M805" s="24" t="str">
        <f>' turmas sistema atual'!M805</f>
        <v>0-4-6</v>
      </c>
      <c r="N805" s="24">
        <f>' turmas sistema atual'!N805</f>
        <v>30</v>
      </c>
      <c r="O805" s="24">
        <f>' turmas sistema atual'!O805</f>
        <v>0</v>
      </c>
      <c r="P805" s="24">
        <f t="shared" si="12"/>
        <v>30</v>
      </c>
      <c r="Q805" s="23">
        <f>' turmas sistema atual'!P805</f>
        <v>0</v>
      </c>
      <c r="R805" s="23">
        <f>' turmas sistema atual'!S805</f>
        <v>0</v>
      </c>
      <c r="S805" s="23">
        <f>' turmas sistema atual'!V805</f>
        <v>0</v>
      </c>
      <c r="T805" s="23" t="str">
        <f>' turmas sistema atual'!Y805</f>
        <v>MARCO ANTONIO BUENO FILHO</v>
      </c>
      <c r="U805" s="23">
        <f>' turmas sistema atual'!AB805</f>
        <v>0</v>
      </c>
      <c r="V805" s="23">
        <f>' turmas sistema atual'!AE805</f>
        <v>0</v>
      </c>
    </row>
    <row r="806" spans="1:22" ht="47.25" customHeight="1" thickBot="1">
      <c r="A806" s="23" t="str">
        <f>' turmas sistema atual'!A806</f>
        <v>BACHARELADO EM QUÍMICA</v>
      </c>
      <c r="B806" s="23" t="str">
        <f>' turmas sistema atual'!B806</f>
        <v>NA1NHT4041-15SA</v>
      </c>
      <c r="C806" s="23" t="str">
        <f>' turmas sistema atual'!C806</f>
        <v>QUÍMICA ORGÂNICA EXPERIMENTAL A1-Noturno (SA)</v>
      </c>
      <c r="D806" s="23" t="str">
        <f>' turmas sistema atual'!E806</f>
        <v>QUÍMICA ORGÂNICA EXPERIMENTAL</v>
      </c>
      <c r="E806" s="23" t="str">
        <f>' turmas sistema atual'!G806</f>
        <v>NHT4041-15</v>
      </c>
      <c r="F806" s="23" t="str">
        <f>' turmas sistema atual'!H806</f>
        <v>A1</v>
      </c>
      <c r="G806" s="23" t="str">
        <f>' turmas sistema atual'!AN806</f>
        <v/>
      </c>
      <c r="H806" s="23" t="str">
        <f>' turmas sistema atual'!AO806</f>
        <v xml:space="preserve">quinta das 19:00 às 23:00, semanal </v>
      </c>
      <c r="I806" s="24">
        <f>' turmas sistema atual'!I806</f>
        <v>0</v>
      </c>
      <c r="J806" s="24" t="str">
        <f>' turmas sistema atual'!J806</f>
        <v xml:space="preserve">quinta das 19:00 às 23:00, sala 405-3, semanal </v>
      </c>
      <c r="K806" s="24" t="str">
        <f>' turmas sistema atual'!K806</f>
        <v>SA</v>
      </c>
      <c r="L806" s="24" t="str">
        <f>' turmas sistema atual'!L806</f>
        <v>Noturno</v>
      </c>
      <c r="M806" s="24" t="str">
        <f>' turmas sistema atual'!M806</f>
        <v>0-4-6</v>
      </c>
      <c r="N806" s="24">
        <f>' turmas sistema atual'!N806</f>
        <v>30</v>
      </c>
      <c r="O806" s="24">
        <f>' turmas sistema atual'!O806</f>
        <v>0</v>
      </c>
      <c r="P806" s="24">
        <f t="shared" si="12"/>
        <v>30</v>
      </c>
      <c r="Q806" s="23">
        <f>' turmas sistema atual'!P806</f>
        <v>0</v>
      </c>
      <c r="R806" s="23">
        <f>' turmas sistema atual'!S806</f>
        <v>0</v>
      </c>
      <c r="S806" s="23">
        <f>' turmas sistema atual'!V806</f>
        <v>0</v>
      </c>
      <c r="T806" s="23" t="str">
        <f>' turmas sistema atual'!Y806</f>
        <v>FERNANDO HEERING BARTOLONI</v>
      </c>
      <c r="U806" s="23">
        <f>' turmas sistema atual'!AB806</f>
        <v>0</v>
      </c>
      <c r="V806" s="23">
        <f>' turmas sistema atual'!AE806</f>
        <v>0</v>
      </c>
    </row>
    <row r="807" spans="1:22" ht="47.25" customHeight="1" thickBot="1">
      <c r="A807" s="23" t="str">
        <f>' turmas sistema atual'!A807</f>
        <v>BACHARELADO EM QUÍMICA</v>
      </c>
      <c r="B807" s="23" t="str">
        <f>' turmas sistema atual'!B807</f>
        <v>NA1NHT4046-15SA</v>
      </c>
      <c r="C807" s="23" t="str">
        <f>' turmas sistema atual'!C807</f>
        <v>TRABALHO DE CONCLUSÃO DE CURSO EM QUÍMICA A1-Noturno (SA)</v>
      </c>
      <c r="D807" s="23" t="str">
        <f>' turmas sistema atual'!E807</f>
        <v>TRABALHO DE CONCLUSÃO DE CURSO EM QUÍMICA</v>
      </c>
      <c r="E807" s="23" t="str">
        <f>' turmas sistema atual'!G807</f>
        <v>NHT4046-15</v>
      </c>
      <c r="F807" s="23" t="str">
        <f>' turmas sistema atual'!H807</f>
        <v>A1</v>
      </c>
      <c r="G807" s="23" t="str">
        <f>' turmas sistema atual'!AN807</f>
        <v xml:space="preserve">sexta das 19:00 às 21:00, semanal </v>
      </c>
      <c r="H807" s="23" t="str">
        <f>' turmas sistema atual'!AO807</f>
        <v/>
      </c>
      <c r="I807" s="24" t="str">
        <f>' turmas sistema atual'!I807</f>
        <v xml:space="preserve">sexta das 19:00 às 21:00, sala S-501, semanal </v>
      </c>
      <c r="J807" s="24">
        <f>' turmas sistema atual'!J807</f>
        <v>0</v>
      </c>
      <c r="K807" s="24" t="str">
        <f>' turmas sistema atual'!K807</f>
        <v>SA</v>
      </c>
      <c r="L807" s="24" t="str">
        <f>' turmas sistema atual'!L807</f>
        <v>Noturno</v>
      </c>
      <c r="M807" s="24" t="str">
        <f>' turmas sistema atual'!M807</f>
        <v>2-0-2</v>
      </c>
      <c r="N807" s="24">
        <f>' turmas sistema atual'!N807</f>
        <v>30</v>
      </c>
      <c r="O807" s="24">
        <f>' turmas sistema atual'!O807</f>
        <v>0</v>
      </c>
      <c r="P807" s="24">
        <f t="shared" si="12"/>
        <v>30</v>
      </c>
      <c r="Q807" s="23" t="str">
        <f>' turmas sistema atual'!P807</f>
        <v>RODRIGO MAGHDISSIAN CORDEIRO</v>
      </c>
      <c r="R807" s="23">
        <f>' turmas sistema atual'!S807</f>
        <v>0</v>
      </c>
      <c r="S807" s="23">
        <f>' turmas sistema atual'!V807</f>
        <v>0</v>
      </c>
      <c r="T807" s="23">
        <f>' turmas sistema atual'!Y807</f>
        <v>0</v>
      </c>
      <c r="U807" s="23">
        <f>' turmas sistema atual'!AB807</f>
        <v>0</v>
      </c>
      <c r="V807" s="23">
        <f>' turmas sistema atual'!AE807</f>
        <v>0</v>
      </c>
    </row>
    <row r="808" spans="1:22" ht="47.25" customHeight="1" thickBot="1">
      <c r="A808" s="23" t="str">
        <f>' turmas sistema atual'!A808</f>
        <v>BACHARELADO EM RELAÇÕES INTERNACIONAIS</v>
      </c>
      <c r="B808" s="23" t="str">
        <f>' turmas sistema atual'!B808</f>
        <v>DA1ESHR029-21SB</v>
      </c>
      <c r="C808" s="23" t="str">
        <f>' turmas sistema atual'!C808</f>
        <v>ANÁLISE DE POLÍTICA EXTERNA A1-Matutino (SB)</v>
      </c>
      <c r="D808" s="23" t="str">
        <f>' turmas sistema atual'!E808</f>
        <v>ANÁLISE DE POLÍTICA EXTERNA</v>
      </c>
      <c r="E808" s="23" t="str">
        <f>' turmas sistema atual'!G808</f>
        <v>ESHR029-21</v>
      </c>
      <c r="F808" s="23" t="str">
        <f>' turmas sistema atual'!H808</f>
        <v>A1</v>
      </c>
      <c r="G808" s="23" t="str">
        <f>' turmas sistema atual'!AN808</f>
        <v xml:space="preserve">segunda das 10:00 às 12:00, semanal ; quinta das 08:00 às 10:00, semanal </v>
      </c>
      <c r="H808" s="23" t="str">
        <f>' turmas sistema atual'!AO808</f>
        <v/>
      </c>
      <c r="I808" s="24" t="str">
        <f>' turmas sistema atual'!I808</f>
        <v xml:space="preserve">segunda das 10:00 às 12:00, sala A2-S106-SB, semanal , quinta das 08:00 às 10:00, sala A2-S106-SB, semanal </v>
      </c>
      <c r="J808" s="24">
        <f>' turmas sistema atual'!J808</f>
        <v>0</v>
      </c>
      <c r="K808" s="24" t="str">
        <f>' turmas sistema atual'!K808</f>
        <v>SB</v>
      </c>
      <c r="L808" s="24" t="str">
        <f>' turmas sistema atual'!L808</f>
        <v>Matutino</v>
      </c>
      <c r="M808" s="24" t="str">
        <f>' turmas sistema atual'!M808</f>
        <v>4-0-4</v>
      </c>
      <c r="N808" s="24">
        <f>' turmas sistema atual'!N808</f>
        <v>90</v>
      </c>
      <c r="O808" s="24">
        <f>' turmas sistema atual'!O808</f>
        <v>0</v>
      </c>
      <c r="P808" s="24">
        <f t="shared" si="12"/>
        <v>90</v>
      </c>
      <c r="Q808" s="23" t="str">
        <f>' turmas sistema atual'!P808</f>
        <v>NATHALIA HENRICH</v>
      </c>
      <c r="R808" s="23">
        <f>' turmas sistema atual'!S808</f>
        <v>0</v>
      </c>
      <c r="S808" s="23">
        <f>' turmas sistema atual'!V808</f>
        <v>0</v>
      </c>
      <c r="T808" s="23">
        <f>' turmas sistema atual'!Y808</f>
        <v>0</v>
      </c>
      <c r="U808" s="23">
        <f>' turmas sistema atual'!AB808</f>
        <v>0</v>
      </c>
      <c r="V808" s="23">
        <f>' turmas sistema atual'!AE808</f>
        <v>0</v>
      </c>
    </row>
    <row r="809" spans="1:22" ht="47.25" customHeight="1" thickBot="1">
      <c r="A809" s="23" t="str">
        <f>' turmas sistema atual'!A809</f>
        <v>BACHARELADO EM RELAÇÕES INTERNACIONAIS</v>
      </c>
      <c r="B809" s="23" t="str">
        <f>' turmas sistema atual'!B809</f>
        <v>NA1ESHR029-21SB</v>
      </c>
      <c r="C809" s="23" t="str">
        <f>' turmas sistema atual'!C809</f>
        <v>ANÁLISE DE POLÍTICA EXTERNA A1-Noturno (SB)</v>
      </c>
      <c r="D809" s="23" t="str">
        <f>' turmas sistema atual'!E809</f>
        <v>ANÁLISE DE POLÍTICA EXTERNA</v>
      </c>
      <c r="E809" s="23" t="str">
        <f>' turmas sistema atual'!G809</f>
        <v>ESHR029-21</v>
      </c>
      <c r="F809" s="23" t="str">
        <f>' turmas sistema atual'!H809</f>
        <v>A1</v>
      </c>
      <c r="G809" s="23" t="str">
        <f>' turmas sistema atual'!AN809</f>
        <v xml:space="preserve">segunda das 21:00 às 23:00, semanal ; quinta das 19:00 às 21:00, semanal </v>
      </c>
      <c r="H809" s="23" t="str">
        <f>' turmas sistema atual'!AO809</f>
        <v/>
      </c>
      <c r="I809" s="24" t="str">
        <f>' turmas sistema atual'!I809</f>
        <v xml:space="preserve">segunda das 21:00 às 23:00, sala A2-S106-SB, semanal , quinta das 19:00 às 21:00, sala A2-S106-SB, semanal </v>
      </c>
      <c r="J809" s="24">
        <f>' turmas sistema atual'!J809</f>
        <v>0</v>
      </c>
      <c r="K809" s="24" t="str">
        <f>' turmas sistema atual'!K809</f>
        <v>SB</v>
      </c>
      <c r="L809" s="24" t="str">
        <f>' turmas sistema atual'!L809</f>
        <v>Noturno</v>
      </c>
      <c r="M809" s="24" t="str">
        <f>' turmas sistema atual'!M809</f>
        <v>4-0-4</v>
      </c>
      <c r="N809" s="24">
        <f>' turmas sistema atual'!N809</f>
        <v>90</v>
      </c>
      <c r="O809" s="24">
        <f>' turmas sistema atual'!O809</f>
        <v>0</v>
      </c>
      <c r="P809" s="24">
        <f t="shared" si="12"/>
        <v>90</v>
      </c>
      <c r="Q809" s="23" t="str">
        <f>' turmas sistema atual'!P809</f>
        <v>NATHALIA HENRICH</v>
      </c>
      <c r="R809" s="23">
        <f>' turmas sistema atual'!S809</f>
        <v>0</v>
      </c>
      <c r="S809" s="23">
        <f>' turmas sistema atual'!V809</f>
        <v>0</v>
      </c>
      <c r="T809" s="23">
        <f>' turmas sistema atual'!Y809</f>
        <v>0</v>
      </c>
      <c r="U809" s="23">
        <f>' turmas sistema atual'!AB809</f>
        <v>0</v>
      </c>
      <c r="V809" s="23">
        <f>' turmas sistema atual'!AE809</f>
        <v>0</v>
      </c>
    </row>
    <row r="810" spans="1:22" ht="47.25" customHeight="1" thickBot="1">
      <c r="A810" s="23" t="str">
        <f>' turmas sistema atual'!A810</f>
        <v>BACHARELADO EM RELAÇÕES INTERNACIONAIS</v>
      </c>
      <c r="B810" s="23" t="str">
        <f>' turmas sistema atual'!B810</f>
        <v>DA1ESZR024-21SB</v>
      </c>
      <c r="C810" s="23" t="str">
        <f>' turmas sistema atual'!C810</f>
        <v>CAPITALISMO, IMPERIALISMO E DEPENDÊNCIA A1-Matutino (SB)</v>
      </c>
      <c r="D810" s="23" t="str">
        <f>' turmas sistema atual'!E810</f>
        <v>CAPITALISMO, IMPERIALISMO E DEPENDÊNCIA</v>
      </c>
      <c r="E810" s="23" t="str">
        <f>' turmas sistema atual'!G810</f>
        <v>ESZR024-21</v>
      </c>
      <c r="F810" s="23" t="str">
        <f>' turmas sistema atual'!H810</f>
        <v>A1</v>
      </c>
      <c r="G810" s="23" t="str">
        <f>' turmas sistema atual'!AN810</f>
        <v xml:space="preserve">terça das 10:00 às 12:00, semanal ; sexta das 08:00 às 10:00, semanal </v>
      </c>
      <c r="H810" s="23" t="str">
        <f>' turmas sistema atual'!AO810</f>
        <v/>
      </c>
      <c r="I810" s="24" t="str">
        <f>' turmas sistema atual'!I810</f>
        <v xml:space="preserve">terça das 10:00 às 12:00, sala A2-S106-SB, semanal , sexta das 08:00 às 10:00, sala A2-S106-SB, semanal </v>
      </c>
      <c r="J810" s="24">
        <f>' turmas sistema atual'!J810</f>
        <v>0</v>
      </c>
      <c r="K810" s="24" t="str">
        <f>' turmas sistema atual'!K810</f>
        <v>SB</v>
      </c>
      <c r="L810" s="24" t="str">
        <f>' turmas sistema atual'!L810</f>
        <v>Matutino</v>
      </c>
      <c r="M810" s="24" t="str">
        <f>' turmas sistema atual'!M810</f>
        <v>4-0-4</v>
      </c>
      <c r="N810" s="24">
        <f>' turmas sistema atual'!N810</f>
        <v>60</v>
      </c>
      <c r="O810" s="24">
        <f>' turmas sistema atual'!O810</f>
        <v>0</v>
      </c>
      <c r="P810" s="24">
        <f t="shared" si="12"/>
        <v>60</v>
      </c>
      <c r="Q810" s="23" t="str">
        <f>' turmas sistema atual'!P810</f>
        <v>ANDREA SANTOS BACA</v>
      </c>
      <c r="R810" s="23">
        <f>' turmas sistema atual'!S810</f>
        <v>0</v>
      </c>
      <c r="S810" s="23">
        <f>' turmas sistema atual'!V810</f>
        <v>0</v>
      </c>
      <c r="T810" s="23">
        <f>' turmas sistema atual'!Y810</f>
        <v>0</v>
      </c>
      <c r="U810" s="23">
        <f>' turmas sistema atual'!AB810</f>
        <v>0</v>
      </c>
      <c r="V810" s="23">
        <f>' turmas sistema atual'!AE810</f>
        <v>0</v>
      </c>
    </row>
    <row r="811" spans="1:22" ht="47.25" customHeight="1" thickBot="1">
      <c r="A811" s="23" t="str">
        <f>' turmas sistema atual'!A811</f>
        <v>BACHARELADO EM RELAÇÕES INTERNACIONAIS</v>
      </c>
      <c r="B811" s="23" t="str">
        <f>' turmas sistema atual'!B811</f>
        <v>NA1ESZR024-21SB</v>
      </c>
      <c r="C811" s="23" t="str">
        <f>' turmas sistema atual'!C811</f>
        <v>CAPITALISMO, IMPERIALISMO E DEPENDÊNCIA A1-Noturno (SB)</v>
      </c>
      <c r="D811" s="23" t="str">
        <f>' turmas sistema atual'!E811</f>
        <v>CAPITALISMO, IMPERIALISMO E DEPENDÊNCIA</v>
      </c>
      <c r="E811" s="23" t="str">
        <f>' turmas sistema atual'!G811</f>
        <v>ESZR024-21</v>
      </c>
      <c r="F811" s="23" t="str">
        <f>' turmas sistema atual'!H811</f>
        <v>A1</v>
      </c>
      <c r="G811" s="23" t="str">
        <f>' turmas sistema atual'!AN811</f>
        <v xml:space="preserve">terça das 21:00 às 23:00, semanal ; sexta das 19:00 às 21:00, semanal </v>
      </c>
      <c r="H811" s="23" t="str">
        <f>' turmas sistema atual'!AO811</f>
        <v/>
      </c>
      <c r="I811" s="24" t="str">
        <f>' turmas sistema atual'!I811</f>
        <v xml:space="preserve">terça das 21:00 às 23:00, sala A2-S106-SB, semanal , sexta das 19:00 às 21:00, sala A2-S106-SB, semanal </v>
      </c>
      <c r="J811" s="24">
        <f>' turmas sistema atual'!J811</f>
        <v>0</v>
      </c>
      <c r="K811" s="24" t="str">
        <f>' turmas sistema atual'!K811</f>
        <v>SB</v>
      </c>
      <c r="L811" s="24" t="str">
        <f>' turmas sistema atual'!L811</f>
        <v>Noturno</v>
      </c>
      <c r="M811" s="24" t="str">
        <f>' turmas sistema atual'!M811</f>
        <v>4-0-4</v>
      </c>
      <c r="N811" s="24">
        <f>' turmas sistema atual'!N811</f>
        <v>60</v>
      </c>
      <c r="O811" s="24">
        <f>' turmas sistema atual'!O811</f>
        <v>0</v>
      </c>
      <c r="P811" s="24">
        <f t="shared" si="12"/>
        <v>60</v>
      </c>
      <c r="Q811" s="23" t="str">
        <f>' turmas sistema atual'!P811</f>
        <v>ANDREA SANTOS BACA</v>
      </c>
      <c r="R811" s="23">
        <f>' turmas sistema atual'!S811</f>
        <v>0</v>
      </c>
      <c r="S811" s="23">
        <f>' turmas sistema atual'!V811</f>
        <v>0</v>
      </c>
      <c r="T811" s="23">
        <f>' turmas sistema atual'!Y811</f>
        <v>0</v>
      </c>
      <c r="U811" s="23">
        <f>' turmas sistema atual'!AB811</f>
        <v>0</v>
      </c>
      <c r="V811" s="23">
        <f>' turmas sistema atual'!AE811</f>
        <v>0</v>
      </c>
    </row>
    <row r="812" spans="1:22" ht="47.25" customHeight="1" thickBot="1">
      <c r="A812" s="23" t="str">
        <f>' turmas sistema atual'!A812</f>
        <v>BACHARELADO EM RELAÇÕES INTERNACIONAIS</v>
      </c>
      <c r="B812" s="23" t="str">
        <f>' turmas sistema atual'!B812</f>
        <v>DA1ESHR019-21SB</v>
      </c>
      <c r="C812" s="23" t="str">
        <f>' turmas sistema atual'!C812</f>
        <v>CHINA NAS RELAÇÕES INTERNACIONAIS A1-Matutino (SB)</v>
      </c>
      <c r="D812" s="23" t="str">
        <f>' turmas sistema atual'!E812</f>
        <v>CHINA NAS RELAÇÕES INTERNACIONAIS</v>
      </c>
      <c r="E812" s="23" t="str">
        <f>' turmas sistema atual'!G812</f>
        <v>ESHR019-21</v>
      </c>
      <c r="F812" s="23" t="str">
        <f>' turmas sistema atual'!H812</f>
        <v>A1</v>
      </c>
      <c r="G812" s="23" t="str">
        <f>' turmas sistema atual'!AN812</f>
        <v xml:space="preserve">quarta das 10:00 às 12:00, semanal ; segunda das 08:00 às 10:00, semanal </v>
      </c>
      <c r="H812" s="23" t="str">
        <f>' turmas sistema atual'!AO812</f>
        <v/>
      </c>
      <c r="I812" s="24" t="str">
        <f>' turmas sistema atual'!I812</f>
        <v xml:space="preserve">quarta das 10:00 às 12:00, sala A2-S106-SB, semanal , segunda das 08:00 às 10:00, sala A2-S106-SB, semanal </v>
      </c>
      <c r="J812" s="24">
        <f>' turmas sistema atual'!J812</f>
        <v>0</v>
      </c>
      <c r="K812" s="24" t="str">
        <f>' turmas sistema atual'!K812</f>
        <v>SB</v>
      </c>
      <c r="L812" s="24" t="str">
        <f>' turmas sistema atual'!L812</f>
        <v>Matutino</v>
      </c>
      <c r="M812" s="24" t="str">
        <f>' turmas sistema atual'!M812</f>
        <v>4-0-4</v>
      </c>
      <c r="N812" s="24">
        <f>' turmas sistema atual'!N812</f>
        <v>90</v>
      </c>
      <c r="O812" s="24">
        <f>' turmas sistema atual'!O812</f>
        <v>0</v>
      </c>
      <c r="P812" s="24">
        <f t="shared" si="12"/>
        <v>90</v>
      </c>
      <c r="Q812" s="23" t="str">
        <f>' turmas sistema atual'!P812</f>
        <v>DEMETRIO GASPARI CIRNE DE TOLEDO</v>
      </c>
      <c r="R812" s="23">
        <f>' turmas sistema atual'!S812</f>
        <v>0</v>
      </c>
      <c r="S812" s="23">
        <f>' turmas sistema atual'!V812</f>
        <v>0</v>
      </c>
      <c r="T812" s="23">
        <f>' turmas sistema atual'!Y812</f>
        <v>0</v>
      </c>
      <c r="U812" s="23">
        <f>' turmas sistema atual'!AB812</f>
        <v>0</v>
      </c>
      <c r="V812" s="23">
        <f>' turmas sistema atual'!AE812</f>
        <v>0</v>
      </c>
    </row>
    <row r="813" spans="1:22" ht="47.25" customHeight="1" thickBot="1">
      <c r="A813" s="23" t="str">
        <f>' turmas sistema atual'!A813</f>
        <v>BACHARELADO EM RELAÇÕES INTERNACIONAIS</v>
      </c>
      <c r="B813" s="23" t="str">
        <f>' turmas sistema atual'!B813</f>
        <v>NA1ESHR019-21SB</v>
      </c>
      <c r="C813" s="23" t="str">
        <f>' turmas sistema atual'!C813</f>
        <v>CHINA NAS RELAÇÕES INTERNACIONAIS A1-Noturno (SB)</v>
      </c>
      <c r="D813" s="23" t="str">
        <f>' turmas sistema atual'!E813</f>
        <v>CHINA NAS RELAÇÕES INTERNACIONAIS</v>
      </c>
      <c r="E813" s="23" t="str">
        <f>' turmas sistema atual'!G813</f>
        <v>ESHR019-21</v>
      </c>
      <c r="F813" s="23" t="str">
        <f>' turmas sistema atual'!H813</f>
        <v>A1</v>
      </c>
      <c r="G813" s="23" t="str">
        <f>' turmas sistema atual'!AN813</f>
        <v xml:space="preserve">segunda das 19:00 às 21:00, semanal ; quarta das 21:00 às 23:00, semanal </v>
      </c>
      <c r="H813" s="23" t="str">
        <f>' turmas sistema atual'!AO813</f>
        <v/>
      </c>
      <c r="I813" s="24" t="str">
        <f>' turmas sistema atual'!I813</f>
        <v xml:space="preserve">segunda das 19:00 às 21:00, sala A2-S106-SB, semanal , quarta das 21:00 às 23:00, sala A2-S106-SB, semanal </v>
      </c>
      <c r="J813" s="24">
        <f>' turmas sistema atual'!J813</f>
        <v>0</v>
      </c>
      <c r="K813" s="24" t="str">
        <f>' turmas sistema atual'!K813</f>
        <v>SB</v>
      </c>
      <c r="L813" s="24" t="str">
        <f>' turmas sistema atual'!L813</f>
        <v>Noturno</v>
      </c>
      <c r="M813" s="24" t="str">
        <f>' turmas sistema atual'!M813</f>
        <v>4-0-4</v>
      </c>
      <c r="N813" s="24">
        <f>' turmas sistema atual'!N813</f>
        <v>90</v>
      </c>
      <c r="O813" s="24">
        <f>' turmas sistema atual'!O813</f>
        <v>0</v>
      </c>
      <c r="P813" s="24">
        <f t="shared" si="12"/>
        <v>90</v>
      </c>
      <c r="Q813" s="23" t="str">
        <f>' turmas sistema atual'!P813</f>
        <v>DEMETRIO GASPARI CIRNE DE TOLEDO</v>
      </c>
      <c r="R813" s="23">
        <f>' turmas sistema atual'!S813</f>
        <v>0</v>
      </c>
      <c r="S813" s="23">
        <f>' turmas sistema atual'!V813</f>
        <v>0</v>
      </c>
      <c r="T813" s="23">
        <f>' turmas sistema atual'!Y813</f>
        <v>0</v>
      </c>
      <c r="U813" s="23">
        <f>' turmas sistema atual'!AB813</f>
        <v>0</v>
      </c>
      <c r="V813" s="23">
        <f>' turmas sistema atual'!AE813</f>
        <v>0</v>
      </c>
    </row>
    <row r="814" spans="1:22" ht="47.25" customHeight="1" thickBot="1">
      <c r="A814" s="23" t="str">
        <f>' turmas sistema atual'!A814</f>
        <v>BACHARELADO EM RELAÇÕES INTERNACIONAIS</v>
      </c>
      <c r="B814" s="23" t="str">
        <f>' turmas sistema atual'!B814</f>
        <v>DA1ESHR031-21SB</v>
      </c>
      <c r="C814" s="23" t="str">
        <f>' turmas sistema atual'!C814</f>
        <v>ECONOMIA POLÍTICA INTERNACIONAL A1-Matutino (SB)</v>
      </c>
      <c r="D814" s="23" t="str">
        <f>' turmas sistema atual'!E814</f>
        <v>ECONOMIA POLÍTICA INTERNACIONAL</v>
      </c>
      <c r="E814" s="23" t="str">
        <f>' turmas sistema atual'!G814</f>
        <v>ESHR031-21</v>
      </c>
      <c r="F814" s="23" t="str">
        <f>' turmas sistema atual'!H814</f>
        <v>A1</v>
      </c>
      <c r="G814" s="23" t="str">
        <f>' turmas sistema atual'!AN814</f>
        <v xml:space="preserve">terça das 10:00 às 12:00, semanal ; sexta das 08:00 às 10:00, semanal </v>
      </c>
      <c r="H814" s="23" t="str">
        <f>' turmas sistema atual'!AO814</f>
        <v/>
      </c>
      <c r="I814" s="24" t="str">
        <f>' turmas sistema atual'!I814</f>
        <v xml:space="preserve">terça das 10:00 às 12:00, sala A2-S105-SB, semanal , sexta das 08:00 às 10:00, sala A2-S105-SB, semanal </v>
      </c>
      <c r="J814" s="24">
        <f>' turmas sistema atual'!J814</f>
        <v>0</v>
      </c>
      <c r="K814" s="24" t="str">
        <f>' turmas sistema atual'!K814</f>
        <v>SB</v>
      </c>
      <c r="L814" s="24" t="str">
        <f>' turmas sistema atual'!L814</f>
        <v>Matutino</v>
      </c>
      <c r="M814" s="24" t="str">
        <f>' turmas sistema atual'!M814</f>
        <v>4-0-4</v>
      </c>
      <c r="N814" s="24">
        <f>' turmas sistema atual'!N814</f>
        <v>90</v>
      </c>
      <c r="O814" s="24">
        <f>' turmas sistema atual'!O814</f>
        <v>0</v>
      </c>
      <c r="P814" s="24">
        <f t="shared" si="12"/>
        <v>90</v>
      </c>
      <c r="Q814" s="23" t="str">
        <f>' turmas sistema atual'!P814</f>
        <v>MARCELO BALLOTI MONTEIRO</v>
      </c>
      <c r="R814" s="23">
        <f>' turmas sistema atual'!S814</f>
        <v>0</v>
      </c>
      <c r="S814" s="23">
        <f>' turmas sistema atual'!V814</f>
        <v>0</v>
      </c>
      <c r="T814" s="23">
        <f>' turmas sistema atual'!Y814</f>
        <v>0</v>
      </c>
      <c r="U814" s="23">
        <f>' turmas sistema atual'!AB814</f>
        <v>0</v>
      </c>
      <c r="V814" s="23">
        <f>' turmas sistema atual'!AE814</f>
        <v>0</v>
      </c>
    </row>
    <row r="815" spans="1:22" ht="47.25" customHeight="1" thickBot="1">
      <c r="A815" s="23" t="str">
        <f>' turmas sistema atual'!A815</f>
        <v>BACHARELADO EM RELAÇÕES INTERNACIONAIS</v>
      </c>
      <c r="B815" s="23" t="str">
        <f>' turmas sistema atual'!B815</f>
        <v>NA1ESHR031-21SB</v>
      </c>
      <c r="C815" s="23" t="str">
        <f>' turmas sistema atual'!C815</f>
        <v>ECONOMIA POLÍTICA INTERNACIONAL A1-Noturno (SB)</v>
      </c>
      <c r="D815" s="23" t="str">
        <f>' turmas sistema atual'!E815</f>
        <v>ECONOMIA POLÍTICA INTERNACIONAL</v>
      </c>
      <c r="E815" s="23" t="str">
        <f>' turmas sistema atual'!G815</f>
        <v>ESHR031-21</v>
      </c>
      <c r="F815" s="23" t="str">
        <f>' turmas sistema atual'!H815</f>
        <v>A1</v>
      </c>
      <c r="G815" s="23" t="str">
        <f>' turmas sistema atual'!AN815</f>
        <v xml:space="preserve">terça das 21:00 às 23:00, semanal ; sexta das 19:00 às 21:00, semanal </v>
      </c>
      <c r="H815" s="23" t="str">
        <f>' turmas sistema atual'!AO815</f>
        <v/>
      </c>
      <c r="I815" s="24" t="str">
        <f>' turmas sistema atual'!I815</f>
        <v xml:space="preserve">terça das 21:00 às 23:00, sala A2-S105-SB, semanal , sexta das 19:00 às 21:00, sala A2-S105-SB, semanal </v>
      </c>
      <c r="J815" s="24">
        <f>' turmas sistema atual'!J815</f>
        <v>0</v>
      </c>
      <c r="K815" s="24" t="str">
        <f>' turmas sistema atual'!K815</f>
        <v>SB</v>
      </c>
      <c r="L815" s="24" t="str">
        <f>' turmas sistema atual'!L815</f>
        <v>Noturno</v>
      </c>
      <c r="M815" s="24" t="str">
        <f>' turmas sistema atual'!M815</f>
        <v>4-0-4</v>
      </c>
      <c r="N815" s="24">
        <f>' turmas sistema atual'!N815</f>
        <v>90</v>
      </c>
      <c r="O815" s="24">
        <f>' turmas sistema atual'!O815</f>
        <v>0</v>
      </c>
      <c r="P815" s="24">
        <f t="shared" si="12"/>
        <v>90</v>
      </c>
      <c r="Q815" s="23" t="str">
        <f>' turmas sistema atual'!P815</f>
        <v>MARCELO BALLOTI MONTEIRO</v>
      </c>
      <c r="R815" s="23">
        <f>' turmas sistema atual'!S815</f>
        <v>0</v>
      </c>
      <c r="S815" s="23">
        <f>' turmas sistema atual'!V815</f>
        <v>0</v>
      </c>
      <c r="T815" s="23">
        <f>' turmas sistema atual'!Y815</f>
        <v>0</v>
      </c>
      <c r="U815" s="23">
        <f>' turmas sistema atual'!AB815</f>
        <v>0</v>
      </c>
      <c r="V815" s="23">
        <f>' turmas sistema atual'!AE815</f>
        <v>0</v>
      </c>
    </row>
    <row r="816" spans="1:22" ht="47.25" customHeight="1" thickBot="1">
      <c r="A816" s="23" t="str">
        <f>' turmas sistema atual'!A816</f>
        <v>BACHARELADO EM RELAÇÕES INTERNACIONAIS</v>
      </c>
      <c r="B816" s="23" t="str">
        <f>' turmas sistema atual'!B816</f>
        <v>DA1ESHR005-13SB</v>
      </c>
      <c r="C816" s="23" t="str">
        <f>' turmas sistema atual'!C816</f>
        <v>ESTADO E DESENVOLVIMENTO ECONÔMICO NO BRASIL CONTEMPORÂNEO A1-Matutino (SB)</v>
      </c>
      <c r="D816" s="23" t="str">
        <f>' turmas sistema atual'!E816</f>
        <v>ESTADO E DESENVOLVIMENTO ECONÔMICO NO BRASIL CONTEMPORÂNEO</v>
      </c>
      <c r="E816" s="23" t="str">
        <f>' turmas sistema atual'!G816</f>
        <v>ESHR005-13</v>
      </c>
      <c r="F816" s="23" t="str">
        <f>' turmas sistema atual'!H816</f>
        <v>A1</v>
      </c>
      <c r="G816" s="23" t="str">
        <f>' turmas sistema atual'!AN816</f>
        <v xml:space="preserve">segunda das 08:00 às 10:00, semanal ; quarta das 10:00 às 12:00, semanal </v>
      </c>
      <c r="H816" s="23" t="str">
        <f>' turmas sistema atual'!AO816</f>
        <v/>
      </c>
      <c r="I816" s="24" t="str">
        <f>' turmas sistema atual'!I816</f>
        <v xml:space="preserve">segunda das 08:00 às 10:00, sala A2-S105-SB, semanal , quarta das 10:00 às 12:00, sala A2-S105-SB, semanal </v>
      </c>
      <c r="J816" s="24">
        <f>' turmas sistema atual'!J816</f>
        <v>0</v>
      </c>
      <c r="K816" s="24" t="str">
        <f>' turmas sistema atual'!K816</f>
        <v>SB</v>
      </c>
      <c r="L816" s="24" t="str">
        <f>' turmas sistema atual'!L816</f>
        <v>Matutino</v>
      </c>
      <c r="M816" s="24" t="str">
        <f>' turmas sistema atual'!M816</f>
        <v>4-0-4</v>
      </c>
      <c r="N816" s="24">
        <f>' turmas sistema atual'!N816</f>
        <v>90</v>
      </c>
      <c r="O816" s="24">
        <f>' turmas sistema atual'!O816</f>
        <v>0</v>
      </c>
      <c r="P816" s="24">
        <f t="shared" si="12"/>
        <v>90</v>
      </c>
      <c r="Q816" s="23" t="str">
        <f>' turmas sistema atual'!P816</f>
        <v>ALEXANDRE FAVARO LUCCHESI</v>
      </c>
      <c r="R816" s="23">
        <f>' turmas sistema atual'!S816</f>
        <v>0</v>
      </c>
      <c r="S816" s="23">
        <f>' turmas sistema atual'!V816</f>
        <v>0</v>
      </c>
      <c r="T816" s="23">
        <f>' turmas sistema atual'!Y816</f>
        <v>0</v>
      </c>
      <c r="U816" s="23">
        <f>' turmas sistema atual'!AB816</f>
        <v>0</v>
      </c>
      <c r="V816" s="23">
        <f>' turmas sistema atual'!AE816</f>
        <v>0</v>
      </c>
    </row>
    <row r="817" spans="1:22" ht="47.25" customHeight="1" thickBot="1">
      <c r="A817" s="23" t="str">
        <f>' turmas sistema atual'!A817</f>
        <v>BACHARELADO EM RELAÇÕES INTERNACIONAIS</v>
      </c>
      <c r="B817" s="23" t="str">
        <f>' turmas sistema atual'!B817</f>
        <v>NA1ESHR005-13SB</v>
      </c>
      <c r="C817" s="23" t="str">
        <f>' turmas sistema atual'!C817</f>
        <v>ESTADO E DESENVOLVIMENTO ECONÔMICO NO BRASIL CONTEMPORÂNEO A1-Noturno (SB)</v>
      </c>
      <c r="D817" s="23" t="str">
        <f>' turmas sistema atual'!E817</f>
        <v>ESTADO E DESENVOLVIMENTO ECONÔMICO NO BRASIL CONTEMPORÂNEO</v>
      </c>
      <c r="E817" s="23" t="str">
        <f>' turmas sistema atual'!G817</f>
        <v>ESHR005-13</v>
      </c>
      <c r="F817" s="23" t="str">
        <f>' turmas sistema atual'!H817</f>
        <v>A1</v>
      </c>
      <c r="G817" s="23" t="str">
        <f>' turmas sistema atual'!AN817</f>
        <v xml:space="preserve">segunda das 19:00 às 21:00, semanal ; quarta das 21:00 às 23:00, semanal </v>
      </c>
      <c r="H817" s="23" t="str">
        <f>' turmas sistema atual'!AO817</f>
        <v/>
      </c>
      <c r="I817" s="24" t="str">
        <f>' turmas sistema atual'!I817</f>
        <v xml:space="preserve">segunda das 19:00 às 21:00, sala A2-S105-SB, semanal , quarta das 21:00 às 23:00, sala A2-S105-SB, semanal </v>
      </c>
      <c r="J817" s="24">
        <f>' turmas sistema atual'!J817</f>
        <v>0</v>
      </c>
      <c r="K817" s="24" t="str">
        <f>' turmas sistema atual'!K817</f>
        <v>SB</v>
      </c>
      <c r="L817" s="24" t="str">
        <f>' turmas sistema atual'!L817</f>
        <v>Noturno</v>
      </c>
      <c r="M817" s="24" t="str">
        <f>' turmas sistema atual'!M817</f>
        <v>4-0-4</v>
      </c>
      <c r="N817" s="24">
        <f>' turmas sistema atual'!N817</f>
        <v>90</v>
      </c>
      <c r="O817" s="24">
        <f>' turmas sistema atual'!O817</f>
        <v>0</v>
      </c>
      <c r="P817" s="24">
        <f t="shared" si="12"/>
        <v>90</v>
      </c>
      <c r="Q817" s="23" t="str">
        <f>' turmas sistema atual'!P817</f>
        <v>ALEXANDRE FAVARO LUCCHESI</v>
      </c>
      <c r="R817" s="23">
        <f>' turmas sistema atual'!S817</f>
        <v>0</v>
      </c>
      <c r="S817" s="23">
        <f>' turmas sistema atual'!V817</f>
        <v>0</v>
      </c>
      <c r="T817" s="23">
        <f>' turmas sistema atual'!Y817</f>
        <v>0</v>
      </c>
      <c r="U817" s="23">
        <f>' turmas sistema atual'!AB817</f>
        <v>0</v>
      </c>
      <c r="V817" s="23">
        <f>' turmas sistema atual'!AE817</f>
        <v>0</v>
      </c>
    </row>
    <row r="818" spans="1:22" ht="47.25" customHeight="1" thickBot="1">
      <c r="A818" s="23" t="str">
        <f>' turmas sistema atual'!A818</f>
        <v>BACHARELADO EM RELAÇÕES INTERNACIONAIS</v>
      </c>
      <c r="B818" s="23" t="str">
        <f>' turmas sistema atual'!B818</f>
        <v>DA1ESHR024-14SB</v>
      </c>
      <c r="C818" s="23" t="str">
        <f>' turmas sistema atual'!C818</f>
        <v>HISTÓRIA DA POLÍTICA EXTERNA BRASILEIRA A1-Matutino (SB)</v>
      </c>
      <c r="D818" s="23" t="str">
        <f>' turmas sistema atual'!E818</f>
        <v>HISTÓRIA DA POLÍTICA EXTERNA BRASILEIRA</v>
      </c>
      <c r="E818" s="23" t="str">
        <f>' turmas sistema atual'!G818</f>
        <v>ESHR024-14</v>
      </c>
      <c r="F818" s="23" t="str">
        <f>' turmas sistema atual'!H818</f>
        <v>A1</v>
      </c>
      <c r="G818" s="23" t="str">
        <f>' turmas sistema atual'!AN818</f>
        <v xml:space="preserve">quarta das 08:00 às 10:00, semanal ; sexta das 10:00 às 12:00, semanal </v>
      </c>
      <c r="H818" s="23" t="str">
        <f>' turmas sistema atual'!AO818</f>
        <v/>
      </c>
      <c r="I818" s="24" t="str">
        <f>' turmas sistema atual'!I818</f>
        <v xml:space="preserve">quarta das 08:00 às 10:00, sala A2-S105-SB, semanal , sexta das 10:00 às 12:00, sala A2-S105-SB, semanal </v>
      </c>
      <c r="J818" s="24">
        <f>' turmas sistema atual'!J818</f>
        <v>0</v>
      </c>
      <c r="K818" s="24" t="str">
        <f>' turmas sistema atual'!K818</f>
        <v>SB</v>
      </c>
      <c r="L818" s="24" t="str">
        <f>' turmas sistema atual'!L818</f>
        <v>Matutino</v>
      </c>
      <c r="M818" s="24" t="str">
        <f>' turmas sistema atual'!M818</f>
        <v>4-0-4</v>
      </c>
      <c r="N818" s="24">
        <f>' turmas sistema atual'!N818</f>
        <v>90</v>
      </c>
      <c r="O818" s="24">
        <f>' turmas sistema atual'!O818</f>
        <v>0</v>
      </c>
      <c r="P818" s="24">
        <f t="shared" si="12"/>
        <v>90</v>
      </c>
      <c r="Q818" s="23" t="str">
        <f>' turmas sistema atual'!P818</f>
        <v>GILBERTO MARINGONI DE OLIVEIRA</v>
      </c>
      <c r="R818" s="23">
        <f>' turmas sistema atual'!S818</f>
        <v>0</v>
      </c>
      <c r="S818" s="23">
        <f>' turmas sistema atual'!V818</f>
        <v>0</v>
      </c>
      <c r="T818" s="23">
        <f>' turmas sistema atual'!Y818</f>
        <v>0</v>
      </c>
      <c r="U818" s="23">
        <f>' turmas sistema atual'!AB818</f>
        <v>0</v>
      </c>
      <c r="V818" s="23">
        <f>' turmas sistema atual'!AE818</f>
        <v>0</v>
      </c>
    </row>
    <row r="819" spans="1:22" ht="47.25" customHeight="1" thickBot="1">
      <c r="A819" s="23" t="str">
        <f>' turmas sistema atual'!A819</f>
        <v>BACHARELADO EM RELAÇÕES INTERNACIONAIS</v>
      </c>
      <c r="B819" s="23" t="str">
        <f>' turmas sistema atual'!B819</f>
        <v>NA1ESHR024-14SB</v>
      </c>
      <c r="C819" s="23" t="str">
        <f>' turmas sistema atual'!C819</f>
        <v>HISTÓRIA DA POLÍTICA EXTERNA BRASILEIRA A1-Noturno (SB)</v>
      </c>
      <c r="D819" s="23" t="str">
        <f>' turmas sistema atual'!E819</f>
        <v>HISTÓRIA DA POLÍTICA EXTERNA BRASILEIRA</v>
      </c>
      <c r="E819" s="23" t="str">
        <f>' turmas sistema atual'!G819</f>
        <v>ESHR024-14</v>
      </c>
      <c r="F819" s="23" t="str">
        <f>' turmas sistema atual'!H819</f>
        <v>A1</v>
      </c>
      <c r="G819" s="23" t="str">
        <f>' turmas sistema atual'!AN819</f>
        <v xml:space="preserve">quarta das 19:00 às 21:00, semanal ; sexta das 21:00 às 23:00, semanal </v>
      </c>
      <c r="H819" s="23" t="str">
        <f>' turmas sistema atual'!AO819</f>
        <v/>
      </c>
      <c r="I819" s="24" t="str">
        <f>' turmas sistema atual'!I819</f>
        <v xml:space="preserve">quarta das 19:00 às 21:00, sala A2-S105-SB, semanal , sexta das 21:00 às 23:00, sala A2-S105-SB, semanal </v>
      </c>
      <c r="J819" s="24">
        <f>' turmas sistema atual'!J819</f>
        <v>0</v>
      </c>
      <c r="K819" s="24" t="str">
        <f>' turmas sistema atual'!K819</f>
        <v>SB</v>
      </c>
      <c r="L819" s="24" t="str">
        <f>' turmas sistema atual'!L819</f>
        <v>Noturno</v>
      </c>
      <c r="M819" s="24" t="str">
        <f>' turmas sistema atual'!M819</f>
        <v>4-0-4</v>
      </c>
      <c r="N819" s="24">
        <f>' turmas sistema atual'!N819</f>
        <v>90</v>
      </c>
      <c r="O819" s="24">
        <f>' turmas sistema atual'!O819</f>
        <v>0</v>
      </c>
      <c r="P819" s="24">
        <f t="shared" si="12"/>
        <v>90</v>
      </c>
      <c r="Q819" s="23" t="str">
        <f>' turmas sistema atual'!P819</f>
        <v>GILBERTO MARINGONI DE OLIVEIRA</v>
      </c>
      <c r="R819" s="23">
        <f>' turmas sistema atual'!S819</f>
        <v>0</v>
      </c>
      <c r="S819" s="23">
        <f>' turmas sistema atual'!V819</f>
        <v>0</v>
      </c>
      <c r="T819" s="23">
        <f>' turmas sistema atual'!Y819</f>
        <v>0</v>
      </c>
      <c r="U819" s="23">
        <f>' turmas sistema atual'!AB819</f>
        <v>0</v>
      </c>
      <c r="V819" s="23">
        <f>' turmas sistema atual'!AE819</f>
        <v>0</v>
      </c>
    </row>
    <row r="820" spans="1:22" ht="47.25" customHeight="1" thickBot="1">
      <c r="A820" s="23" t="str">
        <f>' turmas sistema atual'!A820</f>
        <v>BACHARELADO EM RELAÇÕES INTERNACIONAIS</v>
      </c>
      <c r="B820" s="23" t="str">
        <f>' turmas sistema atual'!B820</f>
        <v>DA1ESHR903-18SB</v>
      </c>
      <c r="C820" s="23" t="str">
        <f>' turmas sistema atual'!C820</f>
        <v>METODOLOGIA DE PESQUISA EM RELAÇÕES INTERNACIONAIS (TCC 1) A1-Matutino (SB)</v>
      </c>
      <c r="D820" s="23" t="str">
        <f>' turmas sistema atual'!E820</f>
        <v>METODOLOGIA DE PESQUISA EM RELAÇÕES INTERNACIONAIS (TCC 1)</v>
      </c>
      <c r="E820" s="23" t="str">
        <f>' turmas sistema atual'!G820</f>
        <v>ESHR903-18</v>
      </c>
      <c r="F820" s="23" t="str">
        <f>' turmas sistema atual'!H820</f>
        <v>A1</v>
      </c>
      <c r="G820" s="23" t="str">
        <f>' turmas sistema atual'!AN820</f>
        <v xml:space="preserve">terça das 08:00 às 10:00, semanal ; quinta das 10:00 às 12:00, semanal </v>
      </c>
      <c r="H820" s="23" t="str">
        <f>' turmas sistema atual'!AO820</f>
        <v/>
      </c>
      <c r="I820" s="24" t="str">
        <f>' turmas sistema atual'!I820</f>
        <v xml:space="preserve">terça das 08:00 às 10:00, sala A2-S106-SB, semanal , quinta das 10:00 às 12:00, sala A2-S106-SB, semanal </v>
      </c>
      <c r="J820" s="24">
        <f>' turmas sistema atual'!J820</f>
        <v>0</v>
      </c>
      <c r="K820" s="24" t="str">
        <f>' turmas sistema atual'!K820</f>
        <v>SB</v>
      </c>
      <c r="L820" s="24" t="str">
        <f>' turmas sistema atual'!L820</f>
        <v>Matutino</v>
      </c>
      <c r="M820" s="24" t="str">
        <f>' turmas sistema atual'!M820</f>
        <v>4-0-4</v>
      </c>
      <c r="N820" s="24">
        <f>' turmas sistema atual'!N820</f>
        <v>40</v>
      </c>
      <c r="O820" s="24">
        <f>' turmas sistema atual'!O820</f>
        <v>0</v>
      </c>
      <c r="P820" s="24">
        <f t="shared" si="12"/>
        <v>40</v>
      </c>
      <c r="Q820" s="23" t="str">
        <f>' turmas sistema atual'!P820</f>
        <v>ADRIANA CAPUANO DE OLIVEIRA</v>
      </c>
      <c r="R820" s="23">
        <f>' turmas sistema atual'!S820</f>
        <v>0</v>
      </c>
      <c r="S820" s="23">
        <f>' turmas sistema atual'!V820</f>
        <v>0</v>
      </c>
      <c r="T820" s="23">
        <f>' turmas sistema atual'!Y820</f>
        <v>0</v>
      </c>
      <c r="U820" s="23">
        <f>' turmas sistema atual'!AB820</f>
        <v>0</v>
      </c>
      <c r="V820" s="23">
        <f>' turmas sistema atual'!AE820</f>
        <v>0</v>
      </c>
    </row>
    <row r="821" spans="1:22" ht="47.25" customHeight="1" thickBot="1">
      <c r="A821" s="23" t="str">
        <f>' turmas sistema atual'!A821</f>
        <v>BACHARELADO EM RELAÇÕES INTERNACIONAIS</v>
      </c>
      <c r="B821" s="23" t="str">
        <f>' turmas sistema atual'!B821</f>
        <v>DI1ESHR903-18SB</v>
      </c>
      <c r="C821" s="23" t="str">
        <f>' turmas sistema atual'!C821</f>
        <v>METODOLOGIA DE PESQUISA EM RELAÇÕES INTERNACIONAIS (TCC 1) I1-Matutino (SB) - TURMA MINISTRADA EM INGLÊS</v>
      </c>
      <c r="D821" s="23" t="str">
        <f>' turmas sistema atual'!E821</f>
        <v>METODOLOGIA DE PESQUISA EM RELAÇÕES INTERNACIONAIS (TCC 1)</v>
      </c>
      <c r="E821" s="23" t="str">
        <f>' turmas sistema atual'!G821</f>
        <v>ESHR903-18</v>
      </c>
      <c r="F821" s="23" t="str">
        <f>' turmas sistema atual'!H821</f>
        <v>I1</v>
      </c>
      <c r="G821" s="23" t="str">
        <f>' turmas sistema atual'!AN821</f>
        <v xml:space="preserve">terça das 08:00 às 10:00, semanal ; quinta das 10:00 às 12:00, semanal </v>
      </c>
      <c r="H821" s="23" t="str">
        <f>' turmas sistema atual'!AO821</f>
        <v/>
      </c>
      <c r="I821" s="24" t="str">
        <f>' turmas sistema atual'!I821</f>
        <v xml:space="preserve">terça das 08:00 às 10:00, sala A2-S304-SB, semanal , quinta das 10:00 às 12:00, sala A2-S304-SB, semanal </v>
      </c>
      <c r="J821" s="24">
        <f>' turmas sistema atual'!J821</f>
        <v>0</v>
      </c>
      <c r="K821" s="24" t="str">
        <f>' turmas sistema atual'!K821</f>
        <v>SB</v>
      </c>
      <c r="L821" s="24" t="str">
        <f>' turmas sistema atual'!L821</f>
        <v>Matutino</v>
      </c>
      <c r="M821" s="24" t="str">
        <f>' turmas sistema atual'!M821</f>
        <v>4-0-4</v>
      </c>
      <c r="N821" s="24">
        <f>' turmas sistema atual'!N821</f>
        <v>40</v>
      </c>
      <c r="O821" s="24">
        <f>' turmas sistema atual'!O821</f>
        <v>0</v>
      </c>
      <c r="P821" s="24">
        <f t="shared" si="12"/>
        <v>40</v>
      </c>
      <c r="Q821" s="23" t="str">
        <f>' turmas sistema atual'!P821</f>
        <v>FRANCOIS FECTEAU</v>
      </c>
      <c r="R821" s="23">
        <f>' turmas sistema atual'!S821</f>
        <v>0</v>
      </c>
      <c r="S821" s="23">
        <f>' turmas sistema atual'!V821</f>
        <v>0</v>
      </c>
      <c r="T821" s="23">
        <f>' turmas sistema atual'!Y821</f>
        <v>0</v>
      </c>
      <c r="U821" s="23">
        <f>' turmas sistema atual'!AB821</f>
        <v>0</v>
      </c>
      <c r="V821" s="23">
        <f>' turmas sistema atual'!AE821</f>
        <v>0</v>
      </c>
    </row>
    <row r="822" spans="1:22" ht="47.25" customHeight="1" thickBot="1">
      <c r="A822" s="23" t="str">
        <f>' turmas sistema atual'!A822</f>
        <v>BACHARELADO EM RELAÇÕES INTERNACIONAIS</v>
      </c>
      <c r="B822" s="23" t="str">
        <f>' turmas sistema atual'!B822</f>
        <v>NA1ESHR903-18SB</v>
      </c>
      <c r="C822" s="23" t="str">
        <f>' turmas sistema atual'!C822</f>
        <v>METODOLOGIA DE PESQUISA EM RELAÇÕES INTERNACIONAIS (TCC 1) A1-Noturno (SB)</v>
      </c>
      <c r="D822" s="23" t="str">
        <f>' turmas sistema atual'!E822</f>
        <v>METODOLOGIA DE PESQUISA EM RELAÇÕES INTERNACIONAIS (TCC 1)</v>
      </c>
      <c r="E822" s="23" t="str">
        <f>' turmas sistema atual'!G822</f>
        <v>ESHR903-18</v>
      </c>
      <c r="F822" s="23" t="str">
        <f>' turmas sistema atual'!H822</f>
        <v>A1</v>
      </c>
      <c r="G822" s="23" t="str">
        <f>' turmas sistema atual'!AN822</f>
        <v xml:space="preserve">terça das 19:00 às 21:00, semanal ; quinta das 21:00 às 23:00, semanal </v>
      </c>
      <c r="H822" s="23" t="str">
        <f>' turmas sistema atual'!AO822</f>
        <v/>
      </c>
      <c r="I822" s="24" t="str">
        <f>' turmas sistema atual'!I822</f>
        <v xml:space="preserve">terça das 19:00 às 21:00, sala A2-S106-SB, semanal , quinta das 21:00 às 23:00, sala A2-S106-SB, semanal </v>
      </c>
      <c r="J822" s="24">
        <f>' turmas sistema atual'!J822</f>
        <v>0</v>
      </c>
      <c r="K822" s="24" t="str">
        <f>' turmas sistema atual'!K822</f>
        <v>SB</v>
      </c>
      <c r="L822" s="24" t="str">
        <f>' turmas sistema atual'!L822</f>
        <v>Noturno</v>
      </c>
      <c r="M822" s="24" t="str">
        <f>' turmas sistema atual'!M822</f>
        <v>4-0-4</v>
      </c>
      <c r="N822" s="24">
        <f>' turmas sistema atual'!N822</f>
        <v>40</v>
      </c>
      <c r="O822" s="24">
        <f>' turmas sistema atual'!O822</f>
        <v>0</v>
      </c>
      <c r="P822" s="24">
        <f t="shared" si="12"/>
        <v>40</v>
      </c>
      <c r="Q822" s="23" t="str">
        <f>' turmas sistema atual'!P822</f>
        <v>ADRIANA CAPUANO DE OLIVEIRA</v>
      </c>
      <c r="R822" s="23">
        <f>' turmas sistema atual'!S822</f>
        <v>0</v>
      </c>
      <c r="S822" s="23">
        <f>' turmas sistema atual'!V822</f>
        <v>0</v>
      </c>
      <c r="T822" s="23">
        <f>' turmas sistema atual'!Y822</f>
        <v>0</v>
      </c>
      <c r="U822" s="23">
        <f>' turmas sistema atual'!AB822</f>
        <v>0</v>
      </c>
      <c r="V822" s="23">
        <f>' turmas sistema atual'!AE822</f>
        <v>0</v>
      </c>
    </row>
    <row r="823" spans="1:22" ht="47.25" customHeight="1" thickBot="1">
      <c r="A823" s="23" t="str">
        <f>' turmas sistema atual'!A823</f>
        <v>BACHARELADO EM RELAÇÕES INTERNACIONAIS</v>
      </c>
      <c r="B823" s="23" t="str">
        <f>' turmas sistema atual'!B823</f>
        <v>NI1ESHR903-18SB</v>
      </c>
      <c r="C823" s="23" t="str">
        <f>' turmas sistema atual'!C823</f>
        <v>METODOLOGIA DE PESQUISA EM RELAÇÕES INTERNACIONAIS (TCC 1) I1-Noturno (SB) - TURMA MINISTRADA EM INGLÊS</v>
      </c>
      <c r="D823" s="23" t="str">
        <f>' turmas sistema atual'!E823</f>
        <v>METODOLOGIA DE PESQUISA EM RELAÇÕES INTERNACIONAIS (TCC 1)</v>
      </c>
      <c r="E823" s="23" t="str">
        <f>' turmas sistema atual'!G823</f>
        <v>ESHR903-18</v>
      </c>
      <c r="F823" s="23" t="str">
        <f>' turmas sistema atual'!H823</f>
        <v>I1</v>
      </c>
      <c r="G823" s="23" t="str">
        <f>' turmas sistema atual'!AN823</f>
        <v xml:space="preserve">terça das 19:00 às 21:00, semanal ; quinta das 21:00 às 23:00, semanal </v>
      </c>
      <c r="H823" s="23" t="str">
        <f>' turmas sistema atual'!AO823</f>
        <v/>
      </c>
      <c r="I823" s="24" t="str">
        <f>' turmas sistema atual'!I823</f>
        <v xml:space="preserve">terça das 19:00 às 21:00, sala A2-S304-SB, semanal , quinta das 21:00 às 23:00, sala A2-S304-SB, semanal </v>
      </c>
      <c r="J823" s="24">
        <f>' turmas sistema atual'!J823</f>
        <v>0</v>
      </c>
      <c r="K823" s="24" t="str">
        <f>' turmas sistema atual'!K823</f>
        <v>SB</v>
      </c>
      <c r="L823" s="24" t="str">
        <f>' turmas sistema atual'!L823</f>
        <v>Noturno</v>
      </c>
      <c r="M823" s="24" t="str">
        <f>' turmas sistema atual'!M823</f>
        <v>4-0-4</v>
      </c>
      <c r="N823" s="24">
        <f>' turmas sistema atual'!N823</f>
        <v>40</v>
      </c>
      <c r="O823" s="24">
        <f>' turmas sistema atual'!O823</f>
        <v>0</v>
      </c>
      <c r="P823" s="24">
        <f t="shared" si="12"/>
        <v>40</v>
      </c>
      <c r="Q823" s="23" t="str">
        <f>' turmas sistema atual'!P823</f>
        <v>FRANCOIS FECTEAU</v>
      </c>
      <c r="R823" s="23">
        <f>' turmas sistema atual'!S823</f>
        <v>0</v>
      </c>
      <c r="S823" s="23">
        <f>' turmas sistema atual'!V823</f>
        <v>0</v>
      </c>
      <c r="T823" s="23">
        <f>' turmas sistema atual'!Y823</f>
        <v>0</v>
      </c>
      <c r="U823" s="23">
        <f>' turmas sistema atual'!AB823</f>
        <v>0</v>
      </c>
      <c r="V823" s="23">
        <f>' turmas sistema atual'!AE823</f>
        <v>0</v>
      </c>
    </row>
    <row r="824" spans="1:22" ht="47.25" customHeight="1" thickBot="1">
      <c r="A824" s="23" t="str">
        <f>' turmas sistema atual'!A824</f>
        <v>BACHARELADO EM RELAÇÕES INTERNACIONAIS</v>
      </c>
      <c r="B824" s="23" t="str">
        <f>' turmas sistema atual'!B824</f>
        <v>DA1ESRI001-23SB</v>
      </c>
      <c r="C824" s="23" t="str">
        <f>' turmas sistema atual'!C824</f>
        <v>OFICINA DE RELAÇÕES INTERNACIONAIS A1-Matutino (SB)</v>
      </c>
      <c r="D824" s="23" t="str">
        <f>' turmas sistema atual'!E824</f>
        <v>OFICINA DE RELAÇÕES INTERNACIONAIS</v>
      </c>
      <c r="E824" s="23" t="str">
        <f>' turmas sistema atual'!G824</f>
        <v>ESRI001-23</v>
      </c>
      <c r="F824" s="23" t="str">
        <f>' turmas sistema atual'!H824</f>
        <v>A1</v>
      </c>
      <c r="G824" s="23" t="str">
        <f>' turmas sistema atual'!AN824</f>
        <v xml:space="preserve">segunda das 10:00 às 12:00, semanal ; quinta das 08:00 às 10:00, semanal </v>
      </c>
      <c r="H824" s="23" t="str">
        <f>' turmas sistema atual'!AO824</f>
        <v/>
      </c>
      <c r="I824" s="24" t="str">
        <f>' turmas sistema atual'!I824</f>
        <v xml:space="preserve">segunda das 10:00 às 12:00, sala A1-S103-SB, semanal , quinta das 08:00 às 10:00, sala A1-S103-SB, semanal </v>
      </c>
      <c r="J824" s="24">
        <f>' turmas sistema atual'!J824</f>
        <v>0</v>
      </c>
      <c r="K824" s="24" t="str">
        <f>' turmas sistema atual'!K824</f>
        <v>SB</v>
      </c>
      <c r="L824" s="24" t="str">
        <f>' turmas sistema atual'!L824</f>
        <v>Matutino</v>
      </c>
      <c r="M824" s="24" t="str">
        <f>' turmas sistema atual'!M824</f>
        <v>1-3-0</v>
      </c>
      <c r="N824" s="24">
        <f>' turmas sistema atual'!N824</f>
        <v>40</v>
      </c>
      <c r="O824" s="24">
        <f>' turmas sistema atual'!O824</f>
        <v>0</v>
      </c>
      <c r="P824" s="24">
        <f t="shared" si="12"/>
        <v>40</v>
      </c>
      <c r="Q824" s="23" t="str">
        <f>' turmas sistema atual'!P824</f>
        <v>BRUNA MURIEL HUERTAS FUSCALDO</v>
      </c>
      <c r="R824" s="23">
        <f>' turmas sistema atual'!S824</f>
        <v>0</v>
      </c>
      <c r="S824" s="23">
        <f>' turmas sistema atual'!V824</f>
        <v>0</v>
      </c>
      <c r="T824" s="23" t="str">
        <f>' turmas sistema atual'!Y824</f>
        <v>BRUNA MURIEL HUERTAS FUSCALDO</v>
      </c>
      <c r="U824" s="23">
        <f>' turmas sistema atual'!AB824</f>
        <v>0</v>
      </c>
      <c r="V824" s="23">
        <f>' turmas sistema atual'!AE824</f>
        <v>0</v>
      </c>
    </row>
    <row r="825" spans="1:22" ht="47.25" customHeight="1" thickBot="1">
      <c r="A825" s="23" t="str">
        <f>' turmas sistema atual'!A825</f>
        <v>BACHARELADO EM RELAÇÕES INTERNACIONAIS</v>
      </c>
      <c r="B825" s="23" t="str">
        <f>' turmas sistema atual'!B825</f>
        <v>DA1ESHR028-21SB</v>
      </c>
      <c r="C825" s="23" t="str">
        <f>' turmas sistema atual'!C825</f>
        <v>REGIME INTERNACIONAL DOS DIREITOS HUMANOS A1-Matutino (SB)</v>
      </c>
      <c r="D825" s="23" t="str">
        <f>' turmas sistema atual'!E825</f>
        <v>REGIME INTERNACIONAL DOS DIREITOS HUMANOS</v>
      </c>
      <c r="E825" s="23" t="str">
        <f>' turmas sistema atual'!G825</f>
        <v>ESHR028-21</v>
      </c>
      <c r="F825" s="23" t="str">
        <f>' turmas sistema atual'!H825</f>
        <v>A1</v>
      </c>
      <c r="G825" s="23" t="str">
        <f>' turmas sistema atual'!AN825</f>
        <v xml:space="preserve">segunda das 10:00 às 12:00, semanal ; quinta das 08:00 às 10:00, semanal </v>
      </c>
      <c r="H825" s="23" t="str">
        <f>' turmas sistema atual'!AO825</f>
        <v/>
      </c>
      <c r="I825" s="24" t="str">
        <f>' turmas sistema atual'!I825</f>
        <v xml:space="preserve">segunda das 10:00 às 12:00, sala A2-S105-SB, semanal , quinta das 08:00 às 10:00, sala A2-S105-SB, semanal </v>
      </c>
      <c r="J825" s="24">
        <f>' turmas sistema atual'!J825</f>
        <v>0</v>
      </c>
      <c r="K825" s="24" t="str">
        <f>' turmas sistema atual'!K825</f>
        <v>SB</v>
      </c>
      <c r="L825" s="24" t="str">
        <f>' turmas sistema atual'!L825</f>
        <v>Matutino</v>
      </c>
      <c r="M825" s="24" t="str">
        <f>' turmas sistema atual'!M825</f>
        <v>4-0-4</v>
      </c>
      <c r="N825" s="24">
        <f>' turmas sistema atual'!N825</f>
        <v>90</v>
      </c>
      <c r="O825" s="24">
        <f>' turmas sistema atual'!O825</f>
        <v>0</v>
      </c>
      <c r="P825" s="24">
        <f t="shared" si="12"/>
        <v>90</v>
      </c>
      <c r="Q825" s="23" t="str">
        <f>' turmas sistema atual'!P825</f>
        <v>GILBERTO MARCOS ANTONIO RODRIGUES</v>
      </c>
      <c r="R825" s="23">
        <f>' turmas sistema atual'!S825</f>
        <v>0</v>
      </c>
      <c r="S825" s="23">
        <f>' turmas sistema atual'!V825</f>
        <v>0</v>
      </c>
      <c r="T825" s="23">
        <f>' turmas sistema atual'!Y825</f>
        <v>0</v>
      </c>
      <c r="U825" s="23">
        <f>' turmas sistema atual'!AB825</f>
        <v>0</v>
      </c>
      <c r="V825" s="23">
        <f>' turmas sistema atual'!AE825</f>
        <v>0</v>
      </c>
    </row>
    <row r="826" spans="1:22" ht="47.25" customHeight="1" thickBot="1">
      <c r="A826" s="23" t="str">
        <f>' turmas sistema atual'!A826</f>
        <v>BACHARELADO EM RELAÇÕES INTERNACIONAIS</v>
      </c>
      <c r="B826" s="23" t="str">
        <f>' turmas sistema atual'!B826</f>
        <v>DI1ESHR028-21SB</v>
      </c>
      <c r="C826" s="23" t="str">
        <f>' turmas sistema atual'!C826</f>
        <v>REGIME INTERNACIONAL DOS DIREITOS HUMANOS I1-Matutino (SB) - TURMA MINISTRADA EM INGLÊS</v>
      </c>
      <c r="D826" s="23" t="str">
        <f>' turmas sistema atual'!E826</f>
        <v>REGIME INTERNACIONAL DOS DIREITOS HUMANOS</v>
      </c>
      <c r="E826" s="23" t="str">
        <f>' turmas sistema atual'!G826</f>
        <v>ESHR028-21</v>
      </c>
      <c r="F826" s="23" t="str">
        <f>' turmas sistema atual'!H826</f>
        <v>I1</v>
      </c>
      <c r="G826" s="23" t="str">
        <f>' turmas sistema atual'!AN826</f>
        <v xml:space="preserve">segunda das 08:00 às 10:00, semanal ; quarta das 10:00 às 12:00, semanal </v>
      </c>
      <c r="H826" s="23" t="str">
        <f>' turmas sistema atual'!AO826</f>
        <v/>
      </c>
      <c r="I826" s="24" t="str">
        <f>' turmas sistema atual'!I826</f>
        <v xml:space="preserve">segunda das 08:00 às 10:00, sala A1-S102-SB, semanal , quarta das 10:00 às 12:00, sala A1-S102-SB, semanal </v>
      </c>
      <c r="J826" s="24">
        <f>' turmas sistema atual'!J826</f>
        <v>0</v>
      </c>
      <c r="K826" s="24" t="str">
        <f>' turmas sistema atual'!K826</f>
        <v>SB</v>
      </c>
      <c r="L826" s="24" t="str">
        <f>' turmas sistema atual'!L826</f>
        <v>Matutino</v>
      </c>
      <c r="M826" s="24" t="str">
        <f>' turmas sistema atual'!M826</f>
        <v>4-0-4</v>
      </c>
      <c r="N826" s="24">
        <f>' turmas sistema atual'!N826</f>
        <v>40</v>
      </c>
      <c r="O826" s="24">
        <f>' turmas sistema atual'!O826</f>
        <v>0</v>
      </c>
      <c r="P826" s="24">
        <f t="shared" si="12"/>
        <v>40</v>
      </c>
      <c r="Q826" s="23" t="str">
        <f>' turmas sistema atual'!P826</f>
        <v>JANA KAREN SILVERMAN</v>
      </c>
      <c r="R826" s="23">
        <f>' turmas sistema atual'!S826</f>
        <v>0</v>
      </c>
      <c r="S826" s="23">
        <f>' turmas sistema atual'!V826</f>
        <v>0</v>
      </c>
      <c r="T826" s="23">
        <f>' turmas sistema atual'!Y826</f>
        <v>0</v>
      </c>
      <c r="U826" s="23">
        <f>' turmas sistema atual'!AB826</f>
        <v>0</v>
      </c>
      <c r="V826" s="23">
        <f>' turmas sistema atual'!AE826</f>
        <v>0</v>
      </c>
    </row>
    <row r="827" spans="1:22" ht="47.25" customHeight="1" thickBot="1">
      <c r="A827" s="23" t="str">
        <f>' turmas sistema atual'!A827</f>
        <v>BACHARELADO EM RELAÇÕES INTERNACIONAIS</v>
      </c>
      <c r="B827" s="23" t="str">
        <f>' turmas sistema atual'!B827</f>
        <v>NA1ESHR028-21SB</v>
      </c>
      <c r="C827" s="23" t="str">
        <f>' turmas sistema atual'!C827</f>
        <v>REGIME INTERNACIONAL DOS DIREITOS HUMANOS A1-Noturno (SB)</v>
      </c>
      <c r="D827" s="23" t="str">
        <f>' turmas sistema atual'!E827</f>
        <v>REGIME INTERNACIONAL DOS DIREITOS HUMANOS</v>
      </c>
      <c r="E827" s="23" t="str">
        <f>' turmas sistema atual'!G827</f>
        <v>ESHR028-21</v>
      </c>
      <c r="F827" s="23" t="str">
        <f>' turmas sistema atual'!H827</f>
        <v>A1</v>
      </c>
      <c r="G827" s="23" t="str">
        <f>' turmas sistema atual'!AN827</f>
        <v xml:space="preserve">segunda das 21:00 às 23:00, semanal ; quinta das 19:00 às 21:00, semanal </v>
      </c>
      <c r="H827" s="23" t="str">
        <f>' turmas sistema atual'!AO827</f>
        <v/>
      </c>
      <c r="I827" s="24" t="str">
        <f>' turmas sistema atual'!I827</f>
        <v xml:space="preserve">segunda das 21:00 às 23:00, sala A2-S105-SB, semanal , quinta das 19:00 às 21:00, sala A2-S105-SB, semanal </v>
      </c>
      <c r="J827" s="24">
        <f>' turmas sistema atual'!J827</f>
        <v>0</v>
      </c>
      <c r="K827" s="24" t="str">
        <f>' turmas sistema atual'!K827</f>
        <v>SB</v>
      </c>
      <c r="L827" s="24" t="str">
        <f>' turmas sistema atual'!L827</f>
        <v>Noturno</v>
      </c>
      <c r="M827" s="24" t="str">
        <f>' turmas sistema atual'!M827</f>
        <v>4-0-4</v>
      </c>
      <c r="N827" s="24">
        <f>' turmas sistema atual'!N827</f>
        <v>90</v>
      </c>
      <c r="O827" s="24">
        <f>' turmas sistema atual'!O827</f>
        <v>0</v>
      </c>
      <c r="P827" s="24">
        <f t="shared" si="12"/>
        <v>90</v>
      </c>
      <c r="Q827" s="23" t="str">
        <f>' turmas sistema atual'!P827</f>
        <v>GILBERTO MARCOS ANTONIO RODRIGUES</v>
      </c>
      <c r="R827" s="23">
        <f>' turmas sistema atual'!S827</f>
        <v>0</v>
      </c>
      <c r="S827" s="23">
        <f>' turmas sistema atual'!V827</f>
        <v>0</v>
      </c>
      <c r="T827" s="23">
        <f>' turmas sistema atual'!Y827</f>
        <v>0</v>
      </c>
      <c r="U827" s="23">
        <f>' turmas sistema atual'!AB827</f>
        <v>0</v>
      </c>
      <c r="V827" s="23">
        <f>' turmas sistema atual'!AE827</f>
        <v>0</v>
      </c>
    </row>
    <row r="828" spans="1:22" ht="47.25" customHeight="1" thickBot="1">
      <c r="A828" s="23" t="str">
        <f>' turmas sistema atual'!A828</f>
        <v>BACHARELADO EM RELAÇÕES INTERNACIONAIS</v>
      </c>
      <c r="B828" s="23" t="str">
        <f>' turmas sistema atual'!B828</f>
        <v>NI1ESHR028-21SB</v>
      </c>
      <c r="C828" s="23" t="str">
        <f>' turmas sistema atual'!C828</f>
        <v>REGIME INTERNACIONAL DOS DIREITOS HUMANOS I1-Noturno (SB) - TURMA MINISTRADA EM INGLÊS</v>
      </c>
      <c r="D828" s="23" t="str">
        <f>' turmas sistema atual'!E828</f>
        <v>REGIME INTERNACIONAL DOS DIREITOS HUMANOS</v>
      </c>
      <c r="E828" s="23" t="str">
        <f>' turmas sistema atual'!G828</f>
        <v>ESHR028-21</v>
      </c>
      <c r="F828" s="23" t="str">
        <f>' turmas sistema atual'!H828</f>
        <v>I1</v>
      </c>
      <c r="G828" s="23" t="str">
        <f>' turmas sistema atual'!AN828</f>
        <v xml:space="preserve">segunda das 19:00 às 21:00, semanal ; quarta das 21:00 às 23:00, semanal </v>
      </c>
      <c r="H828" s="23" t="str">
        <f>' turmas sistema atual'!AO828</f>
        <v/>
      </c>
      <c r="I828" s="24" t="str">
        <f>' turmas sistema atual'!I828</f>
        <v xml:space="preserve">segunda das 19:00 às 21:00, sala A1-S102-SB, semanal , quarta das 21:00 às 23:00, sala A1-S102-SB, semanal </v>
      </c>
      <c r="J828" s="24">
        <f>' turmas sistema atual'!J828</f>
        <v>0</v>
      </c>
      <c r="K828" s="24" t="str">
        <f>' turmas sistema atual'!K828</f>
        <v>SB</v>
      </c>
      <c r="L828" s="24" t="str">
        <f>' turmas sistema atual'!L828</f>
        <v>Noturno</v>
      </c>
      <c r="M828" s="24" t="str">
        <f>' turmas sistema atual'!M828</f>
        <v>4-0-4</v>
      </c>
      <c r="N828" s="24">
        <f>' turmas sistema atual'!N828</f>
        <v>40</v>
      </c>
      <c r="O828" s="24">
        <f>' turmas sistema atual'!O828</f>
        <v>0</v>
      </c>
      <c r="P828" s="24">
        <f t="shared" si="12"/>
        <v>40</v>
      </c>
      <c r="Q828" s="23" t="str">
        <f>' turmas sistema atual'!P828</f>
        <v>JANA KAREN SILVERMAN</v>
      </c>
      <c r="R828" s="23">
        <f>' turmas sistema atual'!S828</f>
        <v>0</v>
      </c>
      <c r="S828" s="23">
        <f>' turmas sistema atual'!V828</f>
        <v>0</v>
      </c>
      <c r="T828" s="23">
        <f>' turmas sistema atual'!Y828</f>
        <v>0</v>
      </c>
      <c r="U828" s="23">
        <f>' turmas sistema atual'!AB828</f>
        <v>0</v>
      </c>
      <c r="V828" s="23">
        <f>' turmas sistema atual'!AE828</f>
        <v>0</v>
      </c>
    </row>
    <row r="829" spans="1:22" ht="47.25" customHeight="1" thickBot="1">
      <c r="A829" s="23" t="str">
        <f>' turmas sistema atual'!A829</f>
        <v>BACHARELADO EM RELAÇÕES INTERNACIONAIS</v>
      </c>
      <c r="B829" s="23" t="str">
        <f>' turmas sistema atual'!B829</f>
        <v>DA1ESZR033-21SB</v>
      </c>
      <c r="C829" s="23" t="str">
        <f>' turmas sistema atual'!C829</f>
        <v>RELAÇÕES INTERNACIONAIS E ARTE A1-Matutino (SB)</v>
      </c>
      <c r="D829" s="23" t="str">
        <f>' turmas sistema atual'!E829</f>
        <v>RELAÇÕES INTERNACIONAIS E ARTE</v>
      </c>
      <c r="E829" s="23" t="str">
        <f>' turmas sistema atual'!G829</f>
        <v>ESZR033-21</v>
      </c>
      <c r="F829" s="23" t="str">
        <f>' turmas sistema atual'!H829</f>
        <v>A1</v>
      </c>
      <c r="G829" s="23" t="str">
        <f>' turmas sistema atual'!AN829</f>
        <v xml:space="preserve">segunda das 08:00 às 10:00, semanal ; quarta das 10:00 às 12:00, semanal </v>
      </c>
      <c r="H829" s="23" t="str">
        <f>' turmas sistema atual'!AO829</f>
        <v/>
      </c>
      <c r="I829" s="24" t="str">
        <f>' turmas sistema atual'!I829</f>
        <v xml:space="preserve">segunda das 08:00 às 10:00, sala A2-S307-SB, semanal , quarta das 10:00 às 12:00, sala A2-S307-SB, semanal </v>
      </c>
      <c r="J829" s="24">
        <f>' turmas sistema atual'!J829</f>
        <v>0</v>
      </c>
      <c r="K829" s="24" t="str">
        <f>' turmas sistema atual'!K829</f>
        <v>SB</v>
      </c>
      <c r="L829" s="24" t="str">
        <f>' turmas sistema atual'!L829</f>
        <v>Matutino</v>
      </c>
      <c r="M829" s="24" t="str">
        <f>' turmas sistema atual'!M829</f>
        <v>4-0-4</v>
      </c>
      <c r="N829" s="24">
        <f>' turmas sistema atual'!N829</f>
        <v>60</v>
      </c>
      <c r="O829" s="24">
        <f>' turmas sistema atual'!O829</f>
        <v>0</v>
      </c>
      <c r="P829" s="24">
        <f t="shared" si="12"/>
        <v>60</v>
      </c>
      <c r="Q829" s="23" t="str">
        <f>' turmas sistema atual'!P829</f>
        <v>CRISTINE KOEHLER ZANELLA</v>
      </c>
      <c r="R829" s="23">
        <f>' turmas sistema atual'!S829</f>
        <v>0</v>
      </c>
      <c r="S829" s="23">
        <f>' turmas sistema atual'!V829</f>
        <v>0</v>
      </c>
      <c r="T829" s="23">
        <f>' turmas sistema atual'!Y829</f>
        <v>0</v>
      </c>
      <c r="U829" s="23">
        <f>' turmas sistema atual'!AB829</f>
        <v>0</v>
      </c>
      <c r="V829" s="23">
        <f>' turmas sistema atual'!AE829</f>
        <v>0</v>
      </c>
    </row>
    <row r="830" spans="1:22" ht="47.25" customHeight="1" thickBot="1">
      <c r="A830" s="23" t="str">
        <f>' turmas sistema atual'!A830</f>
        <v>BACHARELADO EM RELAÇÕES INTERNACIONAIS</v>
      </c>
      <c r="B830" s="23" t="str">
        <f>' turmas sistema atual'!B830</f>
        <v>NA1ESZR033-21SB</v>
      </c>
      <c r="C830" s="23" t="str">
        <f>' turmas sistema atual'!C830</f>
        <v>RELAÇÕES INTERNACIONAIS E ARTE A1-Noturno (SB)</v>
      </c>
      <c r="D830" s="23" t="str">
        <f>' turmas sistema atual'!E830</f>
        <v>RELAÇÕES INTERNACIONAIS E ARTE</v>
      </c>
      <c r="E830" s="23" t="str">
        <f>' turmas sistema atual'!G830</f>
        <v>ESZR033-21</v>
      </c>
      <c r="F830" s="23" t="str">
        <f>' turmas sistema atual'!H830</f>
        <v>A1</v>
      </c>
      <c r="G830" s="23" t="str">
        <f>' turmas sistema atual'!AN830</f>
        <v xml:space="preserve">segunda das 19:00 às 21:00, semanal ; quarta das 21:00 às 23:00, semanal </v>
      </c>
      <c r="H830" s="23" t="str">
        <f>' turmas sistema atual'!AO830</f>
        <v/>
      </c>
      <c r="I830" s="24" t="str">
        <f>' turmas sistema atual'!I830</f>
        <v xml:space="preserve">segunda das 19:00 às 21:00, sala A2-S307-SB, semanal , quarta das 21:00 às 23:00, sala A2-S307-SB, semanal </v>
      </c>
      <c r="J830" s="24">
        <f>' turmas sistema atual'!J830</f>
        <v>0</v>
      </c>
      <c r="K830" s="24" t="str">
        <f>' turmas sistema atual'!K830</f>
        <v>SB</v>
      </c>
      <c r="L830" s="24" t="str">
        <f>' turmas sistema atual'!L830</f>
        <v>Noturno</v>
      </c>
      <c r="M830" s="24" t="str">
        <f>' turmas sistema atual'!M830</f>
        <v>4-0-4</v>
      </c>
      <c r="N830" s="24">
        <f>' turmas sistema atual'!N830</f>
        <v>60</v>
      </c>
      <c r="O830" s="24">
        <f>' turmas sistema atual'!O830</f>
        <v>0</v>
      </c>
      <c r="P830" s="24">
        <f t="shared" si="12"/>
        <v>60</v>
      </c>
      <c r="Q830" s="23" t="str">
        <f>' turmas sistema atual'!P830</f>
        <v>CRISTINE KOEHLER ZANELLA</v>
      </c>
      <c r="R830" s="23">
        <f>' turmas sistema atual'!S830</f>
        <v>0</v>
      </c>
      <c r="S830" s="23">
        <f>' turmas sistema atual'!V830</f>
        <v>0</v>
      </c>
      <c r="T830" s="23">
        <f>' turmas sistema atual'!Y830</f>
        <v>0</v>
      </c>
      <c r="U830" s="23">
        <f>' turmas sistema atual'!AB830</f>
        <v>0</v>
      </c>
      <c r="V830" s="23">
        <f>' turmas sistema atual'!AE830</f>
        <v>0</v>
      </c>
    </row>
    <row r="831" spans="1:22" ht="47.25" customHeight="1" thickBot="1">
      <c r="A831" s="23" t="str">
        <f>' turmas sistema atual'!A831</f>
        <v>BACHARELADO EM RELAÇÕES INTERNACIONAIS</v>
      </c>
      <c r="B831" s="23" t="str">
        <f>' turmas sistema atual'!B831</f>
        <v>DA1ESHR015-21SB</v>
      </c>
      <c r="C831" s="23" t="str">
        <f>' turmas sistema atual'!C831</f>
        <v>SEGURANÇA INTERNACIONAL A1-Matutino (SB)</v>
      </c>
      <c r="D831" s="23" t="str">
        <f>' turmas sistema atual'!E831</f>
        <v>SEGURANÇA INTERNACIONAL</v>
      </c>
      <c r="E831" s="23" t="str">
        <f>' turmas sistema atual'!G831</f>
        <v>ESHR015-21</v>
      </c>
      <c r="F831" s="23" t="str">
        <f>' turmas sistema atual'!H831</f>
        <v>A1</v>
      </c>
      <c r="G831" s="23" t="str">
        <f>' turmas sistema atual'!AN831</f>
        <v xml:space="preserve">terça das 08:00 às 10:00, semanal ; quinta das 10:00 às 12:00, semanal </v>
      </c>
      <c r="H831" s="23" t="str">
        <f>' turmas sistema atual'!AO831</f>
        <v/>
      </c>
      <c r="I831" s="24" t="str">
        <f>' turmas sistema atual'!I831</f>
        <v xml:space="preserve">terça das 08:00 às 10:00, sala A2-S105-SB, semanal , quinta das 10:00 às 12:00, sala A2-S105-SB, semanal </v>
      </c>
      <c r="J831" s="24">
        <f>' turmas sistema atual'!J831</f>
        <v>0</v>
      </c>
      <c r="K831" s="24" t="str">
        <f>' turmas sistema atual'!K831</f>
        <v>SB</v>
      </c>
      <c r="L831" s="24" t="str">
        <f>' turmas sistema atual'!L831</f>
        <v>Matutino</v>
      </c>
      <c r="M831" s="24" t="str">
        <f>' turmas sistema atual'!M831</f>
        <v>4-0-4</v>
      </c>
      <c r="N831" s="24">
        <f>' turmas sistema atual'!N831</f>
        <v>90</v>
      </c>
      <c r="O831" s="24">
        <f>' turmas sistema atual'!O831</f>
        <v>0</v>
      </c>
      <c r="P831" s="24">
        <f t="shared" si="12"/>
        <v>90</v>
      </c>
      <c r="Q831" s="23" t="str">
        <f>' turmas sistema atual'!P831</f>
        <v>ANTONIO MARCOS ROSEIRA</v>
      </c>
      <c r="R831" s="23">
        <f>' turmas sistema atual'!S831</f>
        <v>0</v>
      </c>
      <c r="S831" s="23">
        <f>' turmas sistema atual'!V831</f>
        <v>0</v>
      </c>
      <c r="T831" s="23">
        <f>' turmas sistema atual'!Y831</f>
        <v>0</v>
      </c>
      <c r="U831" s="23">
        <f>' turmas sistema atual'!AB831</f>
        <v>0</v>
      </c>
      <c r="V831" s="23">
        <f>' turmas sistema atual'!AE831</f>
        <v>0</v>
      </c>
    </row>
    <row r="832" spans="1:22" ht="47.25" customHeight="1" thickBot="1">
      <c r="A832" s="23" t="str">
        <f>' turmas sistema atual'!A832</f>
        <v>BACHARELADO EM RELAÇÕES INTERNACIONAIS</v>
      </c>
      <c r="B832" s="23" t="str">
        <f>' turmas sistema atual'!B832</f>
        <v>NA1ESHR015-21SB</v>
      </c>
      <c r="C832" s="23" t="str">
        <f>' turmas sistema atual'!C832</f>
        <v>SEGURANÇA INTERNACIONAL A1-Noturno (SB)</v>
      </c>
      <c r="D832" s="23" t="str">
        <f>' turmas sistema atual'!E832</f>
        <v>SEGURANÇA INTERNACIONAL</v>
      </c>
      <c r="E832" s="23" t="str">
        <f>' turmas sistema atual'!G832</f>
        <v>ESHR015-21</v>
      </c>
      <c r="F832" s="23" t="str">
        <f>' turmas sistema atual'!H832</f>
        <v>A1</v>
      </c>
      <c r="G832" s="23" t="str">
        <f>' turmas sistema atual'!AN832</f>
        <v xml:space="preserve">terça das 19:00 às 21:00, semanal ; quinta das 21:00 às 23:00, semanal </v>
      </c>
      <c r="H832" s="23" t="str">
        <f>' turmas sistema atual'!AO832</f>
        <v/>
      </c>
      <c r="I832" s="24" t="str">
        <f>' turmas sistema atual'!I832</f>
        <v xml:space="preserve">terça das 19:00 às 21:00, sala A2-S105-SB, semanal , quinta das 21:00 às 23:00, sala A2-S105-SB, semanal </v>
      </c>
      <c r="J832" s="24">
        <f>' turmas sistema atual'!J832</f>
        <v>0</v>
      </c>
      <c r="K832" s="24" t="str">
        <f>' turmas sistema atual'!K832</f>
        <v>SB</v>
      </c>
      <c r="L832" s="24" t="str">
        <f>' turmas sistema atual'!L832</f>
        <v>Noturno</v>
      </c>
      <c r="M832" s="24" t="str">
        <f>' turmas sistema atual'!M832</f>
        <v>4-0-4</v>
      </c>
      <c r="N832" s="24">
        <f>' turmas sistema atual'!N832</f>
        <v>90</v>
      </c>
      <c r="O832" s="24">
        <f>' turmas sistema atual'!O832</f>
        <v>0</v>
      </c>
      <c r="P832" s="24">
        <f t="shared" si="12"/>
        <v>90</v>
      </c>
      <c r="Q832" s="23" t="str">
        <f>' turmas sistema atual'!P832</f>
        <v>ANTONIO MARCOS ROSEIRA</v>
      </c>
      <c r="R832" s="23">
        <f>' turmas sistema atual'!S832</f>
        <v>0</v>
      </c>
      <c r="S832" s="23">
        <f>' turmas sistema atual'!V832</f>
        <v>0</v>
      </c>
      <c r="T832" s="23">
        <f>' turmas sistema atual'!Y832</f>
        <v>0</v>
      </c>
      <c r="U832" s="23">
        <f>' turmas sistema atual'!AB832</f>
        <v>0</v>
      </c>
      <c r="V832" s="23">
        <f>' turmas sistema atual'!AE832</f>
        <v>0</v>
      </c>
    </row>
    <row r="833" spans="1:22" ht="47.25" customHeight="1" thickBot="1">
      <c r="A833" s="23" t="str">
        <f>' turmas sistema atual'!A833</f>
        <v>ENGENHARIAS</v>
      </c>
      <c r="B833" s="23" t="str">
        <f>' turmas sistema atual'!B833</f>
        <v>NA1MCTB009-17SA</v>
      </c>
      <c r="C833" s="23" t="str">
        <f>' turmas sistema atual'!C833</f>
        <v>CÁLCULO NUMÉRICO A1-Noturno (SA)</v>
      </c>
      <c r="D833" s="23" t="str">
        <f>' turmas sistema atual'!E833</f>
        <v>CÁLCULO NUMÉRICO</v>
      </c>
      <c r="E833" s="23" t="str">
        <f>' turmas sistema atual'!G833</f>
        <v>MCTB009-17</v>
      </c>
      <c r="F833" s="23" t="str">
        <f>' turmas sistema atual'!H833</f>
        <v>A1</v>
      </c>
      <c r="G833" s="23" t="str">
        <f>' turmas sistema atual'!AN833</f>
        <v xml:space="preserve">quarta das 19:00 às 21:00, semanal ; sexta das 21:00 às 23:00, semanal </v>
      </c>
      <c r="H833" s="23" t="str">
        <f>' turmas sistema atual'!AO833</f>
        <v/>
      </c>
      <c r="I833" s="24" t="str">
        <f>' turmas sistema atual'!I833</f>
        <v xml:space="preserve">quarta das 19:00 às 21:00, sala S-311-2, semanal , sexta das 21:00 às 23:00, sala S-311-2, semanal </v>
      </c>
      <c r="J833" s="24">
        <f>' turmas sistema atual'!J833</f>
        <v>0</v>
      </c>
      <c r="K833" s="24" t="str">
        <f>' turmas sistema atual'!K833</f>
        <v>SA</v>
      </c>
      <c r="L833" s="24" t="str">
        <f>' turmas sistema atual'!L833</f>
        <v>Noturno</v>
      </c>
      <c r="M833" s="24" t="str">
        <f>' turmas sistema atual'!M833</f>
        <v>4-0-4</v>
      </c>
      <c r="N833" s="24">
        <f>' turmas sistema atual'!N833</f>
        <v>63</v>
      </c>
      <c r="O833" s="24">
        <f>' turmas sistema atual'!O833</f>
        <v>0</v>
      </c>
      <c r="P833" s="24">
        <f t="shared" si="12"/>
        <v>63</v>
      </c>
      <c r="Q833" s="23" t="str">
        <f>' turmas sistema atual'!P833</f>
        <v>ANDRE MARTIN TIMPANARO</v>
      </c>
      <c r="R833" s="23">
        <f>' turmas sistema atual'!S833</f>
        <v>0</v>
      </c>
      <c r="S833" s="23">
        <f>' turmas sistema atual'!V833</f>
        <v>0</v>
      </c>
      <c r="T833" s="23">
        <f>' turmas sistema atual'!Y833</f>
        <v>0</v>
      </c>
      <c r="U833" s="23">
        <f>' turmas sistema atual'!AB833</f>
        <v>0</v>
      </c>
      <c r="V833" s="23">
        <f>' turmas sistema atual'!AE833</f>
        <v>0</v>
      </c>
    </row>
    <row r="834" spans="1:22" ht="47.25" customHeight="1" thickBot="1">
      <c r="A834" s="23" t="str">
        <f>' turmas sistema atual'!A834</f>
        <v>ENGENHARIAS</v>
      </c>
      <c r="B834" s="23" t="str">
        <f>' turmas sistema atual'!B834</f>
        <v>DA1ESTO001-17SB</v>
      </c>
      <c r="C834" s="23" t="str">
        <f>' turmas sistema atual'!C834</f>
        <v>CIRCUITOS ELÉTRICOS E FOTÔNICA A1-Matutino (SB)</v>
      </c>
      <c r="D834" s="23" t="str">
        <f>' turmas sistema atual'!E834</f>
        <v>CIRCUITOS ELÉTRICOS E FOTÔNICA</v>
      </c>
      <c r="E834" s="23" t="str">
        <f>' turmas sistema atual'!G834</f>
        <v>ESTO001-17</v>
      </c>
      <c r="F834" s="23" t="str">
        <f>' turmas sistema atual'!H834</f>
        <v>A1</v>
      </c>
      <c r="G834" s="23" t="str">
        <f>' turmas sistema atual'!AN834</f>
        <v>segunda das 08:00 às 10:00, semanal ; quarta das 10:00 às 12:00, quinzenal I</v>
      </c>
      <c r="H834" s="23" t="str">
        <f>' turmas sistema atual'!AO834</f>
        <v>quarta das 10:00 às 12:00, quinzenal II</v>
      </c>
      <c r="I834" s="24" t="str">
        <f>' turmas sistema atual'!I834</f>
        <v>segunda das 08:00 às 10:00, sala A2-S204-SB, semanal , quarta das 10:00 às 12:00, sala A2-S204-SB, quinzenal I</v>
      </c>
      <c r="J834" s="24" t="str">
        <f>' turmas sistema atual'!J834</f>
        <v>quarta das 10:00 às 12:00, sala Z-L304, quinzenal II</v>
      </c>
      <c r="K834" s="24" t="str">
        <f>' turmas sistema atual'!K834</f>
        <v>SB</v>
      </c>
      <c r="L834" s="24" t="str">
        <f>' turmas sistema atual'!L834</f>
        <v>Matutino</v>
      </c>
      <c r="M834" s="24" t="str">
        <f>' turmas sistema atual'!M834</f>
        <v>3-1-5</v>
      </c>
      <c r="N834" s="24">
        <f>' turmas sistema atual'!N834</f>
        <v>30</v>
      </c>
      <c r="O834" s="24">
        <f>' turmas sistema atual'!O834</f>
        <v>0</v>
      </c>
      <c r="P834" s="24">
        <f t="shared" si="12"/>
        <v>30</v>
      </c>
      <c r="Q834" s="23" t="str">
        <f>' turmas sistema atual'!P834</f>
        <v>LUIZ HENRIQUE BONANI DO NASCIMENTO</v>
      </c>
      <c r="R834" s="23">
        <f>' turmas sistema atual'!S834</f>
        <v>0</v>
      </c>
      <c r="S834" s="23">
        <f>' turmas sistema atual'!V834</f>
        <v>0</v>
      </c>
      <c r="T834" s="23" t="str">
        <f>' turmas sistema atual'!Y834</f>
        <v>LUIZ HENRIQUE BONANI DO NASCIMENTO</v>
      </c>
      <c r="U834" s="23">
        <f>' turmas sistema atual'!AB834</f>
        <v>0</v>
      </c>
      <c r="V834" s="23">
        <f>' turmas sistema atual'!AE834</f>
        <v>0</v>
      </c>
    </row>
    <row r="835" spans="1:22" ht="47.25" customHeight="1" thickBot="1">
      <c r="A835" s="23" t="str">
        <f>' turmas sistema atual'!A835</f>
        <v>ENGENHARIAS</v>
      </c>
      <c r="B835" s="23" t="str">
        <f>' turmas sistema atual'!B835</f>
        <v>DA2ESTO001-17SB</v>
      </c>
      <c r="C835" s="23" t="str">
        <f>' turmas sistema atual'!C835</f>
        <v>CIRCUITOS ELÉTRICOS E FOTÔNICA A2-Matutino (SB)</v>
      </c>
      <c r="D835" s="23" t="str">
        <f>' turmas sistema atual'!E835</f>
        <v>CIRCUITOS ELÉTRICOS E FOTÔNICA</v>
      </c>
      <c r="E835" s="23" t="str">
        <f>' turmas sistema atual'!G835</f>
        <v>ESTO001-17</v>
      </c>
      <c r="F835" s="23" t="str">
        <f>' turmas sistema atual'!H835</f>
        <v>A2</v>
      </c>
      <c r="G835" s="23" t="str">
        <f>' turmas sistema atual'!AN835</f>
        <v>segunda das 08:00 às 10:00, semanal ; quarta das 10:00 às 12:00, quinzenal I</v>
      </c>
      <c r="H835" s="23" t="str">
        <f>' turmas sistema atual'!AO835</f>
        <v>quarta das 08:00 às 10:00, quinzenal II</v>
      </c>
      <c r="I835" s="24" t="str">
        <f>' turmas sistema atual'!I835</f>
        <v>segunda das 08:00 às 10:00, sala A2-S204-SB, semanal , quarta das 10:00 às 12:00, sala A2-S204-SB, quinzenal I</v>
      </c>
      <c r="J835" s="24" t="str">
        <f>' turmas sistema atual'!J835</f>
        <v>quarta das 08:00 às 10:00, sala Z-L304, quinzenal II</v>
      </c>
      <c r="K835" s="24" t="str">
        <f>' turmas sistema atual'!K835</f>
        <v>SB</v>
      </c>
      <c r="L835" s="24" t="str">
        <f>' turmas sistema atual'!L835</f>
        <v>Matutino</v>
      </c>
      <c r="M835" s="24" t="str">
        <f>' turmas sistema atual'!M835</f>
        <v>3-1-5</v>
      </c>
      <c r="N835" s="24">
        <f>' turmas sistema atual'!N835</f>
        <v>30</v>
      </c>
      <c r="O835" s="24">
        <f>' turmas sistema atual'!O835</f>
        <v>0</v>
      </c>
      <c r="P835" s="24">
        <f t="shared" ref="P835:P898" si="13">N835-O835</f>
        <v>30</v>
      </c>
      <c r="Q835" s="23" t="str">
        <f>' turmas sistema atual'!P835</f>
        <v>LUIZ HENRIQUE BONANI DO NASCIMENTO</v>
      </c>
      <c r="R835" s="23">
        <f>' turmas sistema atual'!S835</f>
        <v>0</v>
      </c>
      <c r="S835" s="23">
        <f>' turmas sistema atual'!V835</f>
        <v>0</v>
      </c>
      <c r="T835" s="23" t="str">
        <f>' turmas sistema atual'!Y835</f>
        <v>LUIZ HENRIQUE BONANI DO NASCIMENTO</v>
      </c>
      <c r="U835" s="23">
        <f>' turmas sistema atual'!AB835</f>
        <v>0</v>
      </c>
      <c r="V835" s="23">
        <f>' turmas sistema atual'!AE835</f>
        <v>0</v>
      </c>
    </row>
    <row r="836" spans="1:22" ht="47.25" customHeight="1" thickBot="1">
      <c r="A836" s="23" t="str">
        <f>' turmas sistema atual'!A836</f>
        <v>ENGENHARIAS</v>
      </c>
      <c r="B836" s="23" t="str">
        <f>' turmas sistema atual'!B836</f>
        <v>NA1ESTO001-17SB</v>
      </c>
      <c r="C836" s="23" t="str">
        <f>' turmas sistema atual'!C836</f>
        <v>CIRCUITOS ELÉTRICOS E FOTÔNICA A1-Noturno (SB)</v>
      </c>
      <c r="D836" s="23" t="str">
        <f>' turmas sistema atual'!E836</f>
        <v>CIRCUITOS ELÉTRICOS E FOTÔNICA</v>
      </c>
      <c r="E836" s="23" t="str">
        <f>' turmas sistema atual'!G836</f>
        <v>ESTO001-17</v>
      </c>
      <c r="F836" s="23" t="str">
        <f>' turmas sistema atual'!H836</f>
        <v>A1</v>
      </c>
      <c r="G836" s="23" t="str">
        <f>' turmas sistema atual'!AN836</f>
        <v>segunda das 19:00 às 21:00, semanal ; quarta das 21:00 às 23:00, quinzenal I</v>
      </c>
      <c r="H836" s="23" t="str">
        <f>' turmas sistema atual'!AO836</f>
        <v>quarta das 21:00 às 23:00, quinzenal II</v>
      </c>
      <c r="I836" s="24" t="str">
        <f>' turmas sistema atual'!I836</f>
        <v>segunda das 19:00 às 21:00, sala A2-S204-SB, semanal , quarta das 21:00 às 23:00, sala A2-S204-SB, quinzenal I</v>
      </c>
      <c r="J836" s="24" t="str">
        <f>' turmas sistema atual'!J836</f>
        <v>quarta das 21:00 às 23:00, sala Z-L304, quinzenal II</v>
      </c>
      <c r="K836" s="24" t="str">
        <f>' turmas sistema atual'!K836</f>
        <v>SB</v>
      </c>
      <c r="L836" s="24" t="str">
        <f>' turmas sistema atual'!L836</f>
        <v>Noturno</v>
      </c>
      <c r="M836" s="24" t="str">
        <f>' turmas sistema atual'!M836</f>
        <v>3-1-5</v>
      </c>
      <c r="N836" s="24">
        <f>' turmas sistema atual'!N836</f>
        <v>30</v>
      </c>
      <c r="O836" s="24">
        <f>' turmas sistema atual'!O836</f>
        <v>0</v>
      </c>
      <c r="P836" s="24">
        <f t="shared" si="13"/>
        <v>30</v>
      </c>
      <c r="Q836" s="23" t="str">
        <f>' turmas sistema atual'!P836</f>
        <v>EDUARDO WERLEY SILVA DOS ANGELOS</v>
      </c>
      <c r="R836" s="23">
        <f>' turmas sistema atual'!S836</f>
        <v>0</v>
      </c>
      <c r="S836" s="23">
        <f>' turmas sistema atual'!V836</f>
        <v>0</v>
      </c>
      <c r="T836" s="23" t="str">
        <f>' turmas sistema atual'!Y836</f>
        <v>EDUARDO WERLEY SILVA DOS ANGELOS</v>
      </c>
      <c r="U836" s="23">
        <f>' turmas sistema atual'!AB836</f>
        <v>0</v>
      </c>
      <c r="V836" s="23">
        <f>' turmas sistema atual'!AE836</f>
        <v>0</v>
      </c>
    </row>
    <row r="837" spans="1:22" ht="47.25" customHeight="1" thickBot="1">
      <c r="A837" s="23" t="str">
        <f>' turmas sistema atual'!A837</f>
        <v>ENGENHARIAS</v>
      </c>
      <c r="B837" s="23" t="str">
        <f>' turmas sistema atual'!B837</f>
        <v>NA2ESTO001-17SB</v>
      </c>
      <c r="C837" s="23" t="str">
        <f>' turmas sistema atual'!C837</f>
        <v>CIRCUITOS ELÉTRICOS E FOTÔNICA A2-Noturno (SB)</v>
      </c>
      <c r="D837" s="23" t="str">
        <f>' turmas sistema atual'!E837</f>
        <v>CIRCUITOS ELÉTRICOS E FOTÔNICA</v>
      </c>
      <c r="E837" s="23" t="str">
        <f>' turmas sistema atual'!G837</f>
        <v>ESTO001-17</v>
      </c>
      <c r="F837" s="23" t="str">
        <f>' turmas sistema atual'!H837</f>
        <v>A2</v>
      </c>
      <c r="G837" s="23" t="str">
        <f>' turmas sistema atual'!AN837</f>
        <v>segunda das 19:00 às 21:00, semanal ; quarta das 21:00 às 23:00, quinzenal I</v>
      </c>
      <c r="H837" s="23" t="str">
        <f>' turmas sistema atual'!AO837</f>
        <v>quarta das 19:00 às 21:00, quinzenal II</v>
      </c>
      <c r="I837" s="24" t="str">
        <f>' turmas sistema atual'!I837</f>
        <v>segunda das 19:00 às 21:00, sala A2-S204-SB, semanal , quarta das 21:00 às 23:00, sala A2-S204-SB, quinzenal I</v>
      </c>
      <c r="J837" s="24" t="str">
        <f>' turmas sistema atual'!J837</f>
        <v>quarta das 19:00 às 21:00, sala Z-L304, quinzenal II</v>
      </c>
      <c r="K837" s="24" t="str">
        <f>' turmas sistema atual'!K837</f>
        <v>SB</v>
      </c>
      <c r="L837" s="24" t="str">
        <f>' turmas sistema atual'!L837</f>
        <v>Noturno</v>
      </c>
      <c r="M837" s="24" t="str">
        <f>' turmas sistema atual'!M837</f>
        <v>3-1-5</v>
      </c>
      <c r="N837" s="24">
        <f>' turmas sistema atual'!N837</f>
        <v>30</v>
      </c>
      <c r="O837" s="24">
        <f>' turmas sistema atual'!O837</f>
        <v>0</v>
      </c>
      <c r="P837" s="24">
        <f t="shared" si="13"/>
        <v>30</v>
      </c>
      <c r="Q837" s="23" t="str">
        <f>' turmas sistema atual'!P837</f>
        <v>EDUARDO WERLEY SILVA DOS ANGELOS</v>
      </c>
      <c r="R837" s="23">
        <f>' turmas sistema atual'!S837</f>
        <v>0</v>
      </c>
      <c r="S837" s="23">
        <f>' turmas sistema atual'!V837</f>
        <v>0</v>
      </c>
      <c r="T837" s="23" t="str">
        <f>' turmas sistema atual'!Y837</f>
        <v>EDUARDO WERLEY SILVA DOS ANGELOS</v>
      </c>
      <c r="U837" s="23">
        <f>' turmas sistema atual'!AB837</f>
        <v>0</v>
      </c>
      <c r="V837" s="23">
        <f>' turmas sistema atual'!AE837</f>
        <v>0</v>
      </c>
    </row>
    <row r="838" spans="1:22" ht="47.25" customHeight="1" thickBot="1">
      <c r="A838" s="23" t="str">
        <f>' turmas sistema atual'!A838</f>
        <v>ENGENHARIAS</v>
      </c>
      <c r="B838" s="23" t="str">
        <f>' turmas sistema atual'!B838</f>
        <v>DA1ESTA002-17SA</v>
      </c>
      <c r="C838" s="23" t="str">
        <f>' turmas sistema atual'!C838</f>
        <v>CIRCUITOS ELÉTRICOS I A1-Matutino (SA)</v>
      </c>
      <c r="D838" s="23" t="str">
        <f>' turmas sistema atual'!E838</f>
        <v>CIRCUITOS ELÉTRICOS I</v>
      </c>
      <c r="E838" s="23" t="str">
        <f>' turmas sistema atual'!G838</f>
        <v>ESTA002-17</v>
      </c>
      <c r="F838" s="23" t="str">
        <f>' turmas sistema atual'!H838</f>
        <v>A1</v>
      </c>
      <c r="G838" s="23" t="str">
        <f>' turmas sistema atual'!AN838</f>
        <v>terça das 08:00 às 10:00, semanal ; quinta das 10:00 às 13:00, quinzenal I</v>
      </c>
      <c r="H838" s="23" t="str">
        <f>' turmas sistema atual'!AO838</f>
        <v>quinta das 10:00 às 13:00, quinzenal II</v>
      </c>
      <c r="I838" s="24" t="str">
        <f>' turmas sistema atual'!I838</f>
        <v>terça das 08:00 às 10:00, sala S-311-2, semanal , quinta das 10:00 às 13:00, sala S-311-2, quinzenal I</v>
      </c>
      <c r="J838" s="24" t="str">
        <f>' turmas sistema atual'!J838</f>
        <v>quinta das 10:00 às 13:00, sala 403-1, quinzenal II</v>
      </c>
      <c r="K838" s="24" t="str">
        <f>' turmas sistema atual'!K838</f>
        <v>SA</v>
      </c>
      <c r="L838" s="24" t="str">
        <f>' turmas sistema atual'!L838</f>
        <v>Matutino</v>
      </c>
      <c r="M838" s="24" t="str">
        <f>' turmas sistema atual'!M838</f>
        <v>3-2-4</v>
      </c>
      <c r="N838" s="24">
        <f>' turmas sistema atual'!N838</f>
        <v>32</v>
      </c>
      <c r="O838" s="24">
        <f>' turmas sistema atual'!O838</f>
        <v>0</v>
      </c>
      <c r="P838" s="24">
        <f t="shared" si="13"/>
        <v>32</v>
      </c>
      <c r="Q838" s="23" t="str">
        <f>' turmas sistema atual'!P838</f>
        <v>EDMARCIO ANTONIO BELATI</v>
      </c>
      <c r="R838" s="23">
        <f>' turmas sistema atual'!S838</f>
        <v>0</v>
      </c>
      <c r="S838" s="23">
        <f>' turmas sistema atual'!V838</f>
        <v>0</v>
      </c>
      <c r="T838" s="23" t="str">
        <f>' turmas sistema atual'!Y838</f>
        <v>EDMARCIO ANTONIO BELATI</v>
      </c>
      <c r="U838" s="23">
        <f>' turmas sistema atual'!AB838</f>
        <v>0</v>
      </c>
      <c r="V838" s="23">
        <f>' turmas sistema atual'!AE838</f>
        <v>0</v>
      </c>
    </row>
    <row r="839" spans="1:22" ht="47.25" customHeight="1" thickBot="1">
      <c r="A839" s="23" t="str">
        <f>' turmas sistema atual'!A839</f>
        <v>ENGENHARIAS</v>
      </c>
      <c r="B839" s="23" t="str">
        <f>' turmas sistema atual'!B839</f>
        <v>DA2ESTA002-17SA</v>
      </c>
      <c r="C839" s="23" t="str">
        <f>' turmas sistema atual'!C839</f>
        <v>CIRCUITOS ELÉTRICOS I A2-Matutino (SA)</v>
      </c>
      <c r="D839" s="23" t="str">
        <f>' turmas sistema atual'!E839</f>
        <v>CIRCUITOS ELÉTRICOS I</v>
      </c>
      <c r="E839" s="23" t="str">
        <f>' turmas sistema atual'!G839</f>
        <v>ESTA002-17</v>
      </c>
      <c r="F839" s="23" t="str">
        <f>' turmas sistema atual'!H839</f>
        <v>A2</v>
      </c>
      <c r="G839" s="23" t="str">
        <f>' turmas sistema atual'!AN839</f>
        <v>terça das 08:00 às 10:00, semanal ; quinta das 10:00 às 13:00, quinzenal I</v>
      </c>
      <c r="H839" s="23" t="str">
        <f>' turmas sistema atual'!AO839</f>
        <v>quinta das 10:00 às 13:00, quinzenal II</v>
      </c>
      <c r="I839" s="24" t="str">
        <f>' turmas sistema atual'!I839</f>
        <v>terça das 08:00 às 10:00, sala S-311-2, semanal , quinta das 10:00 às 13:00, sala S-311-2, quinzenal I</v>
      </c>
      <c r="J839" s="24" t="str">
        <f>' turmas sistema atual'!J839</f>
        <v>quinta das 10:00 às 13:00, sala 410-1, quinzenal II</v>
      </c>
      <c r="K839" s="24" t="str">
        <f>' turmas sistema atual'!K839</f>
        <v>SA</v>
      </c>
      <c r="L839" s="24" t="str">
        <f>' turmas sistema atual'!L839</f>
        <v>Matutino</v>
      </c>
      <c r="M839" s="24" t="str">
        <f>' turmas sistema atual'!M839</f>
        <v>3-2-4</v>
      </c>
      <c r="N839" s="24">
        <f>' turmas sistema atual'!N839</f>
        <v>24</v>
      </c>
      <c r="O839" s="24">
        <f>' turmas sistema atual'!O839</f>
        <v>0</v>
      </c>
      <c r="P839" s="24">
        <f t="shared" si="13"/>
        <v>24</v>
      </c>
      <c r="Q839" s="23" t="str">
        <f>' turmas sistema atual'!P839</f>
        <v>EDMARCIO ANTONIO BELATI</v>
      </c>
      <c r="R839" s="23">
        <f>' turmas sistema atual'!S839</f>
        <v>0</v>
      </c>
      <c r="S839" s="23">
        <f>' turmas sistema atual'!V839</f>
        <v>0</v>
      </c>
      <c r="T839" s="23" t="str">
        <f>' turmas sistema atual'!Y839</f>
        <v>RICARDO CANELOI DOS SANTOS</v>
      </c>
      <c r="U839" s="23">
        <f>' turmas sistema atual'!AB839</f>
        <v>0</v>
      </c>
      <c r="V839" s="23">
        <f>' turmas sistema atual'!AE839</f>
        <v>0</v>
      </c>
    </row>
    <row r="840" spans="1:22" ht="47.25" customHeight="1" thickBot="1">
      <c r="A840" s="23" t="str">
        <f>' turmas sistema atual'!A840</f>
        <v>ENGENHARIAS</v>
      </c>
      <c r="B840" s="23" t="str">
        <f>' turmas sistema atual'!B840</f>
        <v>NA1ESTA004-17SA</v>
      </c>
      <c r="C840" s="23" t="str">
        <f>' turmas sistema atual'!C840</f>
        <v>CIRCUITOS ELÉTRICOS II A1-Noturno (SA)</v>
      </c>
      <c r="D840" s="23" t="str">
        <f>' turmas sistema atual'!E840</f>
        <v>CIRCUITOS ELÉTRICOS II</v>
      </c>
      <c r="E840" s="23" t="str">
        <f>' turmas sistema atual'!G840</f>
        <v>ESTA004-17</v>
      </c>
      <c r="F840" s="23" t="str">
        <f>' turmas sistema atual'!H840</f>
        <v>A1</v>
      </c>
      <c r="G840" s="23" t="str">
        <f>' turmas sistema atual'!AN840</f>
        <v xml:space="preserve">terça das 18:00 às 21:00, quinzenal I; quinta das 21:00 às 23:00, semanal </v>
      </c>
      <c r="H840" s="23" t="str">
        <f>' turmas sistema atual'!AO840</f>
        <v>terça das 18:00 às 21:00, quinzenal II</v>
      </c>
      <c r="I840" s="24" t="str">
        <f>' turmas sistema atual'!I840</f>
        <v xml:space="preserve">terça das 18:00 às 21:00, sala S-311-2, quinzenal I, quinta das 21:00 às 23:00, sala S-311-2, semanal </v>
      </c>
      <c r="J840" s="24" t="str">
        <f>' turmas sistema atual'!J840</f>
        <v>terça das 18:00 às 21:00, sala 403-1, quinzenal II</v>
      </c>
      <c r="K840" s="24" t="str">
        <f>' turmas sistema atual'!K840</f>
        <v>SA</v>
      </c>
      <c r="L840" s="24" t="str">
        <f>' turmas sistema atual'!L840</f>
        <v>Noturno</v>
      </c>
      <c r="M840" s="24" t="str">
        <f>' turmas sistema atual'!M840</f>
        <v>3-2-4</v>
      </c>
      <c r="N840" s="24">
        <f>' turmas sistema atual'!N840</f>
        <v>32</v>
      </c>
      <c r="O840" s="24">
        <f>' turmas sistema atual'!O840</f>
        <v>0</v>
      </c>
      <c r="P840" s="24">
        <f t="shared" si="13"/>
        <v>32</v>
      </c>
      <c r="Q840" s="23" t="str">
        <f>' turmas sistema atual'!P840</f>
        <v>RICARDO CANELOI DOS SANTOS</v>
      </c>
      <c r="R840" s="23">
        <f>' turmas sistema atual'!S840</f>
        <v>0</v>
      </c>
      <c r="S840" s="23">
        <f>' turmas sistema atual'!V840</f>
        <v>0</v>
      </c>
      <c r="T840" s="23" t="str">
        <f>' turmas sistema atual'!Y840</f>
        <v>RICARDO CANELOI DOS SANTOS</v>
      </c>
      <c r="U840" s="23">
        <f>' turmas sistema atual'!AB840</f>
        <v>0</v>
      </c>
      <c r="V840" s="23">
        <f>' turmas sistema atual'!AE840</f>
        <v>0</v>
      </c>
    </row>
    <row r="841" spans="1:22" ht="47.25" customHeight="1" thickBot="1">
      <c r="A841" s="23" t="str">
        <f>' turmas sistema atual'!A841</f>
        <v>ENGENHARIAS</v>
      </c>
      <c r="B841" s="23" t="str">
        <f>' turmas sistema atual'!B841</f>
        <v>NA2ESTA004-17SA</v>
      </c>
      <c r="C841" s="23" t="str">
        <f>' turmas sistema atual'!C841</f>
        <v>CIRCUITOS ELÉTRICOS II A2-Noturno (SA)</v>
      </c>
      <c r="D841" s="23" t="str">
        <f>' turmas sistema atual'!E841</f>
        <v>CIRCUITOS ELÉTRICOS II</v>
      </c>
      <c r="E841" s="23" t="str">
        <f>' turmas sistema atual'!G841</f>
        <v>ESTA004-17</v>
      </c>
      <c r="F841" s="23" t="str">
        <f>' turmas sistema atual'!H841</f>
        <v>A2</v>
      </c>
      <c r="G841" s="23" t="str">
        <f>' turmas sistema atual'!AN841</f>
        <v xml:space="preserve">terça das 18:00 às 21:00, quinzenal I; quinta das 21:00 às 23:00, semanal </v>
      </c>
      <c r="H841" s="23" t="str">
        <f>' turmas sistema atual'!AO841</f>
        <v>terça das 18:00 às 21:00, quinzenal II</v>
      </c>
      <c r="I841" s="24" t="str">
        <f>' turmas sistema atual'!I841</f>
        <v xml:space="preserve">terça das 18:00 às 21:00, sala S-311-2, quinzenal I, quinta das 21:00 às 23:00, sala S-311-2, semanal </v>
      </c>
      <c r="J841" s="24" t="str">
        <f>' turmas sistema atual'!J841</f>
        <v>terça das 18:00 às 21:00, sala 410-1, quinzenal II</v>
      </c>
      <c r="K841" s="24" t="str">
        <f>' turmas sistema atual'!K841</f>
        <v>SA</v>
      </c>
      <c r="L841" s="24" t="str">
        <f>' turmas sistema atual'!L841</f>
        <v>Noturno</v>
      </c>
      <c r="M841" s="24" t="str">
        <f>' turmas sistema atual'!M841</f>
        <v>3-2-4</v>
      </c>
      <c r="N841" s="24">
        <f>' turmas sistema atual'!N841</f>
        <v>24</v>
      </c>
      <c r="O841" s="24">
        <f>' turmas sistema atual'!O841</f>
        <v>0</v>
      </c>
      <c r="P841" s="24">
        <f t="shared" si="13"/>
        <v>24</v>
      </c>
      <c r="Q841" s="23" t="str">
        <f>' turmas sistema atual'!P841</f>
        <v>RICARDO CANELOI DOS SANTOS</v>
      </c>
      <c r="R841" s="23">
        <f>' turmas sistema atual'!S841</f>
        <v>0</v>
      </c>
      <c r="S841" s="23">
        <f>' turmas sistema atual'!V841</f>
        <v>0</v>
      </c>
      <c r="T841" s="23" t="str">
        <f>' turmas sistema atual'!Y841</f>
        <v>EDMARCIO ANTONIO BELATI</v>
      </c>
      <c r="U841" s="23">
        <f>' turmas sistema atual'!AB841</f>
        <v>0</v>
      </c>
      <c r="V841" s="23">
        <f>' turmas sistema atual'!AE841</f>
        <v>0</v>
      </c>
    </row>
    <row r="842" spans="1:22" ht="47.25" customHeight="1" thickBot="1">
      <c r="A842" s="23" t="str">
        <f>' turmas sistema atual'!A842</f>
        <v>ENGENHARIAS</v>
      </c>
      <c r="B842" s="23" t="str">
        <f>' turmas sistema atual'!B842</f>
        <v>DA1ESAE002-23SA</v>
      </c>
      <c r="C842" s="23" t="str">
        <f>' turmas sistema atual'!C842</f>
        <v>DESENHO UNIVERSAL E TECNOLOGIA ASSISTIVA A1-Matutino (SA)</v>
      </c>
      <c r="D842" s="23" t="str">
        <f>' turmas sistema atual'!E842</f>
        <v>DESENHO UNIVERSAL E TECNOLOGIA ASSISTIVA</v>
      </c>
      <c r="E842" s="23" t="str">
        <f>' turmas sistema atual'!G842</f>
        <v>ESAE002-23</v>
      </c>
      <c r="F842" s="23" t="str">
        <f>' turmas sistema atual'!H842</f>
        <v>A1</v>
      </c>
      <c r="G842" s="23" t="str">
        <f>' turmas sistema atual'!AN842</f>
        <v xml:space="preserve">terça das 08:00 às 10:00, semanal </v>
      </c>
      <c r="H842" s="23" t="str">
        <f>' turmas sistema atual'!AO842</f>
        <v/>
      </c>
      <c r="I842" s="24" t="str">
        <f>' turmas sistema atual'!I842</f>
        <v xml:space="preserve">terça das 08:00 às 10:00, sala S-207-0, semanal </v>
      </c>
      <c r="J842" s="24">
        <f>' turmas sistema atual'!J842</f>
        <v>0</v>
      </c>
      <c r="K842" s="24" t="str">
        <f>' turmas sistema atual'!K842</f>
        <v>SA</v>
      </c>
      <c r="L842" s="24" t="str">
        <f>' turmas sistema atual'!L842</f>
        <v>Matutino</v>
      </c>
      <c r="M842" s="24" t="str">
        <f>' turmas sistema atual'!M842</f>
        <v>2-0-2</v>
      </c>
      <c r="N842" s="24">
        <f>' turmas sistema atual'!N842</f>
        <v>63</v>
      </c>
      <c r="O842" s="24">
        <f>' turmas sistema atual'!O842</f>
        <v>0</v>
      </c>
      <c r="P842" s="24">
        <f t="shared" si="13"/>
        <v>63</v>
      </c>
      <c r="Q842" s="23" t="str">
        <f>' turmas sistema atual'!P842</f>
        <v>RENATA MARIA PINTO MOREIRA</v>
      </c>
      <c r="R842" s="23">
        <f>' turmas sistema atual'!S842</f>
        <v>0</v>
      </c>
      <c r="S842" s="23">
        <f>' turmas sistema atual'!V842</f>
        <v>0</v>
      </c>
      <c r="T842" s="23">
        <f>' turmas sistema atual'!Y842</f>
        <v>0</v>
      </c>
      <c r="U842" s="23">
        <f>' turmas sistema atual'!AB842</f>
        <v>0</v>
      </c>
      <c r="V842" s="23">
        <f>' turmas sistema atual'!AE842</f>
        <v>0</v>
      </c>
    </row>
    <row r="843" spans="1:22" ht="47.25" customHeight="1" thickBot="1">
      <c r="A843" s="23" t="str">
        <f>' turmas sistema atual'!A843</f>
        <v>ENGENHARIAS</v>
      </c>
      <c r="B843" s="23" t="str">
        <f>' turmas sistema atual'!B843</f>
        <v>NA1ESAE002-23SA</v>
      </c>
      <c r="C843" s="23" t="str">
        <f>' turmas sistema atual'!C843</f>
        <v>DESENHO UNIVERSAL E TECNOLOGIA ASSISTIVA A1-Noturno (SA)</v>
      </c>
      <c r="D843" s="23" t="str">
        <f>' turmas sistema atual'!E843</f>
        <v>DESENHO UNIVERSAL E TECNOLOGIA ASSISTIVA</v>
      </c>
      <c r="E843" s="23" t="str">
        <f>' turmas sistema atual'!G843</f>
        <v>ESAE002-23</v>
      </c>
      <c r="F843" s="23" t="str">
        <f>' turmas sistema atual'!H843</f>
        <v>A1</v>
      </c>
      <c r="G843" s="23" t="str">
        <f>' turmas sistema atual'!AN843</f>
        <v xml:space="preserve">terça das 19:00 às 21:00, semanal </v>
      </c>
      <c r="H843" s="23" t="str">
        <f>' turmas sistema atual'!AO843</f>
        <v/>
      </c>
      <c r="I843" s="24" t="str">
        <f>' turmas sistema atual'!I843</f>
        <v xml:space="preserve">terça das 19:00 às 21:00, sala S-207-0, semanal </v>
      </c>
      <c r="J843" s="24">
        <f>' turmas sistema atual'!J843</f>
        <v>0</v>
      </c>
      <c r="K843" s="24" t="str">
        <f>' turmas sistema atual'!K843</f>
        <v>SA</v>
      </c>
      <c r="L843" s="24" t="str">
        <f>' turmas sistema atual'!L843</f>
        <v>Noturno</v>
      </c>
      <c r="M843" s="24" t="str">
        <f>' turmas sistema atual'!M843</f>
        <v>2-0-2</v>
      </c>
      <c r="N843" s="24">
        <f>' turmas sistema atual'!N843</f>
        <v>63</v>
      </c>
      <c r="O843" s="24">
        <f>' turmas sistema atual'!O843</f>
        <v>0</v>
      </c>
      <c r="P843" s="24">
        <f t="shared" si="13"/>
        <v>63</v>
      </c>
      <c r="Q843" s="23" t="str">
        <f>' turmas sistema atual'!P843</f>
        <v>RENATA MARIA PINTO MOREIRA</v>
      </c>
      <c r="R843" s="23">
        <f>' turmas sistema atual'!S843</f>
        <v>0</v>
      </c>
      <c r="S843" s="23">
        <f>' turmas sistema atual'!V843</f>
        <v>0</v>
      </c>
      <c r="T843" s="23">
        <f>' turmas sistema atual'!Y843</f>
        <v>0</v>
      </c>
      <c r="U843" s="23">
        <f>' turmas sistema atual'!AB843</f>
        <v>0</v>
      </c>
      <c r="V843" s="23">
        <f>' turmas sistema atual'!AE843</f>
        <v>0</v>
      </c>
    </row>
    <row r="844" spans="1:22" ht="47.25" customHeight="1" thickBot="1">
      <c r="A844" s="23" t="str">
        <f>' turmas sistema atual'!A844</f>
        <v>ENGENHARIAS</v>
      </c>
      <c r="B844" s="23" t="str">
        <f>' turmas sistema atual'!B844</f>
        <v>DA1ESTA007-17SA</v>
      </c>
      <c r="C844" s="23" t="str">
        <f>' turmas sistema atual'!C844</f>
        <v>ELETRÔNICA ANALÓGICA APLICADA A1-Matutino (SA)</v>
      </c>
      <c r="D844" s="23" t="str">
        <f>' turmas sistema atual'!E844</f>
        <v>ELETRÔNICA ANALÓGICA APLICADA</v>
      </c>
      <c r="E844" s="23" t="str">
        <f>' turmas sistema atual'!G844</f>
        <v>ESTA007-17</v>
      </c>
      <c r="F844" s="23" t="str">
        <f>' turmas sistema atual'!H844</f>
        <v>A1</v>
      </c>
      <c r="G844" s="23" t="str">
        <f>' turmas sistema atual'!AN844</f>
        <v xml:space="preserve">quarta das 10:00 às 13:00, semanal </v>
      </c>
      <c r="H844" s="23" t="str">
        <f>' turmas sistema atual'!AO844</f>
        <v xml:space="preserve">segunda das 08:00 às 10:00, semanal </v>
      </c>
      <c r="I844" s="24" t="str">
        <f>' turmas sistema atual'!I844</f>
        <v xml:space="preserve">quarta das 10:00 às 13:00, sala A-113-0, semanal </v>
      </c>
      <c r="J844" s="24" t="str">
        <f>' turmas sistema atual'!J844</f>
        <v xml:space="preserve">segunda das 08:00 às 10:00, sala 405-1, semanal </v>
      </c>
      <c r="K844" s="24" t="str">
        <f>' turmas sistema atual'!K844</f>
        <v>SA</v>
      </c>
      <c r="L844" s="24" t="str">
        <f>' turmas sistema atual'!L844</f>
        <v>Matutino</v>
      </c>
      <c r="M844" s="24" t="str">
        <f>' turmas sistema atual'!M844</f>
        <v>3-2-4</v>
      </c>
      <c r="N844" s="24">
        <f>' turmas sistema atual'!N844</f>
        <v>32</v>
      </c>
      <c r="O844" s="24">
        <f>' turmas sistema atual'!O844</f>
        <v>0</v>
      </c>
      <c r="P844" s="24">
        <f t="shared" si="13"/>
        <v>32</v>
      </c>
      <c r="Q844" s="23" t="str">
        <f>' turmas sistema atual'!P844</f>
        <v>MARCELO BENDER PEROTONI</v>
      </c>
      <c r="R844" s="23">
        <f>' turmas sistema atual'!S844</f>
        <v>0</v>
      </c>
      <c r="S844" s="23">
        <f>' turmas sistema atual'!V844</f>
        <v>0</v>
      </c>
      <c r="T844" s="23" t="str">
        <f>' turmas sistema atual'!Y844</f>
        <v>MARCELO BENDER PEROTONI</v>
      </c>
      <c r="U844" s="23">
        <f>' turmas sistema atual'!AB844</f>
        <v>0</v>
      </c>
      <c r="V844" s="23">
        <f>' turmas sistema atual'!AE844</f>
        <v>0</v>
      </c>
    </row>
    <row r="845" spans="1:22" ht="47.25" customHeight="1" thickBot="1">
      <c r="A845" s="23" t="str">
        <f>' turmas sistema atual'!A845</f>
        <v>ENGENHARIAS</v>
      </c>
      <c r="B845" s="23" t="str">
        <f>' turmas sistema atual'!B845</f>
        <v>DA2ESTA007-17SA</v>
      </c>
      <c r="C845" s="23" t="str">
        <f>' turmas sistema atual'!C845</f>
        <v>ELETRÔNICA ANALÓGICA APLICADA A2-Matutino (SA)</v>
      </c>
      <c r="D845" s="23" t="str">
        <f>' turmas sistema atual'!E845</f>
        <v>ELETRÔNICA ANALÓGICA APLICADA</v>
      </c>
      <c r="E845" s="23" t="str">
        <f>' turmas sistema atual'!G845</f>
        <v>ESTA007-17</v>
      </c>
      <c r="F845" s="23" t="str">
        <f>' turmas sistema atual'!H845</f>
        <v>A2</v>
      </c>
      <c r="G845" s="23" t="str">
        <f>' turmas sistema atual'!AN845</f>
        <v xml:space="preserve">quarta das 10:00 às 13:00, semanal </v>
      </c>
      <c r="H845" s="23" t="str">
        <f>' turmas sistema atual'!AO845</f>
        <v xml:space="preserve">segunda das 08:00 às 10:00, semanal </v>
      </c>
      <c r="I845" s="24" t="str">
        <f>' turmas sistema atual'!I845</f>
        <v xml:space="preserve">quarta das 10:00 às 13:00, sala A-113-0, semanal </v>
      </c>
      <c r="J845" s="24" t="str">
        <f>' turmas sistema atual'!J845</f>
        <v xml:space="preserve">segunda das 08:00 às 10:00, sala 407-1, semanal </v>
      </c>
      <c r="K845" s="24" t="str">
        <f>' turmas sistema atual'!K845</f>
        <v>SA</v>
      </c>
      <c r="L845" s="24" t="str">
        <f>' turmas sistema atual'!L845</f>
        <v>Matutino</v>
      </c>
      <c r="M845" s="24" t="str">
        <f>' turmas sistema atual'!M845</f>
        <v>3-2-4</v>
      </c>
      <c r="N845" s="24">
        <f>' turmas sistema atual'!N845</f>
        <v>24</v>
      </c>
      <c r="O845" s="24">
        <f>' turmas sistema atual'!O845</f>
        <v>0</v>
      </c>
      <c r="P845" s="24">
        <f t="shared" si="13"/>
        <v>24</v>
      </c>
      <c r="Q845" s="23" t="str">
        <f>' turmas sistema atual'!P845</f>
        <v>MARCELO BENDER PEROTONI</v>
      </c>
      <c r="R845" s="23">
        <f>' turmas sistema atual'!S845</f>
        <v>0</v>
      </c>
      <c r="S845" s="23">
        <f>' turmas sistema atual'!V845</f>
        <v>0</v>
      </c>
      <c r="T845" s="23" t="str">
        <f>' turmas sistema atual'!Y845</f>
        <v>IRINEU ANTUNES JUNIOR</v>
      </c>
      <c r="U845" s="23">
        <f>' turmas sistema atual'!AB845</f>
        <v>0</v>
      </c>
      <c r="V845" s="23">
        <f>' turmas sistema atual'!AE845</f>
        <v>0</v>
      </c>
    </row>
    <row r="846" spans="1:22" ht="47.25" customHeight="1" thickBot="1">
      <c r="A846" s="23" t="str">
        <f>' turmas sistema atual'!A846</f>
        <v>ENGENHARIAS</v>
      </c>
      <c r="B846" s="23" t="str">
        <f>' turmas sistema atual'!B846</f>
        <v>DB1ESTA007-17SA</v>
      </c>
      <c r="C846" s="23" t="str">
        <f>' turmas sistema atual'!C846</f>
        <v>ELETRÔNICA ANALÓGICA APLICADA B1-Matutino (SA)</v>
      </c>
      <c r="D846" s="23" t="str">
        <f>' turmas sistema atual'!E846</f>
        <v>ELETRÔNICA ANALÓGICA APLICADA</v>
      </c>
      <c r="E846" s="23" t="str">
        <f>' turmas sistema atual'!G846</f>
        <v>ESTA007-17</v>
      </c>
      <c r="F846" s="23" t="str">
        <f>' turmas sistema atual'!H846</f>
        <v>B1</v>
      </c>
      <c r="G846" s="23" t="str">
        <f>' turmas sistema atual'!AN846</f>
        <v xml:space="preserve">segunda das 10:00 às 13:00, semanal </v>
      </c>
      <c r="H846" s="23" t="str">
        <f>' turmas sistema atual'!AO846</f>
        <v xml:space="preserve">quinta das 08:00 às 10:00, semanal </v>
      </c>
      <c r="I846" s="24" t="str">
        <f>' turmas sistema atual'!I846</f>
        <v xml:space="preserve">segunda das 10:00 às 13:00, sala S-311-2, semanal </v>
      </c>
      <c r="J846" s="24" t="str">
        <f>' turmas sistema atual'!J846</f>
        <v xml:space="preserve">quinta das 08:00 às 10:00, sala 405-1, semanal </v>
      </c>
      <c r="K846" s="24" t="str">
        <f>' turmas sistema atual'!K846</f>
        <v>SA</v>
      </c>
      <c r="L846" s="24" t="str">
        <f>' turmas sistema atual'!L846</f>
        <v>Matutino</v>
      </c>
      <c r="M846" s="24" t="str">
        <f>' turmas sistema atual'!M846</f>
        <v>3-2-4</v>
      </c>
      <c r="N846" s="24">
        <f>' turmas sistema atual'!N846</f>
        <v>32</v>
      </c>
      <c r="O846" s="24">
        <f>' turmas sistema atual'!O846</f>
        <v>0</v>
      </c>
      <c r="P846" s="24">
        <f t="shared" si="13"/>
        <v>32</v>
      </c>
      <c r="Q846" s="23" t="str">
        <f>' turmas sistema atual'!P846</f>
        <v>CARLOS ALBERTO DOS REIS FILHO</v>
      </c>
      <c r="R846" s="23">
        <f>' turmas sistema atual'!S846</f>
        <v>0</v>
      </c>
      <c r="S846" s="23">
        <f>' turmas sistema atual'!V846</f>
        <v>0</v>
      </c>
      <c r="T846" s="23" t="str">
        <f>' turmas sistema atual'!Y846</f>
        <v>CARLOS ALBERTO DOS REIS FILHO</v>
      </c>
      <c r="U846" s="23">
        <f>' turmas sistema atual'!AB846</f>
        <v>0</v>
      </c>
      <c r="V846" s="23">
        <f>' turmas sistema atual'!AE846</f>
        <v>0</v>
      </c>
    </row>
    <row r="847" spans="1:22" ht="47.25" customHeight="1" thickBot="1">
      <c r="A847" s="23" t="str">
        <f>' turmas sistema atual'!A847</f>
        <v>ENGENHARIAS</v>
      </c>
      <c r="B847" s="23" t="str">
        <f>' turmas sistema atual'!B847</f>
        <v>DB2ESTA007-17SA</v>
      </c>
      <c r="C847" s="23" t="str">
        <f>' turmas sistema atual'!C847</f>
        <v>ELETRÔNICA ANALÓGICA APLICADA B2-Matutino (SA)</v>
      </c>
      <c r="D847" s="23" t="str">
        <f>' turmas sistema atual'!E847</f>
        <v>ELETRÔNICA ANALÓGICA APLICADA</v>
      </c>
      <c r="E847" s="23" t="str">
        <f>' turmas sistema atual'!G847</f>
        <v>ESTA007-17</v>
      </c>
      <c r="F847" s="23" t="str">
        <f>' turmas sistema atual'!H847</f>
        <v>B2</v>
      </c>
      <c r="G847" s="23" t="str">
        <f>' turmas sistema atual'!AN847</f>
        <v xml:space="preserve">segunda das 10:00 às 13:00, semanal </v>
      </c>
      <c r="H847" s="23" t="str">
        <f>' turmas sistema atual'!AO847</f>
        <v xml:space="preserve">quinta das 08:00 às 10:00, semanal </v>
      </c>
      <c r="I847" s="24" t="str">
        <f>' turmas sistema atual'!I847</f>
        <v xml:space="preserve">segunda das 10:00 às 13:00, sala S-311-2, semanal </v>
      </c>
      <c r="J847" s="24" t="str">
        <f>' turmas sistema atual'!J847</f>
        <v xml:space="preserve">quinta das 08:00 às 10:00, sala 407-1, semanal </v>
      </c>
      <c r="K847" s="24" t="str">
        <f>' turmas sistema atual'!K847</f>
        <v>SA</v>
      </c>
      <c r="L847" s="24" t="str">
        <f>' turmas sistema atual'!L847</f>
        <v>Matutino</v>
      </c>
      <c r="M847" s="24" t="str">
        <f>' turmas sistema atual'!M847</f>
        <v>3-2-4</v>
      </c>
      <c r="N847" s="24">
        <f>' turmas sistema atual'!N847</f>
        <v>24</v>
      </c>
      <c r="O847" s="24">
        <f>' turmas sistema atual'!O847</f>
        <v>0</v>
      </c>
      <c r="P847" s="24">
        <f t="shared" si="13"/>
        <v>24</v>
      </c>
      <c r="Q847" s="23">
        <f>' turmas sistema atual'!P847</f>
        <v>0</v>
      </c>
      <c r="R847" s="23">
        <f>' turmas sistema atual'!S847</f>
        <v>0</v>
      </c>
      <c r="S847" s="23">
        <f>' turmas sistema atual'!V847</f>
        <v>0</v>
      </c>
      <c r="T847" s="23">
        <f>' turmas sistema atual'!Y847</f>
        <v>0</v>
      </c>
      <c r="U847" s="23">
        <f>' turmas sistema atual'!AB847</f>
        <v>0</v>
      </c>
      <c r="V847" s="23">
        <f>' turmas sistema atual'!AE847</f>
        <v>0</v>
      </c>
    </row>
    <row r="848" spans="1:22" ht="47.25" customHeight="1" thickBot="1">
      <c r="A848" s="23" t="str">
        <f>' turmas sistema atual'!A848</f>
        <v>ENGENHARIAS</v>
      </c>
      <c r="B848" s="23" t="str">
        <f>' turmas sistema atual'!B848</f>
        <v>NA1ESTA007-17SA</v>
      </c>
      <c r="C848" s="23" t="str">
        <f>' turmas sistema atual'!C848</f>
        <v>ELETRÔNICA ANALÓGICA APLICADA A1-Noturno (SA)</v>
      </c>
      <c r="D848" s="23" t="str">
        <f>' turmas sistema atual'!E848</f>
        <v>ELETRÔNICA ANALÓGICA APLICADA</v>
      </c>
      <c r="E848" s="23" t="str">
        <f>' turmas sistema atual'!G848</f>
        <v>ESTA007-17</v>
      </c>
      <c r="F848" s="23" t="str">
        <f>' turmas sistema atual'!H848</f>
        <v>A1</v>
      </c>
      <c r="G848" s="23" t="str">
        <f>' turmas sistema atual'!AN848</f>
        <v xml:space="preserve">segunda das 18:00 às 21:00, semanal </v>
      </c>
      <c r="H848" s="23" t="str">
        <f>' turmas sistema atual'!AO848</f>
        <v xml:space="preserve">quarta das 21:00 às 23:00, semanal </v>
      </c>
      <c r="I848" s="24" t="str">
        <f>' turmas sistema atual'!I848</f>
        <v xml:space="preserve">segunda das 18:00 às 21:00, sala A-105-0, semanal </v>
      </c>
      <c r="J848" s="24" t="str">
        <f>' turmas sistema atual'!J848</f>
        <v xml:space="preserve">quarta das 21:00 às 23:00, sala 405-1, semanal </v>
      </c>
      <c r="K848" s="24" t="str">
        <f>' turmas sistema atual'!K848</f>
        <v>SA</v>
      </c>
      <c r="L848" s="24" t="str">
        <f>' turmas sistema atual'!L848</f>
        <v>Noturno</v>
      </c>
      <c r="M848" s="24" t="str">
        <f>' turmas sistema atual'!M848</f>
        <v>3-2-4</v>
      </c>
      <c r="N848" s="24">
        <f>' turmas sistema atual'!N848</f>
        <v>32</v>
      </c>
      <c r="O848" s="24">
        <f>' turmas sistema atual'!O848</f>
        <v>0</v>
      </c>
      <c r="P848" s="24">
        <f t="shared" si="13"/>
        <v>32</v>
      </c>
      <c r="Q848" s="23" t="str">
        <f>' turmas sistema atual'!P848</f>
        <v>ANDERSON LEONARDO SANCHES</v>
      </c>
      <c r="R848" s="23">
        <f>' turmas sistema atual'!S848</f>
        <v>0</v>
      </c>
      <c r="S848" s="23">
        <f>' turmas sistema atual'!V848</f>
        <v>0</v>
      </c>
      <c r="T848" s="23" t="str">
        <f>' turmas sistema atual'!Y848</f>
        <v>ANDERSON LEONARDO SANCHES</v>
      </c>
      <c r="U848" s="23">
        <f>' turmas sistema atual'!AB848</f>
        <v>0</v>
      </c>
      <c r="V848" s="23">
        <f>' turmas sistema atual'!AE848</f>
        <v>0</v>
      </c>
    </row>
    <row r="849" spans="1:22" ht="47.25" customHeight="1" thickBot="1">
      <c r="A849" s="23" t="str">
        <f>' turmas sistema atual'!A849</f>
        <v>ENGENHARIAS</v>
      </c>
      <c r="B849" s="23" t="str">
        <f>' turmas sistema atual'!B849</f>
        <v>NA2ESTA007-17SA</v>
      </c>
      <c r="C849" s="23" t="str">
        <f>' turmas sistema atual'!C849</f>
        <v>ELETRÔNICA ANALÓGICA APLICADA A2-Noturno (SA)</v>
      </c>
      <c r="D849" s="23" t="str">
        <f>' turmas sistema atual'!E849</f>
        <v>ELETRÔNICA ANALÓGICA APLICADA</v>
      </c>
      <c r="E849" s="23" t="str">
        <f>' turmas sistema atual'!G849</f>
        <v>ESTA007-17</v>
      </c>
      <c r="F849" s="23" t="str">
        <f>' turmas sistema atual'!H849</f>
        <v>A2</v>
      </c>
      <c r="G849" s="23" t="str">
        <f>' turmas sistema atual'!AN849</f>
        <v xml:space="preserve">segunda das 18:00 às 21:00, semanal </v>
      </c>
      <c r="H849" s="23" t="str">
        <f>' turmas sistema atual'!AO849</f>
        <v xml:space="preserve">quarta das 21:00 às 23:00, semanal </v>
      </c>
      <c r="I849" s="24" t="str">
        <f>' turmas sistema atual'!I849</f>
        <v xml:space="preserve">segunda das 18:00 às 21:00, sala A-105-0, semanal </v>
      </c>
      <c r="J849" s="24" t="str">
        <f>' turmas sistema atual'!J849</f>
        <v xml:space="preserve">quarta das 21:00 às 23:00, sala 407-1, semanal </v>
      </c>
      <c r="K849" s="24" t="str">
        <f>' turmas sistema atual'!K849</f>
        <v>SA</v>
      </c>
      <c r="L849" s="24" t="str">
        <f>' turmas sistema atual'!L849</f>
        <v>Noturno</v>
      </c>
      <c r="M849" s="24" t="str">
        <f>' turmas sistema atual'!M849</f>
        <v>3-2-4</v>
      </c>
      <c r="N849" s="24">
        <f>' turmas sistema atual'!N849</f>
        <v>24</v>
      </c>
      <c r="O849" s="24">
        <f>' turmas sistema atual'!O849</f>
        <v>0</v>
      </c>
      <c r="P849" s="24">
        <f t="shared" si="13"/>
        <v>24</v>
      </c>
      <c r="Q849" s="23" t="str">
        <f>' turmas sistema atual'!P849</f>
        <v>ANDERSON LEONARDO SANCHES</v>
      </c>
      <c r="R849" s="23">
        <f>' turmas sistema atual'!S849</f>
        <v>0</v>
      </c>
      <c r="S849" s="23">
        <f>' turmas sistema atual'!V849</f>
        <v>0</v>
      </c>
      <c r="T849" s="23" t="str">
        <f>' turmas sistema atual'!Y849</f>
        <v>STILANTE KOCH MANFRIN</v>
      </c>
      <c r="U849" s="23">
        <f>' turmas sistema atual'!AB849</f>
        <v>0</v>
      </c>
      <c r="V849" s="23">
        <f>' turmas sistema atual'!AE849</f>
        <v>0</v>
      </c>
    </row>
    <row r="850" spans="1:22" ht="47.25" customHeight="1" thickBot="1">
      <c r="A850" s="23" t="str">
        <f>' turmas sistema atual'!A850</f>
        <v>ENGENHARIAS</v>
      </c>
      <c r="B850" s="23" t="str">
        <f>' turmas sistema atual'!B850</f>
        <v>NB1ESTA007-17SA</v>
      </c>
      <c r="C850" s="23" t="str">
        <f>' turmas sistema atual'!C850</f>
        <v>ELETRÔNICA ANALÓGICA APLICADA B1-Noturno (SA)</v>
      </c>
      <c r="D850" s="23" t="str">
        <f>' turmas sistema atual'!E850</f>
        <v>ELETRÔNICA ANALÓGICA APLICADA</v>
      </c>
      <c r="E850" s="23" t="str">
        <f>' turmas sistema atual'!G850</f>
        <v>ESTA007-17</v>
      </c>
      <c r="F850" s="23" t="str">
        <f>' turmas sistema atual'!H850</f>
        <v>B1</v>
      </c>
      <c r="G850" s="23" t="str">
        <f>' turmas sistema atual'!AN850</f>
        <v xml:space="preserve">quinta das 18:00 às 21:00, semanal </v>
      </c>
      <c r="H850" s="23" t="str">
        <f>' turmas sistema atual'!AO850</f>
        <v xml:space="preserve">segunda das 21:00 às 23:00, semanal </v>
      </c>
      <c r="I850" s="24" t="str">
        <f>' turmas sistema atual'!I850</f>
        <v xml:space="preserve">quinta das 18:00 às 21:00, sala A-113-0, semanal </v>
      </c>
      <c r="J850" s="24" t="str">
        <f>' turmas sistema atual'!J850</f>
        <v xml:space="preserve">segunda das 21:00 às 23:00, sala 405-1, semanal </v>
      </c>
      <c r="K850" s="24" t="str">
        <f>' turmas sistema atual'!K850</f>
        <v>SA</v>
      </c>
      <c r="L850" s="24" t="str">
        <f>' turmas sistema atual'!L850</f>
        <v>Noturno</v>
      </c>
      <c r="M850" s="24" t="str">
        <f>' turmas sistema atual'!M850</f>
        <v>3-2-4</v>
      </c>
      <c r="N850" s="24">
        <f>' turmas sistema atual'!N850</f>
        <v>32</v>
      </c>
      <c r="O850" s="24">
        <f>' turmas sistema atual'!O850</f>
        <v>0</v>
      </c>
      <c r="P850" s="24">
        <f t="shared" si="13"/>
        <v>32</v>
      </c>
      <c r="Q850" s="23" t="str">
        <f>' turmas sistema atual'!P850</f>
        <v>RODRIGO REINA MUNOZ</v>
      </c>
      <c r="R850" s="23">
        <f>' turmas sistema atual'!S850</f>
        <v>0</v>
      </c>
      <c r="S850" s="23">
        <f>' turmas sistema atual'!V850</f>
        <v>0</v>
      </c>
      <c r="T850" s="23" t="str">
        <f>' turmas sistema atual'!Y850</f>
        <v>RODRIGO REINA MUNOZ</v>
      </c>
      <c r="U850" s="23">
        <f>' turmas sistema atual'!AB850</f>
        <v>0</v>
      </c>
      <c r="V850" s="23">
        <f>' turmas sistema atual'!AE850</f>
        <v>0</v>
      </c>
    </row>
    <row r="851" spans="1:22" ht="47.25" customHeight="1" thickBot="1">
      <c r="A851" s="23" t="str">
        <f>' turmas sistema atual'!A851</f>
        <v>ENGENHARIAS</v>
      </c>
      <c r="B851" s="23" t="str">
        <f>' turmas sistema atual'!B851</f>
        <v>NB2ESTA007-17SA</v>
      </c>
      <c r="C851" s="23" t="str">
        <f>' turmas sistema atual'!C851</f>
        <v>ELETRÔNICA ANALÓGICA APLICADA B2-Noturno (SA)</v>
      </c>
      <c r="D851" s="23" t="str">
        <f>' turmas sistema atual'!E851</f>
        <v>ELETRÔNICA ANALÓGICA APLICADA</v>
      </c>
      <c r="E851" s="23" t="str">
        <f>' turmas sistema atual'!G851</f>
        <v>ESTA007-17</v>
      </c>
      <c r="F851" s="23" t="str">
        <f>' turmas sistema atual'!H851</f>
        <v>B2</v>
      </c>
      <c r="G851" s="23" t="str">
        <f>' turmas sistema atual'!AN851</f>
        <v xml:space="preserve">quinta das 18:00 às 21:00, semanal </v>
      </c>
      <c r="H851" s="23" t="str">
        <f>' turmas sistema atual'!AO851</f>
        <v xml:space="preserve">segunda das 21:00 às 23:00, semanal </v>
      </c>
      <c r="I851" s="24" t="str">
        <f>' turmas sistema atual'!I851</f>
        <v xml:space="preserve">quinta das 18:00 às 21:00, sala A-113-0, semanal </v>
      </c>
      <c r="J851" s="24" t="str">
        <f>' turmas sistema atual'!J851</f>
        <v xml:space="preserve">segunda das 21:00 às 23:00, sala 407-1, semanal </v>
      </c>
      <c r="K851" s="24" t="str">
        <f>' turmas sistema atual'!K851</f>
        <v>SA</v>
      </c>
      <c r="L851" s="24" t="str">
        <f>' turmas sistema atual'!L851</f>
        <v>Noturno</v>
      </c>
      <c r="M851" s="24" t="str">
        <f>' turmas sistema atual'!M851</f>
        <v>3-2-4</v>
      </c>
      <c r="N851" s="24">
        <f>' turmas sistema atual'!N851</f>
        <v>24</v>
      </c>
      <c r="O851" s="24">
        <f>' turmas sistema atual'!O851</f>
        <v>0</v>
      </c>
      <c r="P851" s="24">
        <f t="shared" si="13"/>
        <v>24</v>
      </c>
      <c r="Q851" s="23">
        <f>' turmas sistema atual'!P851</f>
        <v>0</v>
      </c>
      <c r="R851" s="23">
        <f>' turmas sistema atual'!S851</f>
        <v>0</v>
      </c>
      <c r="S851" s="23">
        <f>' turmas sistema atual'!V851</f>
        <v>0</v>
      </c>
      <c r="T851" s="23">
        <f>' turmas sistema atual'!Y851</f>
        <v>0</v>
      </c>
      <c r="U851" s="23">
        <f>' turmas sistema atual'!AB851</f>
        <v>0</v>
      </c>
      <c r="V851" s="23">
        <f>' turmas sistema atual'!AE851</f>
        <v>0</v>
      </c>
    </row>
    <row r="852" spans="1:22" ht="47.25" customHeight="1" thickBot="1">
      <c r="A852" s="23" t="str">
        <f>' turmas sistema atual'!A852</f>
        <v>ENGENHARIAS</v>
      </c>
      <c r="B852" s="23" t="str">
        <f>' turmas sistema atual'!B852</f>
        <v>DA1ESTO013-17SA</v>
      </c>
      <c r="C852" s="23" t="str">
        <f>' turmas sistema atual'!C852</f>
        <v>ENGENHARIA ECONÔMICA A1-Matutino (SA)</v>
      </c>
      <c r="D852" s="23" t="str">
        <f>' turmas sistema atual'!E852</f>
        <v>ENGENHARIA ECONÔMICA</v>
      </c>
      <c r="E852" s="23" t="str">
        <f>' turmas sistema atual'!G852</f>
        <v>ESTO013-17</v>
      </c>
      <c r="F852" s="23" t="str">
        <f>' turmas sistema atual'!H852</f>
        <v>A1</v>
      </c>
      <c r="G852" s="23" t="str">
        <f>' turmas sistema atual'!AN852</f>
        <v xml:space="preserve">quarta das 08:00 às 10:00, semanal ; sexta das 10:00 às 12:00, semanal </v>
      </c>
      <c r="H852" s="23" t="str">
        <f>' turmas sistema atual'!AO852</f>
        <v/>
      </c>
      <c r="I852" s="24" t="str">
        <f>' turmas sistema atual'!I852</f>
        <v xml:space="preserve">quarta das 08:00 às 10:00, sala S-213-0, semanal , sexta das 10:00 às 12:00, sala S-213-0, semanal </v>
      </c>
      <c r="J852" s="24">
        <f>' turmas sistema atual'!J852</f>
        <v>0</v>
      </c>
      <c r="K852" s="24" t="str">
        <f>' turmas sistema atual'!K852</f>
        <v>SA</v>
      </c>
      <c r="L852" s="24" t="str">
        <f>' turmas sistema atual'!L852</f>
        <v>Matutino</v>
      </c>
      <c r="M852" s="24" t="str">
        <f>' turmas sistema atual'!M852</f>
        <v>4-0-4</v>
      </c>
      <c r="N852" s="24">
        <f>' turmas sistema atual'!N852</f>
        <v>63</v>
      </c>
      <c r="O852" s="24">
        <f>' turmas sistema atual'!O852</f>
        <v>0</v>
      </c>
      <c r="P852" s="24">
        <f t="shared" si="13"/>
        <v>63</v>
      </c>
      <c r="Q852" s="23" t="str">
        <f>' turmas sistema atual'!P852</f>
        <v>JORGE TOMIOKA</v>
      </c>
      <c r="R852" s="23">
        <f>' turmas sistema atual'!S852</f>
        <v>0</v>
      </c>
      <c r="S852" s="23">
        <f>' turmas sistema atual'!V852</f>
        <v>0</v>
      </c>
      <c r="T852" s="23">
        <f>' turmas sistema atual'!Y852</f>
        <v>0</v>
      </c>
      <c r="U852" s="23">
        <f>' turmas sistema atual'!AB852</f>
        <v>0</v>
      </c>
      <c r="V852" s="23">
        <f>' turmas sistema atual'!AE852</f>
        <v>0</v>
      </c>
    </row>
    <row r="853" spans="1:22" ht="47.25" customHeight="1" thickBot="1">
      <c r="A853" s="23" t="str">
        <f>' turmas sistema atual'!A853</f>
        <v>ENGENHARIAS</v>
      </c>
      <c r="B853" s="23" t="str">
        <f>' turmas sistema atual'!B853</f>
        <v>DA1ESTO013-17SB</v>
      </c>
      <c r="C853" s="23" t="str">
        <f>' turmas sistema atual'!C853</f>
        <v>ENGENHARIA ECONÔMICA A1-Matutino (SB)</v>
      </c>
      <c r="D853" s="23" t="str">
        <f>' turmas sistema atual'!E853</f>
        <v>ENGENHARIA ECONÔMICA</v>
      </c>
      <c r="E853" s="23" t="str">
        <f>' turmas sistema atual'!G853</f>
        <v>ESTO013-17</v>
      </c>
      <c r="F853" s="23" t="str">
        <f>' turmas sistema atual'!H853</f>
        <v>A1</v>
      </c>
      <c r="G853" s="23" t="str">
        <f>' turmas sistema atual'!AN853</f>
        <v xml:space="preserve">terça das 08:00 às 10:00, semanal ; quinta das 10:00 às 12:00, semanal </v>
      </c>
      <c r="H853" s="23" t="str">
        <f>' turmas sistema atual'!AO853</f>
        <v/>
      </c>
      <c r="I853" s="24" t="str">
        <f>' turmas sistema atual'!I853</f>
        <v xml:space="preserve">terça das 08:00 às 10:00, sala A1-S206-SB, semanal , quinta das 10:00 às 12:00, sala A1-S206-SB, semanal </v>
      </c>
      <c r="J853" s="24">
        <f>' turmas sistema atual'!J853</f>
        <v>0</v>
      </c>
      <c r="K853" s="24" t="str">
        <f>' turmas sistema atual'!K853</f>
        <v>SB</v>
      </c>
      <c r="L853" s="24" t="str">
        <f>' turmas sistema atual'!L853</f>
        <v>Matutino</v>
      </c>
      <c r="M853" s="24" t="str">
        <f>' turmas sistema atual'!M853</f>
        <v>4-0-4</v>
      </c>
      <c r="N853" s="24">
        <f>' turmas sistema atual'!N853</f>
        <v>60</v>
      </c>
      <c r="O853" s="24">
        <f>' turmas sistema atual'!O853</f>
        <v>0</v>
      </c>
      <c r="P853" s="24">
        <f t="shared" si="13"/>
        <v>60</v>
      </c>
      <c r="Q853" s="23" t="str">
        <f>' turmas sistema atual'!P853</f>
        <v>EDER DE OLIVEIRA ABENSUR</v>
      </c>
      <c r="R853" s="23">
        <f>' turmas sistema atual'!S853</f>
        <v>0</v>
      </c>
      <c r="S853" s="23">
        <f>' turmas sistema atual'!V853</f>
        <v>0</v>
      </c>
      <c r="T853" s="23">
        <f>' turmas sistema atual'!Y853</f>
        <v>0</v>
      </c>
      <c r="U853" s="23">
        <f>' turmas sistema atual'!AB853</f>
        <v>0</v>
      </c>
      <c r="V853" s="23">
        <f>' turmas sistema atual'!AE853</f>
        <v>0</v>
      </c>
    </row>
    <row r="854" spans="1:22" ht="47.25" customHeight="1" thickBot="1">
      <c r="A854" s="23" t="str">
        <f>' turmas sistema atual'!A854</f>
        <v>ENGENHARIAS</v>
      </c>
      <c r="B854" s="23" t="str">
        <f>' turmas sistema atual'!B854</f>
        <v>DB1ESTO013-17SB</v>
      </c>
      <c r="C854" s="23" t="str">
        <f>' turmas sistema atual'!C854</f>
        <v>ENGENHARIA ECONÔMICA B1-Matutino (SB)</v>
      </c>
      <c r="D854" s="23" t="str">
        <f>' turmas sistema atual'!E854</f>
        <v>ENGENHARIA ECONÔMICA</v>
      </c>
      <c r="E854" s="23" t="str">
        <f>' turmas sistema atual'!G854</f>
        <v>ESTO013-17</v>
      </c>
      <c r="F854" s="23" t="str">
        <f>' turmas sistema atual'!H854</f>
        <v>B1</v>
      </c>
      <c r="G854" s="23" t="str">
        <f>' turmas sistema atual'!AN854</f>
        <v xml:space="preserve">sexta das 08:00 às 10:00, semanal ; terça das 10:00 às 12:00, semanal </v>
      </c>
      <c r="H854" s="23" t="str">
        <f>' turmas sistema atual'!AO854</f>
        <v/>
      </c>
      <c r="I854" s="24" t="str">
        <f>' turmas sistema atual'!I854</f>
        <v xml:space="preserve">sexta das 08:00 às 10:00, sala A1-S206-SB, semanal , terça das 10:00 às 12:00, sala A1-S206-SB, semanal </v>
      </c>
      <c r="J854" s="24">
        <f>' turmas sistema atual'!J854</f>
        <v>0</v>
      </c>
      <c r="K854" s="24" t="str">
        <f>' turmas sistema atual'!K854</f>
        <v>SB</v>
      </c>
      <c r="L854" s="24" t="str">
        <f>' turmas sistema atual'!L854</f>
        <v>Matutino</v>
      </c>
      <c r="M854" s="24" t="str">
        <f>' turmas sistema atual'!M854</f>
        <v>4-0-4</v>
      </c>
      <c r="N854" s="24">
        <f>' turmas sistema atual'!N854</f>
        <v>60</v>
      </c>
      <c r="O854" s="24">
        <f>' turmas sistema atual'!O854</f>
        <v>0</v>
      </c>
      <c r="P854" s="24">
        <f t="shared" si="13"/>
        <v>60</v>
      </c>
      <c r="Q854" s="23" t="str">
        <f>' turmas sistema atual'!P854</f>
        <v>JOSE ROBERTO TALAMO</v>
      </c>
      <c r="R854" s="23">
        <f>' turmas sistema atual'!S854</f>
        <v>0</v>
      </c>
      <c r="S854" s="23">
        <f>' turmas sistema atual'!V854</f>
        <v>0</v>
      </c>
      <c r="T854" s="23">
        <f>' turmas sistema atual'!Y854</f>
        <v>0</v>
      </c>
      <c r="U854" s="23">
        <f>' turmas sistema atual'!AB854</f>
        <v>0</v>
      </c>
      <c r="V854" s="23">
        <f>' turmas sistema atual'!AE854</f>
        <v>0</v>
      </c>
    </row>
    <row r="855" spans="1:22" ht="47.25" customHeight="1" thickBot="1">
      <c r="A855" s="23" t="str">
        <f>' turmas sistema atual'!A855</f>
        <v>ENGENHARIAS</v>
      </c>
      <c r="B855" s="23" t="str">
        <f>' turmas sistema atual'!B855</f>
        <v>NA1ESTO013-17SA</v>
      </c>
      <c r="C855" s="23" t="str">
        <f>' turmas sistema atual'!C855</f>
        <v>ENGENHARIA ECONÔMICA A1-Noturno (SA)</v>
      </c>
      <c r="D855" s="23" t="str">
        <f>' turmas sistema atual'!E855</f>
        <v>ENGENHARIA ECONÔMICA</v>
      </c>
      <c r="E855" s="23" t="str">
        <f>' turmas sistema atual'!G855</f>
        <v>ESTO013-17</v>
      </c>
      <c r="F855" s="23" t="str">
        <f>' turmas sistema atual'!H855</f>
        <v>A1</v>
      </c>
      <c r="G855" s="23" t="str">
        <f>' turmas sistema atual'!AN855</f>
        <v xml:space="preserve">quarta das 19:00 às 21:00, semanal ; sexta das 21:00 às 23:00, semanal </v>
      </c>
      <c r="H855" s="23" t="str">
        <f>' turmas sistema atual'!AO855</f>
        <v/>
      </c>
      <c r="I855" s="24" t="str">
        <f>' turmas sistema atual'!I855</f>
        <v xml:space="preserve">quarta das 19:00 às 21:00, sala S-213-0, semanal , sexta das 21:00 às 23:00, sala S-213-0, semanal </v>
      </c>
      <c r="J855" s="24">
        <f>' turmas sistema atual'!J855</f>
        <v>0</v>
      </c>
      <c r="K855" s="24" t="str">
        <f>' turmas sistema atual'!K855</f>
        <v>SA</v>
      </c>
      <c r="L855" s="24" t="str">
        <f>' turmas sistema atual'!L855</f>
        <v>Noturno</v>
      </c>
      <c r="M855" s="24" t="str">
        <f>' turmas sistema atual'!M855</f>
        <v>4-0-4</v>
      </c>
      <c r="N855" s="24">
        <f>' turmas sistema atual'!N855</f>
        <v>63</v>
      </c>
      <c r="O855" s="24">
        <f>' turmas sistema atual'!O855</f>
        <v>0</v>
      </c>
      <c r="P855" s="24">
        <f t="shared" si="13"/>
        <v>63</v>
      </c>
      <c r="Q855" s="23" t="str">
        <f>' turmas sistema atual'!P855</f>
        <v>JORGE TOMIOKA</v>
      </c>
      <c r="R855" s="23">
        <f>' turmas sistema atual'!S855</f>
        <v>0</v>
      </c>
      <c r="S855" s="23">
        <f>' turmas sistema atual'!V855</f>
        <v>0</v>
      </c>
      <c r="T855" s="23">
        <f>' turmas sistema atual'!Y855</f>
        <v>0</v>
      </c>
      <c r="U855" s="23">
        <f>' turmas sistema atual'!AB855</f>
        <v>0</v>
      </c>
      <c r="V855" s="23">
        <f>' turmas sistema atual'!AE855</f>
        <v>0</v>
      </c>
    </row>
    <row r="856" spans="1:22" ht="47.25" customHeight="1" thickBot="1">
      <c r="A856" s="23" t="str">
        <f>' turmas sistema atual'!A856</f>
        <v>ENGENHARIAS</v>
      </c>
      <c r="B856" s="23" t="str">
        <f>' turmas sistema atual'!B856</f>
        <v>NA1ESTO013-17SB</v>
      </c>
      <c r="C856" s="23" t="str">
        <f>' turmas sistema atual'!C856</f>
        <v>ENGENHARIA ECONÔMICA A1-Noturno (SB)</v>
      </c>
      <c r="D856" s="23" t="str">
        <f>' turmas sistema atual'!E856</f>
        <v>ENGENHARIA ECONÔMICA</v>
      </c>
      <c r="E856" s="23" t="str">
        <f>' turmas sistema atual'!G856</f>
        <v>ESTO013-17</v>
      </c>
      <c r="F856" s="23" t="str">
        <f>' turmas sistema atual'!H856</f>
        <v>A1</v>
      </c>
      <c r="G856" s="23" t="str">
        <f>' turmas sistema atual'!AN856</f>
        <v xml:space="preserve">quinta das 21:00 às 23:00, semanal ; terça das 19:00 às 21:00, semanal </v>
      </c>
      <c r="H856" s="23" t="str">
        <f>' turmas sistema atual'!AO856</f>
        <v/>
      </c>
      <c r="I856" s="24" t="str">
        <f>' turmas sistema atual'!I856</f>
        <v xml:space="preserve">quinta das 21:00 às 23:00, sala A1-S206-SB, semanal , terça das 19:00 às 21:00, sala A1-S206-SB, semanal </v>
      </c>
      <c r="J856" s="24">
        <f>' turmas sistema atual'!J856</f>
        <v>0</v>
      </c>
      <c r="K856" s="24" t="str">
        <f>' turmas sistema atual'!K856</f>
        <v>SB</v>
      </c>
      <c r="L856" s="24" t="str">
        <f>' turmas sistema atual'!L856</f>
        <v>Noturno</v>
      </c>
      <c r="M856" s="24" t="str">
        <f>' turmas sistema atual'!M856</f>
        <v>4-0-4</v>
      </c>
      <c r="N856" s="24">
        <f>' turmas sistema atual'!N856</f>
        <v>60</v>
      </c>
      <c r="O856" s="24">
        <f>' turmas sistema atual'!O856</f>
        <v>0</v>
      </c>
      <c r="P856" s="24">
        <f t="shared" si="13"/>
        <v>60</v>
      </c>
      <c r="Q856" s="23" t="str">
        <f>' turmas sistema atual'!P856</f>
        <v>EVANDIR MEGLIORINI</v>
      </c>
      <c r="R856" s="23">
        <f>' turmas sistema atual'!S856</f>
        <v>0</v>
      </c>
      <c r="S856" s="23">
        <f>' turmas sistema atual'!V856</f>
        <v>0</v>
      </c>
      <c r="T856" s="23">
        <f>' turmas sistema atual'!Y856</f>
        <v>0</v>
      </c>
      <c r="U856" s="23">
        <f>' turmas sistema atual'!AB856</f>
        <v>0</v>
      </c>
      <c r="V856" s="23">
        <f>' turmas sistema atual'!AE856</f>
        <v>0</v>
      </c>
    </row>
    <row r="857" spans="1:22" ht="47.25" customHeight="1" thickBot="1">
      <c r="A857" s="23" t="str">
        <f>' turmas sistema atual'!A857</f>
        <v>ENGENHARIAS</v>
      </c>
      <c r="B857" s="23" t="str">
        <f>' turmas sistema atual'!B857</f>
        <v>DA1ESTO016-17SA</v>
      </c>
      <c r="C857" s="23" t="str">
        <f>' turmas sistema atual'!C857</f>
        <v>FENÔMENOS DE TRANSPORTE A1-Matutino (SA)</v>
      </c>
      <c r="D857" s="23" t="str">
        <f>' turmas sistema atual'!E857</f>
        <v>FENÔMENOS DE TRANSPORTE</v>
      </c>
      <c r="E857" s="23" t="str">
        <f>' turmas sistema atual'!G857</f>
        <v>ESTO016-17</v>
      </c>
      <c r="F857" s="23" t="str">
        <f>' turmas sistema atual'!H857</f>
        <v>A1</v>
      </c>
      <c r="G857" s="23" t="str">
        <f>' turmas sistema atual'!AN857</f>
        <v xml:space="preserve">terça das 10:00 às 12:00, semanal ; sexta das 08:00 às 10:00, semanal </v>
      </c>
      <c r="H857" s="23" t="str">
        <f>' turmas sistema atual'!AO857</f>
        <v/>
      </c>
      <c r="I857" s="24" t="str">
        <f>' turmas sistema atual'!I857</f>
        <v xml:space="preserve">terça das 10:00 às 12:00, sala S-311-2, semanal , sexta das 08:00 às 10:00, sala S-311-2, semanal </v>
      </c>
      <c r="J857" s="24">
        <f>' turmas sistema atual'!J857</f>
        <v>0</v>
      </c>
      <c r="K857" s="24" t="str">
        <f>' turmas sistema atual'!K857</f>
        <v>SA</v>
      </c>
      <c r="L857" s="24" t="str">
        <f>' turmas sistema atual'!L857</f>
        <v>Matutino</v>
      </c>
      <c r="M857" s="24" t="str">
        <f>' turmas sistema atual'!M857</f>
        <v>4-0-4</v>
      </c>
      <c r="N857" s="24">
        <f>' turmas sistema atual'!N857</f>
        <v>63</v>
      </c>
      <c r="O857" s="24">
        <f>' turmas sistema atual'!O857</f>
        <v>0</v>
      </c>
      <c r="P857" s="24">
        <f t="shared" si="13"/>
        <v>63</v>
      </c>
      <c r="Q857" s="23" t="str">
        <f>' turmas sistema atual'!P857</f>
        <v>DANIEL JONAS DEZAN</v>
      </c>
      <c r="R857" s="23">
        <f>' turmas sistema atual'!S857</f>
        <v>0</v>
      </c>
      <c r="S857" s="23">
        <f>' turmas sistema atual'!V857</f>
        <v>0</v>
      </c>
      <c r="T857" s="23">
        <f>' turmas sistema atual'!Y857</f>
        <v>0</v>
      </c>
      <c r="U857" s="23">
        <f>' turmas sistema atual'!AB857</f>
        <v>0</v>
      </c>
      <c r="V857" s="23">
        <f>' turmas sistema atual'!AE857</f>
        <v>0</v>
      </c>
    </row>
    <row r="858" spans="1:22" ht="47.25" customHeight="1" thickBot="1">
      <c r="A858" s="23" t="str">
        <f>' turmas sistema atual'!A858</f>
        <v>ENGENHARIAS</v>
      </c>
      <c r="B858" s="23" t="str">
        <f>' turmas sistema atual'!B858</f>
        <v>DA1ESTO016-17SB</v>
      </c>
      <c r="C858" s="23" t="str">
        <f>' turmas sistema atual'!C858</f>
        <v>FENÔMENOS DE TRANSPORTE A1-Matutino (SB)</v>
      </c>
      <c r="D858" s="23" t="str">
        <f>' turmas sistema atual'!E858</f>
        <v>FENÔMENOS DE TRANSPORTE</v>
      </c>
      <c r="E858" s="23" t="str">
        <f>' turmas sistema atual'!G858</f>
        <v>ESTO016-17</v>
      </c>
      <c r="F858" s="23" t="str">
        <f>' turmas sistema atual'!H858</f>
        <v>A1</v>
      </c>
      <c r="G858" s="23" t="str">
        <f>' turmas sistema atual'!AN858</f>
        <v xml:space="preserve">segunda das 10:00 às 12:00, semanal ; quinta das 08:00 às 10:00, semanal </v>
      </c>
      <c r="H858" s="23" t="str">
        <f>' turmas sistema atual'!AO858</f>
        <v/>
      </c>
      <c r="I858" s="24" t="str">
        <f>' turmas sistema atual'!I858</f>
        <v xml:space="preserve">segunda das 10:00 às 12:00, sala A2-S203-SB, semanal , quinta das 08:00 às 10:00, sala A2-S203-SB, semanal </v>
      </c>
      <c r="J858" s="24">
        <f>' turmas sistema atual'!J858</f>
        <v>0</v>
      </c>
      <c r="K858" s="24" t="str">
        <f>' turmas sistema atual'!K858</f>
        <v>SB</v>
      </c>
      <c r="L858" s="24" t="str">
        <f>' turmas sistema atual'!L858</f>
        <v>Matutino</v>
      </c>
      <c r="M858" s="24" t="str">
        <f>' turmas sistema atual'!M858</f>
        <v>4-0-4</v>
      </c>
      <c r="N858" s="24">
        <f>' turmas sistema atual'!N858</f>
        <v>60</v>
      </c>
      <c r="O858" s="24">
        <f>' turmas sistema atual'!O858</f>
        <v>0</v>
      </c>
      <c r="P858" s="24">
        <f t="shared" si="13"/>
        <v>60</v>
      </c>
      <c r="Q858" s="23" t="str">
        <f>' turmas sistema atual'!P858</f>
        <v>THAIS MAIA ARAUJO</v>
      </c>
      <c r="R858" s="23">
        <f>' turmas sistema atual'!S858</f>
        <v>0</v>
      </c>
      <c r="S858" s="23">
        <f>' turmas sistema atual'!V858</f>
        <v>0</v>
      </c>
      <c r="T858" s="23">
        <f>' turmas sistema atual'!Y858</f>
        <v>0</v>
      </c>
      <c r="U858" s="23">
        <f>' turmas sistema atual'!AB858</f>
        <v>0</v>
      </c>
      <c r="V858" s="23">
        <f>' turmas sistema atual'!AE858</f>
        <v>0</v>
      </c>
    </row>
    <row r="859" spans="1:22" ht="47.25" customHeight="1" thickBot="1">
      <c r="A859" s="23" t="str">
        <f>' turmas sistema atual'!A859</f>
        <v>ENGENHARIAS</v>
      </c>
      <c r="B859" s="23" t="str">
        <f>' turmas sistema atual'!B859</f>
        <v>NA1ESTO016-17SA</v>
      </c>
      <c r="C859" s="23" t="str">
        <f>' turmas sistema atual'!C859</f>
        <v>FENÔMENOS DE TRANSPORTE A1-Noturno (SA)</v>
      </c>
      <c r="D859" s="23" t="str">
        <f>' turmas sistema atual'!E859</f>
        <v>FENÔMENOS DE TRANSPORTE</v>
      </c>
      <c r="E859" s="23" t="str">
        <f>' turmas sistema atual'!G859</f>
        <v>ESTO016-17</v>
      </c>
      <c r="F859" s="23" t="str">
        <f>' turmas sistema atual'!H859</f>
        <v>A1</v>
      </c>
      <c r="G859" s="23" t="str">
        <f>' turmas sistema atual'!AN859</f>
        <v xml:space="preserve">terça das 21:00 às 23:00, semanal ; sexta das 19:00 às 21:00, semanal </v>
      </c>
      <c r="H859" s="23" t="str">
        <f>' turmas sistema atual'!AO859</f>
        <v/>
      </c>
      <c r="I859" s="24" t="str">
        <f>' turmas sistema atual'!I859</f>
        <v xml:space="preserve">terça das 21:00 às 23:00, sala S-311-2, semanal , sexta das 19:00 às 21:00, sala S-311-2, semanal </v>
      </c>
      <c r="J859" s="24">
        <f>' turmas sistema atual'!J859</f>
        <v>0</v>
      </c>
      <c r="K859" s="24" t="str">
        <f>' turmas sistema atual'!K859</f>
        <v>SA</v>
      </c>
      <c r="L859" s="24" t="str">
        <f>' turmas sistema atual'!L859</f>
        <v>Noturno</v>
      </c>
      <c r="M859" s="24" t="str">
        <f>' turmas sistema atual'!M859</f>
        <v>4-0-4</v>
      </c>
      <c r="N859" s="24">
        <f>' turmas sistema atual'!N859</f>
        <v>63</v>
      </c>
      <c r="O859" s="24">
        <f>' turmas sistema atual'!O859</f>
        <v>0</v>
      </c>
      <c r="P859" s="24">
        <f t="shared" si="13"/>
        <v>63</v>
      </c>
      <c r="Q859" s="23" t="str">
        <f>' turmas sistema atual'!P859</f>
        <v>REYNALDO PALACIOS BERECHE</v>
      </c>
      <c r="R859" s="23">
        <f>' turmas sistema atual'!S859</f>
        <v>0</v>
      </c>
      <c r="S859" s="23">
        <f>' turmas sistema atual'!V859</f>
        <v>0</v>
      </c>
      <c r="T859" s="23">
        <f>' turmas sistema atual'!Y859</f>
        <v>0</v>
      </c>
      <c r="U859" s="23">
        <f>' turmas sistema atual'!AB859</f>
        <v>0</v>
      </c>
      <c r="V859" s="23">
        <f>' turmas sistema atual'!AE859</f>
        <v>0</v>
      </c>
    </row>
    <row r="860" spans="1:22" ht="47.25" customHeight="1" thickBot="1">
      <c r="A860" s="23" t="str">
        <f>' turmas sistema atual'!A860</f>
        <v>ENGENHARIAS</v>
      </c>
      <c r="B860" s="23" t="str">
        <f>' turmas sistema atual'!B860</f>
        <v>NA1ESTO016-17SB</v>
      </c>
      <c r="C860" s="23" t="str">
        <f>' turmas sistema atual'!C860</f>
        <v>FENÔMENOS DE TRANSPORTE A1-Noturno (SB)</v>
      </c>
      <c r="D860" s="23" t="str">
        <f>' turmas sistema atual'!E860</f>
        <v>FENÔMENOS DE TRANSPORTE</v>
      </c>
      <c r="E860" s="23" t="str">
        <f>' turmas sistema atual'!G860</f>
        <v>ESTO016-17</v>
      </c>
      <c r="F860" s="23" t="str">
        <f>' turmas sistema atual'!H860</f>
        <v>A1</v>
      </c>
      <c r="G860" s="23" t="str">
        <f>' turmas sistema atual'!AN860</f>
        <v xml:space="preserve">segunda das 21:00 às 23:00, semanal ; quinta das 19:00 às 21:00, semanal </v>
      </c>
      <c r="H860" s="23" t="str">
        <f>' turmas sistema atual'!AO860</f>
        <v/>
      </c>
      <c r="I860" s="24" t="str">
        <f>' turmas sistema atual'!I860</f>
        <v xml:space="preserve">segunda das 21:00 às 23:00, sala A2-S203-SB, semanal , quinta das 19:00 às 21:00, sala A2-S203-SB, semanal </v>
      </c>
      <c r="J860" s="24">
        <f>' turmas sistema atual'!J860</f>
        <v>0</v>
      </c>
      <c r="K860" s="24" t="str">
        <f>' turmas sistema atual'!K860</f>
        <v>SB</v>
      </c>
      <c r="L860" s="24" t="str">
        <f>' turmas sistema atual'!L860</f>
        <v>Noturno</v>
      </c>
      <c r="M860" s="24" t="str">
        <f>' turmas sistema atual'!M860</f>
        <v>4-0-4</v>
      </c>
      <c r="N860" s="24">
        <f>' turmas sistema atual'!N860</f>
        <v>60</v>
      </c>
      <c r="O860" s="24">
        <f>' turmas sistema atual'!O860</f>
        <v>0</v>
      </c>
      <c r="P860" s="24">
        <f t="shared" si="13"/>
        <v>60</v>
      </c>
      <c r="Q860" s="23" t="str">
        <f>' turmas sistema atual'!P860</f>
        <v>ALEXANDRE ALVES</v>
      </c>
      <c r="R860" s="23">
        <f>' turmas sistema atual'!S860</f>
        <v>0</v>
      </c>
      <c r="S860" s="23">
        <f>' turmas sistema atual'!V860</f>
        <v>0</v>
      </c>
      <c r="T860" s="23">
        <f>' turmas sistema atual'!Y860</f>
        <v>0</v>
      </c>
      <c r="U860" s="23">
        <f>' turmas sistema atual'!AB860</f>
        <v>0</v>
      </c>
      <c r="V860" s="23">
        <f>' turmas sistema atual'!AE860</f>
        <v>0</v>
      </c>
    </row>
    <row r="861" spans="1:22" ht="47.25" customHeight="1" thickBot="1">
      <c r="A861" s="23" t="str">
        <f>' turmas sistema atual'!A861</f>
        <v>ENGENHARIAS</v>
      </c>
      <c r="B861" s="23" t="str">
        <f>' turmas sistema atual'!B861</f>
        <v>DA1ESTO011-17SA</v>
      </c>
      <c r="C861" s="23" t="str">
        <f>' turmas sistema atual'!C861</f>
        <v>FUNDAMENTOS DE DESENHO TÉCNICO A1-Matutino (SA)</v>
      </c>
      <c r="D861" s="23" t="str">
        <f>' turmas sistema atual'!E861</f>
        <v>FUNDAMENTOS DE DESENHO TÉCNICO</v>
      </c>
      <c r="E861" s="23" t="str">
        <f>' turmas sistema atual'!G861</f>
        <v>ESTO011-17</v>
      </c>
      <c r="F861" s="23" t="str">
        <f>' turmas sistema atual'!H861</f>
        <v>A1</v>
      </c>
      <c r="G861" s="23" t="str">
        <f>' turmas sistema atual'!AN861</f>
        <v xml:space="preserve">segunda das 08:00 às 10:00, semanal </v>
      </c>
      <c r="H861" s="23" t="str">
        <f>' turmas sistema atual'!AO861</f>
        <v/>
      </c>
      <c r="I861" s="24" t="str">
        <f>' turmas sistema atual'!I861</f>
        <v xml:space="preserve">segunda das 08:00 às 10:00, sala A-113-0, semanal </v>
      </c>
      <c r="J861" s="24">
        <f>' turmas sistema atual'!J861</f>
        <v>0</v>
      </c>
      <c r="K861" s="24" t="str">
        <f>' turmas sistema atual'!K861</f>
        <v>SA</v>
      </c>
      <c r="L861" s="24" t="str">
        <f>' turmas sistema atual'!L861</f>
        <v>Matutino</v>
      </c>
      <c r="M861" s="24" t="str">
        <f>' turmas sistema atual'!M861</f>
        <v>2-0-4</v>
      </c>
      <c r="N861" s="24">
        <f>' turmas sistema atual'!N861</f>
        <v>63</v>
      </c>
      <c r="O861" s="24">
        <f>' turmas sistema atual'!O861</f>
        <v>0</v>
      </c>
      <c r="P861" s="24">
        <f t="shared" si="13"/>
        <v>63</v>
      </c>
      <c r="Q861" s="23" t="str">
        <f>' turmas sistema atual'!P861</f>
        <v>GILSON LAMEIRA DE LIMA</v>
      </c>
      <c r="R861" s="23">
        <f>' turmas sistema atual'!S861</f>
        <v>0</v>
      </c>
      <c r="S861" s="23">
        <f>' turmas sistema atual'!V861</f>
        <v>0</v>
      </c>
      <c r="T861" s="23">
        <f>' turmas sistema atual'!Y861</f>
        <v>0</v>
      </c>
      <c r="U861" s="23">
        <f>' turmas sistema atual'!AB861</f>
        <v>0</v>
      </c>
      <c r="V861" s="23">
        <f>' turmas sistema atual'!AE861</f>
        <v>0</v>
      </c>
    </row>
    <row r="862" spans="1:22" ht="47.25" customHeight="1" thickBot="1">
      <c r="A862" s="23" t="str">
        <f>' turmas sistema atual'!A862</f>
        <v>ENGENHARIAS</v>
      </c>
      <c r="B862" s="23" t="str">
        <f>' turmas sistema atual'!B862</f>
        <v>DA1ESTO011-17SB</v>
      </c>
      <c r="C862" s="23" t="str">
        <f>' turmas sistema atual'!C862</f>
        <v>FUNDAMENTOS DE DESENHO TÉCNICO A1-Matutino (SB)</v>
      </c>
      <c r="D862" s="23" t="str">
        <f>' turmas sistema atual'!E862</f>
        <v>FUNDAMENTOS DE DESENHO TÉCNICO</v>
      </c>
      <c r="E862" s="23" t="str">
        <f>' turmas sistema atual'!G862</f>
        <v>ESTO011-17</v>
      </c>
      <c r="F862" s="23" t="str">
        <f>' turmas sistema atual'!H862</f>
        <v>A1</v>
      </c>
      <c r="G862" s="23" t="str">
        <f>' turmas sistema atual'!AN862</f>
        <v xml:space="preserve">sexta das 08:00 às 10:00, semanal </v>
      </c>
      <c r="H862" s="23" t="str">
        <f>' turmas sistema atual'!AO862</f>
        <v/>
      </c>
      <c r="I862" s="24" t="str">
        <f>' turmas sistema atual'!I862</f>
        <v xml:space="preserve">sexta das 08:00 às 10:00, sala A2-S203-SB, semanal </v>
      </c>
      <c r="J862" s="24">
        <f>' turmas sistema atual'!J862</f>
        <v>0</v>
      </c>
      <c r="K862" s="24" t="str">
        <f>' turmas sistema atual'!K862</f>
        <v>SB</v>
      </c>
      <c r="L862" s="24" t="str">
        <f>' turmas sistema atual'!L862</f>
        <v>Matutino</v>
      </c>
      <c r="M862" s="24" t="str">
        <f>' turmas sistema atual'!M862</f>
        <v>2-0-4</v>
      </c>
      <c r="N862" s="24">
        <f>' turmas sistema atual'!N862</f>
        <v>60</v>
      </c>
      <c r="O862" s="24">
        <f>' turmas sistema atual'!O862</f>
        <v>0</v>
      </c>
      <c r="P862" s="24">
        <f t="shared" si="13"/>
        <v>60</v>
      </c>
      <c r="Q862" s="23" t="str">
        <f>' turmas sistema atual'!P862</f>
        <v>ANDRE SCHWANZ DE LIMA</v>
      </c>
      <c r="R862" s="23">
        <f>' turmas sistema atual'!S862</f>
        <v>0</v>
      </c>
      <c r="S862" s="23">
        <f>' turmas sistema atual'!V862</f>
        <v>0</v>
      </c>
      <c r="T862" s="23">
        <f>' turmas sistema atual'!Y862</f>
        <v>0</v>
      </c>
      <c r="U862" s="23">
        <f>' turmas sistema atual'!AB862</f>
        <v>0</v>
      </c>
      <c r="V862" s="23">
        <f>' turmas sistema atual'!AE862</f>
        <v>0</v>
      </c>
    </row>
    <row r="863" spans="1:22" ht="47.25" customHeight="1" thickBot="1">
      <c r="A863" s="23" t="str">
        <f>' turmas sistema atual'!A863</f>
        <v>ENGENHARIAS</v>
      </c>
      <c r="B863" s="23" t="str">
        <f>' turmas sistema atual'!B863</f>
        <v>DB1ESTO011-17SA</v>
      </c>
      <c r="C863" s="23" t="str">
        <f>' turmas sistema atual'!C863</f>
        <v>FUNDAMENTOS DE DESENHO TÉCNICO B1-Matutino (SA)</v>
      </c>
      <c r="D863" s="23" t="str">
        <f>' turmas sistema atual'!E863</f>
        <v>FUNDAMENTOS DE DESENHO TÉCNICO</v>
      </c>
      <c r="E863" s="23" t="str">
        <f>' turmas sistema atual'!G863</f>
        <v>ESTO011-17</v>
      </c>
      <c r="F863" s="23" t="str">
        <f>' turmas sistema atual'!H863</f>
        <v>B1</v>
      </c>
      <c r="G863" s="23" t="str">
        <f>' turmas sistema atual'!AN863</f>
        <v xml:space="preserve">segunda das 10:00 às 12:00, semanal </v>
      </c>
      <c r="H863" s="23" t="str">
        <f>' turmas sistema atual'!AO863</f>
        <v/>
      </c>
      <c r="I863" s="24" t="str">
        <f>' turmas sistema atual'!I863</f>
        <v xml:space="preserve">segunda das 10:00 às 12:00, sala A-113-0, semanal </v>
      </c>
      <c r="J863" s="24">
        <f>' turmas sistema atual'!J863</f>
        <v>0</v>
      </c>
      <c r="K863" s="24" t="str">
        <f>' turmas sistema atual'!K863</f>
        <v>SA</v>
      </c>
      <c r="L863" s="24" t="str">
        <f>' turmas sistema atual'!L863</f>
        <v>Matutino</v>
      </c>
      <c r="M863" s="24" t="str">
        <f>' turmas sistema atual'!M863</f>
        <v>2-0-4</v>
      </c>
      <c r="N863" s="24">
        <f>' turmas sistema atual'!N863</f>
        <v>63</v>
      </c>
      <c r="O863" s="24">
        <f>' turmas sistema atual'!O863</f>
        <v>0</v>
      </c>
      <c r="P863" s="24">
        <f t="shared" si="13"/>
        <v>63</v>
      </c>
      <c r="Q863" s="23" t="str">
        <f>' turmas sistema atual'!P863</f>
        <v>LUIS ALBERTO MARTINEZ RIASCOS</v>
      </c>
      <c r="R863" s="23">
        <f>' turmas sistema atual'!S863</f>
        <v>0</v>
      </c>
      <c r="S863" s="23">
        <f>' turmas sistema atual'!V863</f>
        <v>0</v>
      </c>
      <c r="T863" s="23">
        <f>' turmas sistema atual'!Y863</f>
        <v>0</v>
      </c>
      <c r="U863" s="23">
        <f>' turmas sistema atual'!AB863</f>
        <v>0</v>
      </c>
      <c r="V863" s="23">
        <f>' turmas sistema atual'!AE863</f>
        <v>0</v>
      </c>
    </row>
    <row r="864" spans="1:22" ht="47.25" customHeight="1" thickBot="1">
      <c r="A864" s="23" t="str">
        <f>' turmas sistema atual'!A864</f>
        <v>ENGENHARIAS</v>
      </c>
      <c r="B864" s="23" t="str">
        <f>' turmas sistema atual'!B864</f>
        <v>NA1ESTO011-17SA</v>
      </c>
      <c r="C864" s="23" t="str">
        <f>' turmas sistema atual'!C864</f>
        <v>FUNDAMENTOS DE DESENHO TÉCNICO A1-Noturno (SA)</v>
      </c>
      <c r="D864" s="23" t="str">
        <f>' turmas sistema atual'!E864</f>
        <v>FUNDAMENTOS DE DESENHO TÉCNICO</v>
      </c>
      <c r="E864" s="23" t="str">
        <f>' turmas sistema atual'!G864</f>
        <v>ESTO011-17</v>
      </c>
      <c r="F864" s="23" t="str">
        <f>' turmas sistema atual'!H864</f>
        <v>A1</v>
      </c>
      <c r="G864" s="23" t="str">
        <f>' turmas sistema atual'!AN864</f>
        <v xml:space="preserve">segunda das 19:00 às 21:00, semanal </v>
      </c>
      <c r="H864" s="23" t="str">
        <f>' turmas sistema atual'!AO864</f>
        <v/>
      </c>
      <c r="I864" s="24" t="str">
        <f>' turmas sistema atual'!I864</f>
        <v xml:space="preserve">segunda das 19:00 às 21:00, sala A-113-0, semanal </v>
      </c>
      <c r="J864" s="24">
        <f>' turmas sistema atual'!J864</f>
        <v>0</v>
      </c>
      <c r="K864" s="24" t="str">
        <f>' turmas sistema atual'!K864</f>
        <v>SA</v>
      </c>
      <c r="L864" s="24" t="str">
        <f>' turmas sistema atual'!L864</f>
        <v>Noturno</v>
      </c>
      <c r="M864" s="24" t="str">
        <f>' turmas sistema atual'!M864</f>
        <v>2-0-4</v>
      </c>
      <c r="N864" s="24">
        <f>' turmas sistema atual'!N864</f>
        <v>63</v>
      </c>
      <c r="O864" s="24">
        <f>' turmas sistema atual'!O864</f>
        <v>0</v>
      </c>
      <c r="P864" s="24">
        <f t="shared" si="13"/>
        <v>63</v>
      </c>
      <c r="Q864" s="23" t="str">
        <f>' turmas sistema atual'!P864</f>
        <v>CLAUDIA FRANCISCA ESCOBAR DE PAIVA</v>
      </c>
      <c r="R864" s="23">
        <f>' turmas sistema atual'!S864</f>
        <v>0</v>
      </c>
      <c r="S864" s="23">
        <f>' turmas sistema atual'!V864</f>
        <v>0</v>
      </c>
      <c r="T864" s="23">
        <f>' turmas sistema atual'!Y864</f>
        <v>0</v>
      </c>
      <c r="U864" s="23">
        <f>' turmas sistema atual'!AB864</f>
        <v>0</v>
      </c>
      <c r="V864" s="23">
        <f>' turmas sistema atual'!AE864</f>
        <v>0</v>
      </c>
    </row>
    <row r="865" spans="1:22" ht="47.25" customHeight="1" thickBot="1">
      <c r="A865" s="23" t="str">
        <f>' turmas sistema atual'!A865</f>
        <v>ENGENHARIAS</v>
      </c>
      <c r="B865" s="23" t="str">
        <f>' turmas sistema atual'!B865</f>
        <v>NA1ESTO011-17SB</v>
      </c>
      <c r="C865" s="23" t="str">
        <f>' turmas sistema atual'!C865</f>
        <v>FUNDAMENTOS DE DESENHO TÉCNICO A1-Noturno (SB)</v>
      </c>
      <c r="D865" s="23" t="str">
        <f>' turmas sistema atual'!E865</f>
        <v>FUNDAMENTOS DE DESENHO TÉCNICO</v>
      </c>
      <c r="E865" s="23" t="str">
        <f>' turmas sistema atual'!G865</f>
        <v>ESTO011-17</v>
      </c>
      <c r="F865" s="23" t="str">
        <f>' turmas sistema atual'!H865</f>
        <v>A1</v>
      </c>
      <c r="G865" s="23" t="str">
        <f>' turmas sistema atual'!AN865</f>
        <v xml:space="preserve">sexta das 19:00 às 21:00, semanal </v>
      </c>
      <c r="H865" s="23" t="str">
        <f>' turmas sistema atual'!AO865</f>
        <v/>
      </c>
      <c r="I865" s="24" t="str">
        <f>' turmas sistema atual'!I865</f>
        <v xml:space="preserve">sexta das 19:00 às 21:00, sala A2-S203-SB, semanal </v>
      </c>
      <c r="J865" s="24">
        <f>' turmas sistema atual'!J865</f>
        <v>0</v>
      </c>
      <c r="K865" s="24" t="str">
        <f>' turmas sistema atual'!K865</f>
        <v>SB</v>
      </c>
      <c r="L865" s="24" t="str">
        <f>' turmas sistema atual'!L865</f>
        <v>Noturno</v>
      </c>
      <c r="M865" s="24" t="str">
        <f>' turmas sistema atual'!M865</f>
        <v>2-0-4</v>
      </c>
      <c r="N865" s="24">
        <f>' turmas sistema atual'!N865</f>
        <v>60</v>
      </c>
      <c r="O865" s="24">
        <f>' turmas sistema atual'!O865</f>
        <v>0</v>
      </c>
      <c r="P865" s="24">
        <f t="shared" si="13"/>
        <v>60</v>
      </c>
      <c r="Q865" s="23" t="str">
        <f>' turmas sistema atual'!P865</f>
        <v>REINALDO MARCONDES ORSELLI</v>
      </c>
      <c r="R865" s="23">
        <f>' turmas sistema atual'!S865</f>
        <v>0</v>
      </c>
      <c r="S865" s="23">
        <f>' turmas sistema atual'!V865</f>
        <v>0</v>
      </c>
      <c r="T865" s="23">
        <f>' turmas sistema atual'!Y865</f>
        <v>0</v>
      </c>
      <c r="U865" s="23">
        <f>' turmas sistema atual'!AB865</f>
        <v>0</v>
      </c>
      <c r="V865" s="23">
        <f>' turmas sistema atual'!AE865</f>
        <v>0</v>
      </c>
    </row>
    <row r="866" spans="1:22" ht="47.25" customHeight="1" thickBot="1">
      <c r="A866" s="23" t="str">
        <f>' turmas sistema atual'!A866</f>
        <v>ENGENHARIAS</v>
      </c>
      <c r="B866" s="23" t="str">
        <f>' turmas sistema atual'!B866</f>
        <v>NB1ESTO011-17SA</v>
      </c>
      <c r="C866" s="23" t="str">
        <f>' turmas sistema atual'!C866</f>
        <v>FUNDAMENTOS DE DESENHO TÉCNICO B1-Noturno (SA)</v>
      </c>
      <c r="D866" s="23" t="str">
        <f>' turmas sistema atual'!E866</f>
        <v>FUNDAMENTOS DE DESENHO TÉCNICO</v>
      </c>
      <c r="E866" s="23" t="str">
        <f>' turmas sistema atual'!G866</f>
        <v>ESTO011-17</v>
      </c>
      <c r="F866" s="23" t="str">
        <f>' turmas sistema atual'!H866</f>
        <v>B1</v>
      </c>
      <c r="G866" s="23" t="str">
        <f>' turmas sistema atual'!AN866</f>
        <v xml:space="preserve">segunda das 21:00 às 23:00, semanal </v>
      </c>
      <c r="H866" s="23" t="str">
        <f>' turmas sistema atual'!AO866</f>
        <v/>
      </c>
      <c r="I866" s="24" t="str">
        <f>' turmas sistema atual'!I866</f>
        <v xml:space="preserve">segunda das 21:00 às 23:00, sala A-113-0, semanal </v>
      </c>
      <c r="J866" s="24">
        <f>' turmas sistema atual'!J866</f>
        <v>0</v>
      </c>
      <c r="K866" s="24" t="str">
        <f>' turmas sistema atual'!K866</f>
        <v>SA</v>
      </c>
      <c r="L866" s="24" t="str">
        <f>' turmas sistema atual'!L866</f>
        <v>Noturno</v>
      </c>
      <c r="M866" s="24" t="str">
        <f>' turmas sistema atual'!M866</f>
        <v>2-0-4</v>
      </c>
      <c r="N866" s="24">
        <f>' turmas sistema atual'!N866</f>
        <v>63</v>
      </c>
      <c r="O866" s="24">
        <f>' turmas sistema atual'!O866</f>
        <v>0</v>
      </c>
      <c r="P866" s="24">
        <f t="shared" si="13"/>
        <v>63</v>
      </c>
      <c r="Q866" s="23" t="str">
        <f>' turmas sistema atual'!P866</f>
        <v>ROMULO GONCALVES LINS</v>
      </c>
      <c r="R866" s="23">
        <f>' turmas sistema atual'!S866</f>
        <v>0</v>
      </c>
      <c r="S866" s="23">
        <f>' turmas sistema atual'!V866</f>
        <v>0</v>
      </c>
      <c r="T866" s="23">
        <f>' turmas sistema atual'!Y866</f>
        <v>0</v>
      </c>
      <c r="U866" s="23">
        <f>' turmas sistema atual'!AB866</f>
        <v>0</v>
      </c>
      <c r="V866" s="23">
        <f>' turmas sistema atual'!AE866</f>
        <v>0</v>
      </c>
    </row>
    <row r="867" spans="1:22" ht="47.25" customHeight="1" thickBot="1">
      <c r="A867" s="23" t="str">
        <f>' turmas sistema atual'!A867</f>
        <v>ENGENHARIAS</v>
      </c>
      <c r="B867" s="23" t="str">
        <f>' turmas sistema atual'!B867</f>
        <v>DA1ESMA002-23SB</v>
      </c>
      <c r="C867" s="23" t="str">
        <f>' turmas sistema atual'!C867</f>
        <v>INOVAÇÕES PARA ENGENHARIA A1-Matutino (SB)</v>
      </c>
      <c r="D867" s="23" t="str">
        <f>' turmas sistema atual'!E867</f>
        <v>INOVAÇÕES PARA ENGENHARIA</v>
      </c>
      <c r="E867" s="23" t="str">
        <f>' turmas sistema atual'!G867</f>
        <v>ESMA002-23</v>
      </c>
      <c r="F867" s="23" t="str">
        <f>' turmas sistema atual'!H867</f>
        <v>A1</v>
      </c>
      <c r="G867" s="23" t="str">
        <f>' turmas sistema atual'!AN867</f>
        <v/>
      </c>
      <c r="H867" s="23" t="str">
        <f>' turmas sistema atual'!AO867</f>
        <v xml:space="preserve">sexta das 10:00 às 12:00, semanal </v>
      </c>
      <c r="I867" s="24">
        <f>' turmas sistema atual'!I867</f>
        <v>0</v>
      </c>
      <c r="J867" s="24" t="str">
        <f>' turmas sistema atual'!J867</f>
        <v xml:space="preserve">sexta das 10:00 às 12:00, sala A1-L306-SB, semanal </v>
      </c>
      <c r="K867" s="24" t="str">
        <f>' turmas sistema atual'!K867</f>
        <v>SB</v>
      </c>
      <c r="L867" s="24" t="str">
        <f>' turmas sistema atual'!L867</f>
        <v>Matutino</v>
      </c>
      <c r="M867" s="24" t="str">
        <f>' turmas sistema atual'!M867</f>
        <v>0-2-4</v>
      </c>
      <c r="N867" s="24">
        <f>' turmas sistema atual'!N867</f>
        <v>30</v>
      </c>
      <c r="O867" s="24">
        <f>' turmas sistema atual'!O867</f>
        <v>0</v>
      </c>
      <c r="P867" s="24">
        <f t="shared" si="13"/>
        <v>30</v>
      </c>
      <c r="Q867" s="23">
        <f>' turmas sistema atual'!P867</f>
        <v>0</v>
      </c>
      <c r="R867" s="23">
        <f>' turmas sistema atual'!S867</f>
        <v>0</v>
      </c>
      <c r="S867" s="23">
        <f>' turmas sistema atual'!V867</f>
        <v>0</v>
      </c>
      <c r="T867" s="23" t="str">
        <f>' turmas sistema atual'!Y867</f>
        <v>CLAUDIA CELESTE CELESTINO DE PAULA SANTOS</v>
      </c>
      <c r="U867" s="23">
        <f>' turmas sistema atual'!AB867</f>
        <v>0</v>
      </c>
      <c r="V867" s="23">
        <f>' turmas sistema atual'!AE867</f>
        <v>0</v>
      </c>
    </row>
    <row r="868" spans="1:22" ht="47.25" customHeight="1" thickBot="1">
      <c r="A868" s="23" t="str">
        <f>' turmas sistema atual'!A868</f>
        <v>ENGENHARIAS</v>
      </c>
      <c r="B868" s="23" t="str">
        <f>' turmas sistema atual'!B868</f>
        <v>DA2ESMA002-23SB</v>
      </c>
      <c r="C868" s="23" t="str">
        <f>' turmas sistema atual'!C868</f>
        <v>INOVAÇÕES PARA ENGENHARIA A2-Matutino (SB)</v>
      </c>
      <c r="D868" s="23" t="str">
        <f>' turmas sistema atual'!E868</f>
        <v>INOVAÇÕES PARA ENGENHARIA</v>
      </c>
      <c r="E868" s="23" t="str">
        <f>' turmas sistema atual'!G868</f>
        <v>ESMA002-23</v>
      </c>
      <c r="F868" s="23" t="str">
        <f>' turmas sistema atual'!H868</f>
        <v>A2</v>
      </c>
      <c r="G868" s="23" t="str">
        <f>' turmas sistema atual'!AN868</f>
        <v/>
      </c>
      <c r="H868" s="23" t="str">
        <f>' turmas sistema atual'!AO868</f>
        <v xml:space="preserve">sexta das 10:00 às 12:00, semanal </v>
      </c>
      <c r="I868" s="24">
        <f>' turmas sistema atual'!I868</f>
        <v>0</v>
      </c>
      <c r="J868" s="24" t="str">
        <f>' turmas sistema atual'!J868</f>
        <v xml:space="preserve">sexta das 10:00 às 12:00, sala A1-L304-SB, semanal </v>
      </c>
      <c r="K868" s="24" t="str">
        <f>' turmas sistema atual'!K868</f>
        <v>SB</v>
      </c>
      <c r="L868" s="24" t="str">
        <f>' turmas sistema atual'!L868</f>
        <v>Matutino</v>
      </c>
      <c r="M868" s="24" t="str">
        <f>' turmas sistema atual'!M868</f>
        <v>0-2-4</v>
      </c>
      <c r="N868" s="24">
        <f>' turmas sistema atual'!N868</f>
        <v>30</v>
      </c>
      <c r="O868" s="24">
        <f>' turmas sistema atual'!O868</f>
        <v>0</v>
      </c>
      <c r="P868" s="24">
        <f t="shared" si="13"/>
        <v>30</v>
      </c>
      <c r="Q868" s="23">
        <f>' turmas sistema atual'!P868</f>
        <v>0</v>
      </c>
      <c r="R868" s="23">
        <f>' turmas sistema atual'!S868</f>
        <v>0</v>
      </c>
      <c r="S868" s="23">
        <f>' turmas sistema atual'!V868</f>
        <v>0</v>
      </c>
      <c r="T868" s="23" t="str">
        <f>' turmas sistema atual'!Y868</f>
        <v>WALLACE GUSMAO FERREIRA</v>
      </c>
      <c r="U868" s="23">
        <f>' turmas sistema atual'!AB868</f>
        <v>0</v>
      </c>
      <c r="V868" s="23">
        <f>' turmas sistema atual'!AE868</f>
        <v>0</v>
      </c>
    </row>
    <row r="869" spans="1:22" ht="47.25" customHeight="1" thickBot="1">
      <c r="A869" s="23" t="str">
        <f>' turmas sistema atual'!A869</f>
        <v>ENGENHARIAS</v>
      </c>
      <c r="B869" s="23" t="str">
        <f>' turmas sistema atual'!B869</f>
        <v>NA1ESMA002-23SB</v>
      </c>
      <c r="C869" s="23" t="str">
        <f>' turmas sistema atual'!C869</f>
        <v>INOVAÇÕES PARA ENGENHARIA A1-Noturno (SB)</v>
      </c>
      <c r="D869" s="23" t="str">
        <f>' turmas sistema atual'!E869</f>
        <v>INOVAÇÕES PARA ENGENHARIA</v>
      </c>
      <c r="E869" s="23" t="str">
        <f>' turmas sistema atual'!G869</f>
        <v>ESMA002-23</v>
      </c>
      <c r="F869" s="23" t="str">
        <f>' turmas sistema atual'!H869</f>
        <v>A1</v>
      </c>
      <c r="G869" s="23" t="str">
        <f>' turmas sistema atual'!AN869</f>
        <v/>
      </c>
      <c r="H869" s="23" t="str">
        <f>' turmas sistema atual'!AO869</f>
        <v xml:space="preserve">sexta das 21:00 às 23:00, semanal </v>
      </c>
      <c r="I869" s="24">
        <f>' turmas sistema atual'!I869</f>
        <v>0</v>
      </c>
      <c r="J869" s="24" t="str">
        <f>' turmas sistema atual'!J869</f>
        <v xml:space="preserve">sexta das 21:00 às 23:00, sala A1-L306-SB, semanal </v>
      </c>
      <c r="K869" s="24" t="str">
        <f>' turmas sistema atual'!K869</f>
        <v>SB</v>
      </c>
      <c r="L869" s="24" t="str">
        <f>' turmas sistema atual'!L869</f>
        <v>Noturno</v>
      </c>
      <c r="M869" s="24" t="str">
        <f>' turmas sistema atual'!M869</f>
        <v>0-2-4</v>
      </c>
      <c r="N869" s="24">
        <f>' turmas sistema atual'!N869</f>
        <v>30</v>
      </c>
      <c r="O869" s="24">
        <f>' turmas sistema atual'!O869</f>
        <v>0</v>
      </c>
      <c r="P869" s="24">
        <f t="shared" si="13"/>
        <v>30</v>
      </c>
      <c r="Q869" s="23">
        <f>' turmas sistema atual'!P869</f>
        <v>0</v>
      </c>
      <c r="R869" s="23">
        <f>' turmas sistema atual'!S869</f>
        <v>0</v>
      </c>
      <c r="S869" s="23">
        <f>' turmas sistema atual'!V869</f>
        <v>0</v>
      </c>
      <c r="T869" s="23" t="str">
        <f>' turmas sistema atual'!Y869</f>
        <v>NIVALDO BENEDITO FERREIRA CAMPOS</v>
      </c>
      <c r="U869" s="23">
        <f>' turmas sistema atual'!AB869</f>
        <v>0</v>
      </c>
      <c r="V869" s="23">
        <f>' turmas sistema atual'!AE869</f>
        <v>0</v>
      </c>
    </row>
    <row r="870" spans="1:22" ht="47.25" customHeight="1" thickBot="1">
      <c r="A870" s="23" t="str">
        <f>' turmas sistema atual'!A870</f>
        <v>ENGENHARIAS</v>
      </c>
      <c r="B870" s="23" t="str">
        <f>' turmas sistema atual'!B870</f>
        <v>NA2ESMA002-23SB</v>
      </c>
      <c r="C870" s="23" t="str">
        <f>' turmas sistema atual'!C870</f>
        <v>INOVAÇÕES PARA ENGENHARIA A2-Noturno (SB)</v>
      </c>
      <c r="D870" s="23" t="str">
        <f>' turmas sistema atual'!E870</f>
        <v>INOVAÇÕES PARA ENGENHARIA</v>
      </c>
      <c r="E870" s="23" t="str">
        <f>' turmas sistema atual'!G870</f>
        <v>ESMA002-23</v>
      </c>
      <c r="F870" s="23" t="str">
        <f>' turmas sistema atual'!H870</f>
        <v>A2</v>
      </c>
      <c r="G870" s="23" t="str">
        <f>' turmas sistema atual'!AN870</f>
        <v/>
      </c>
      <c r="H870" s="23" t="str">
        <f>' turmas sistema atual'!AO870</f>
        <v xml:space="preserve">sexta das 21:00 às 23:00, semanal </v>
      </c>
      <c r="I870" s="24">
        <f>' turmas sistema atual'!I870</f>
        <v>0</v>
      </c>
      <c r="J870" s="24" t="str">
        <f>' turmas sistema atual'!J870</f>
        <v xml:space="preserve">sexta das 21:00 às 23:00, sala A1-L304-SB, semanal </v>
      </c>
      <c r="K870" s="24" t="str">
        <f>' turmas sistema atual'!K870</f>
        <v>SB</v>
      </c>
      <c r="L870" s="24" t="str">
        <f>' turmas sistema atual'!L870</f>
        <v>Noturno</v>
      </c>
      <c r="M870" s="24" t="str">
        <f>' turmas sistema atual'!M870</f>
        <v>0-2-4</v>
      </c>
      <c r="N870" s="24">
        <f>' turmas sistema atual'!N870</f>
        <v>30</v>
      </c>
      <c r="O870" s="24">
        <f>' turmas sistema atual'!O870</f>
        <v>0</v>
      </c>
      <c r="P870" s="24">
        <f t="shared" si="13"/>
        <v>30</v>
      </c>
      <c r="Q870" s="23">
        <f>' turmas sistema atual'!P870</f>
        <v>0</v>
      </c>
      <c r="R870" s="23">
        <f>' turmas sistema atual'!S870</f>
        <v>0</v>
      </c>
      <c r="S870" s="23">
        <f>' turmas sistema atual'!V870</f>
        <v>0</v>
      </c>
      <c r="T870" s="23" t="str">
        <f>' turmas sistema atual'!Y870</f>
        <v>WALLACE GUSMAO FERREIRA</v>
      </c>
      <c r="U870" s="23">
        <f>' turmas sistema atual'!AB870</f>
        <v>0</v>
      </c>
      <c r="V870" s="23">
        <f>' turmas sistema atual'!AE870</f>
        <v>0</v>
      </c>
    </row>
    <row r="871" spans="1:22" ht="47.25" customHeight="1" thickBot="1">
      <c r="A871" s="23" t="str">
        <f>' turmas sistema atual'!A871</f>
        <v>ENGENHARIAS</v>
      </c>
      <c r="B871" s="23" t="str">
        <f>' turmas sistema atual'!B871</f>
        <v>DA1ESTO004-17SA</v>
      </c>
      <c r="C871" s="23" t="str">
        <f>' turmas sistema atual'!C871</f>
        <v>INSTRUMENTAÇÃO E CONTROLE A1-Matutino (SA)</v>
      </c>
      <c r="D871" s="23" t="str">
        <f>' turmas sistema atual'!E871</f>
        <v>INSTRUMENTAÇÃO E CONTROLE</v>
      </c>
      <c r="E871" s="23" t="str">
        <f>' turmas sistema atual'!G871</f>
        <v>ESTO004-17</v>
      </c>
      <c r="F871" s="23" t="str">
        <f>' turmas sistema atual'!H871</f>
        <v>A1</v>
      </c>
      <c r="G871" s="23" t="str">
        <f>' turmas sistema atual'!AN871</f>
        <v>terça das 10:00 às 12:00, semanal ; sexta das 08:00 às 10:00, quinzenal I</v>
      </c>
      <c r="H871" s="23" t="str">
        <f>' turmas sistema atual'!AO871</f>
        <v>sexta das 08:00 às 10:00, quinzenal II</v>
      </c>
      <c r="I871" s="24" t="str">
        <f>' turmas sistema atual'!I871</f>
        <v>terça das 10:00 às 12:00, sala S-213-0, semanal , sexta das 08:00 às 10:00, sala S-213-0, quinzenal I</v>
      </c>
      <c r="J871" s="24" t="str">
        <f>' turmas sistema atual'!J871</f>
        <v>sexta das 08:00 às 10:00, sala 407-1, quinzenal II</v>
      </c>
      <c r="K871" s="24" t="str">
        <f>' turmas sistema atual'!K871</f>
        <v>SA</v>
      </c>
      <c r="L871" s="24" t="str">
        <f>' turmas sistema atual'!L871</f>
        <v>Matutino</v>
      </c>
      <c r="M871" s="24" t="str">
        <f>' turmas sistema atual'!M871</f>
        <v>3-1-5</v>
      </c>
      <c r="N871" s="24">
        <f>' turmas sistema atual'!N871</f>
        <v>24</v>
      </c>
      <c r="O871" s="24">
        <f>' turmas sistema atual'!O871</f>
        <v>0</v>
      </c>
      <c r="P871" s="24">
        <f t="shared" si="13"/>
        <v>24</v>
      </c>
      <c r="Q871" s="23" t="str">
        <f>' turmas sistema atual'!P871</f>
        <v>ROBERTO JACOBE RODRIGUES</v>
      </c>
      <c r="R871" s="23">
        <f>' turmas sistema atual'!S871</f>
        <v>0</v>
      </c>
      <c r="S871" s="23">
        <f>' turmas sistema atual'!V871</f>
        <v>0</v>
      </c>
      <c r="T871" s="23" t="str">
        <f>' turmas sistema atual'!Y871</f>
        <v>ROBERTO JACOBE RODRIGUES</v>
      </c>
      <c r="U871" s="23">
        <f>' turmas sistema atual'!AB871</f>
        <v>0</v>
      </c>
      <c r="V871" s="23">
        <f>' turmas sistema atual'!AE871</f>
        <v>0</v>
      </c>
    </row>
    <row r="872" spans="1:22" ht="47.25" customHeight="1" thickBot="1">
      <c r="A872" s="23" t="str">
        <f>' turmas sistema atual'!A872</f>
        <v>ENGENHARIAS</v>
      </c>
      <c r="B872" s="23" t="str">
        <f>' turmas sistema atual'!B872</f>
        <v>DA1ESTO004-17SB</v>
      </c>
      <c r="C872" s="23" t="str">
        <f>' turmas sistema atual'!C872</f>
        <v>INSTRUMENTAÇÃO E CONTROLE A1-Matutino (SB)</v>
      </c>
      <c r="D872" s="23" t="str">
        <f>' turmas sistema atual'!E872</f>
        <v>INSTRUMENTAÇÃO E CONTROLE</v>
      </c>
      <c r="E872" s="23" t="str">
        <f>' turmas sistema atual'!G872</f>
        <v>ESTO004-17</v>
      </c>
      <c r="F872" s="23" t="str">
        <f>' turmas sistema atual'!H872</f>
        <v>A1</v>
      </c>
      <c r="G872" s="23" t="str">
        <f>' turmas sistema atual'!AN872</f>
        <v xml:space="preserve">terça das 08:00 às 10:00, quinzenal I; quinta das 10:00 às 12:00, semanal </v>
      </c>
      <c r="H872" s="23" t="str">
        <f>' turmas sistema atual'!AO872</f>
        <v>terça das 08:00 às 10:00, quinzenal II</v>
      </c>
      <c r="I872" s="24" t="str">
        <f>' turmas sistema atual'!I872</f>
        <v xml:space="preserve">terça das 08:00 às 10:00, sala A2-S204-SB, quinzenal I, quinta das 10:00 às 12:00, sala A2-S204-SB, semanal </v>
      </c>
      <c r="J872" s="24" t="str">
        <f>' turmas sistema atual'!J872</f>
        <v>terça das 08:00 às 10:00, sala Z-L304, quinzenal II</v>
      </c>
      <c r="K872" s="24" t="str">
        <f>' turmas sistema atual'!K872</f>
        <v>SB</v>
      </c>
      <c r="L872" s="24" t="str">
        <f>' turmas sistema atual'!L872</f>
        <v>Matutino</v>
      </c>
      <c r="M872" s="24" t="str">
        <f>' turmas sistema atual'!M872</f>
        <v>3-1-5</v>
      </c>
      <c r="N872" s="24">
        <f>' turmas sistema atual'!N872</f>
        <v>30</v>
      </c>
      <c r="O872" s="24">
        <f>' turmas sistema atual'!O872</f>
        <v>0</v>
      </c>
      <c r="P872" s="24">
        <f t="shared" si="13"/>
        <v>30</v>
      </c>
      <c r="Q872" s="23" t="str">
        <f>' turmas sistema atual'!P872</f>
        <v>HELOISE ASSIS FAZZOLARI</v>
      </c>
      <c r="R872" s="23">
        <f>' turmas sistema atual'!S872</f>
        <v>0</v>
      </c>
      <c r="S872" s="23">
        <f>' turmas sistema atual'!V872</f>
        <v>0</v>
      </c>
      <c r="T872" s="23" t="str">
        <f>' turmas sistema atual'!Y872</f>
        <v>HELOISE ASSIS FAZZOLARI</v>
      </c>
      <c r="U872" s="23">
        <f>' turmas sistema atual'!AB872</f>
        <v>0</v>
      </c>
      <c r="V872" s="23">
        <f>' turmas sistema atual'!AE872</f>
        <v>0</v>
      </c>
    </row>
    <row r="873" spans="1:22" ht="47.25" customHeight="1" thickBot="1">
      <c r="A873" s="23" t="str">
        <f>' turmas sistema atual'!A873</f>
        <v>ENGENHARIAS</v>
      </c>
      <c r="B873" s="23" t="str">
        <f>' turmas sistema atual'!B873</f>
        <v>DA2ESTO004-17SA</v>
      </c>
      <c r="C873" s="23" t="str">
        <f>' turmas sistema atual'!C873</f>
        <v>INSTRUMENTAÇÃO E CONTROLE A2-Matutino (SA)</v>
      </c>
      <c r="D873" s="23" t="str">
        <f>' turmas sistema atual'!E873</f>
        <v>INSTRUMENTAÇÃO E CONTROLE</v>
      </c>
      <c r="E873" s="23" t="str">
        <f>' turmas sistema atual'!G873</f>
        <v>ESTO004-17</v>
      </c>
      <c r="F873" s="23" t="str">
        <f>' turmas sistema atual'!H873</f>
        <v>A2</v>
      </c>
      <c r="G873" s="23" t="str">
        <f>' turmas sistema atual'!AN873</f>
        <v>terça das 10:00 às 12:00, semanal ; sexta das 08:00 às 10:00, quinzenal I</v>
      </c>
      <c r="H873" s="23" t="str">
        <f>' turmas sistema atual'!AO873</f>
        <v>sexta das 08:00 às 10:00, quinzenal II</v>
      </c>
      <c r="I873" s="24" t="str">
        <f>' turmas sistema atual'!I873</f>
        <v>terça das 10:00 às 12:00, sala S-213-0, semanal , sexta das 08:00 às 10:00, sala S-213-0, quinzenal I</v>
      </c>
      <c r="J873" s="24" t="str">
        <f>' turmas sistema atual'!J873</f>
        <v>sexta das 08:00 às 10:00, sala 405-1, quinzenal II</v>
      </c>
      <c r="K873" s="24" t="str">
        <f>' turmas sistema atual'!K873</f>
        <v>SA</v>
      </c>
      <c r="L873" s="24" t="str">
        <f>' turmas sistema atual'!L873</f>
        <v>Matutino</v>
      </c>
      <c r="M873" s="24" t="str">
        <f>' turmas sistema atual'!M873</f>
        <v>3-1-5</v>
      </c>
      <c r="N873" s="24">
        <f>' turmas sistema atual'!N873</f>
        <v>32</v>
      </c>
      <c r="O873" s="24">
        <f>' turmas sistema atual'!O873</f>
        <v>0</v>
      </c>
      <c r="P873" s="24">
        <f t="shared" si="13"/>
        <v>32</v>
      </c>
      <c r="Q873" s="23">
        <f>' turmas sistema atual'!P873</f>
        <v>0</v>
      </c>
      <c r="R873" s="23">
        <f>' turmas sistema atual'!S873</f>
        <v>0</v>
      </c>
      <c r="S873" s="23">
        <f>' turmas sistema atual'!V873</f>
        <v>0</v>
      </c>
      <c r="T873" s="23">
        <f>' turmas sistema atual'!Y873</f>
        <v>0</v>
      </c>
      <c r="U873" s="23">
        <f>' turmas sistema atual'!AB873</f>
        <v>0</v>
      </c>
      <c r="V873" s="23">
        <f>' turmas sistema atual'!AE873</f>
        <v>0</v>
      </c>
    </row>
    <row r="874" spans="1:22" ht="47.25" customHeight="1" thickBot="1">
      <c r="A874" s="23" t="str">
        <f>' turmas sistema atual'!A874</f>
        <v>ENGENHARIAS</v>
      </c>
      <c r="B874" s="23" t="str">
        <f>' turmas sistema atual'!B874</f>
        <v>DA2ESTO004-17SB</v>
      </c>
      <c r="C874" s="23" t="str">
        <f>' turmas sistema atual'!C874</f>
        <v>INSTRUMENTAÇÃO E CONTROLE A2-Matutino (SB)</v>
      </c>
      <c r="D874" s="23" t="str">
        <f>' turmas sistema atual'!E874</f>
        <v>INSTRUMENTAÇÃO E CONTROLE</v>
      </c>
      <c r="E874" s="23" t="str">
        <f>' turmas sistema atual'!G874</f>
        <v>ESTO004-17</v>
      </c>
      <c r="F874" s="23" t="str">
        <f>' turmas sistema atual'!H874</f>
        <v>A2</v>
      </c>
      <c r="G874" s="23" t="str">
        <f>' turmas sistema atual'!AN874</f>
        <v xml:space="preserve">terça das 08:00 às 10:00, quinzenal I; quinta das 10:00 às 12:00, semanal </v>
      </c>
      <c r="H874" s="23" t="str">
        <f>' turmas sistema atual'!AO874</f>
        <v>terça das 08:00 às 10:00, quinzenal II</v>
      </c>
      <c r="I874" s="24" t="str">
        <f>' turmas sistema atual'!I874</f>
        <v xml:space="preserve">terça das 08:00 às 10:00, sala A2-S204-SB, quinzenal I, quinta das 10:00 às 12:00, sala A2-S204-SB, semanal </v>
      </c>
      <c r="J874" s="24" t="str">
        <f>' turmas sistema atual'!J874</f>
        <v>terça das 08:00 às 10:00, sala Z-L305, quinzenal II</v>
      </c>
      <c r="K874" s="24" t="str">
        <f>' turmas sistema atual'!K874</f>
        <v>SB</v>
      </c>
      <c r="L874" s="24" t="str">
        <f>' turmas sistema atual'!L874</f>
        <v>Matutino</v>
      </c>
      <c r="M874" s="24" t="str">
        <f>' turmas sistema atual'!M874</f>
        <v>3-1-5</v>
      </c>
      <c r="N874" s="24">
        <f>' turmas sistema atual'!N874</f>
        <v>30</v>
      </c>
      <c r="O874" s="24">
        <f>' turmas sistema atual'!O874</f>
        <v>0</v>
      </c>
      <c r="P874" s="24">
        <f t="shared" si="13"/>
        <v>30</v>
      </c>
      <c r="Q874" s="23" t="str">
        <f>' turmas sistema atual'!P874</f>
        <v>HELOISE ASSIS FAZZOLARI</v>
      </c>
      <c r="R874" s="23">
        <f>' turmas sistema atual'!S874</f>
        <v>0</v>
      </c>
      <c r="S874" s="23">
        <f>' turmas sistema atual'!V874</f>
        <v>0</v>
      </c>
      <c r="T874" s="23" t="str">
        <f>' turmas sistema atual'!Y874</f>
        <v>LEANDRO BARONI</v>
      </c>
      <c r="U874" s="23">
        <f>' turmas sistema atual'!AB874</f>
        <v>0</v>
      </c>
      <c r="V874" s="23">
        <f>' turmas sistema atual'!AE874</f>
        <v>0</v>
      </c>
    </row>
    <row r="875" spans="1:22" ht="47.25" customHeight="1" thickBot="1">
      <c r="A875" s="23" t="str">
        <f>' turmas sistema atual'!A875</f>
        <v>ENGENHARIAS</v>
      </c>
      <c r="B875" s="23" t="str">
        <f>' turmas sistema atual'!B875</f>
        <v>NA1ESTO004-17SA</v>
      </c>
      <c r="C875" s="23" t="str">
        <f>' turmas sistema atual'!C875</f>
        <v>INSTRUMENTAÇÃO E CONTROLE A1-Noturno (SA)</v>
      </c>
      <c r="D875" s="23" t="str">
        <f>' turmas sistema atual'!E875</f>
        <v>INSTRUMENTAÇÃO E CONTROLE</v>
      </c>
      <c r="E875" s="23" t="str">
        <f>' turmas sistema atual'!G875</f>
        <v>ESTO004-17</v>
      </c>
      <c r="F875" s="23" t="str">
        <f>' turmas sistema atual'!H875</f>
        <v>A1</v>
      </c>
      <c r="G875" s="23" t="str">
        <f>' turmas sistema atual'!AN875</f>
        <v>terça das 21:00 às 23:00, semanal ; sexta das 19:00 às 21:00, quinzenal I</v>
      </c>
      <c r="H875" s="23" t="str">
        <f>' turmas sistema atual'!AO875</f>
        <v>sexta das 19:00 às 21:00, quinzenal II</v>
      </c>
      <c r="I875" s="24" t="str">
        <f>' turmas sistema atual'!I875</f>
        <v>terça das 21:00 às 23:00, sala S-213-0, semanal , sexta das 19:00 às 21:00, sala S-213-0, quinzenal I</v>
      </c>
      <c r="J875" s="24" t="str">
        <f>' turmas sistema atual'!J875</f>
        <v>sexta das 19:00 às 21:00, sala 407-1, quinzenal II</v>
      </c>
      <c r="K875" s="24" t="str">
        <f>' turmas sistema atual'!K875</f>
        <v>SA</v>
      </c>
      <c r="L875" s="24" t="str">
        <f>' turmas sistema atual'!L875</f>
        <v>Noturno</v>
      </c>
      <c r="M875" s="24" t="str">
        <f>' turmas sistema atual'!M875</f>
        <v>3-1-5</v>
      </c>
      <c r="N875" s="24">
        <f>' turmas sistema atual'!N875</f>
        <v>24</v>
      </c>
      <c r="O875" s="24">
        <f>' turmas sistema atual'!O875</f>
        <v>0</v>
      </c>
      <c r="P875" s="24">
        <f t="shared" si="13"/>
        <v>24</v>
      </c>
      <c r="Q875" s="23">
        <f>' turmas sistema atual'!P875</f>
        <v>0</v>
      </c>
      <c r="R875" s="23">
        <f>' turmas sistema atual'!S875</f>
        <v>0</v>
      </c>
      <c r="S875" s="23">
        <f>' turmas sistema atual'!V875</f>
        <v>0</v>
      </c>
      <c r="T875" s="23">
        <f>' turmas sistema atual'!Y875</f>
        <v>0</v>
      </c>
      <c r="U875" s="23">
        <f>' turmas sistema atual'!AB875</f>
        <v>0</v>
      </c>
      <c r="V875" s="23">
        <f>' turmas sistema atual'!AE875</f>
        <v>0</v>
      </c>
    </row>
    <row r="876" spans="1:22" ht="47.25" customHeight="1" thickBot="1">
      <c r="A876" s="23" t="str">
        <f>' turmas sistema atual'!A876</f>
        <v>ENGENHARIAS</v>
      </c>
      <c r="B876" s="23" t="str">
        <f>' turmas sistema atual'!B876</f>
        <v>NA1ESTO004-17SB</v>
      </c>
      <c r="C876" s="23" t="str">
        <f>' turmas sistema atual'!C876</f>
        <v>INSTRUMENTAÇÃO E CONTROLE A1-Noturno (SB)</v>
      </c>
      <c r="D876" s="23" t="str">
        <f>' turmas sistema atual'!E876</f>
        <v>INSTRUMENTAÇÃO E CONTROLE</v>
      </c>
      <c r="E876" s="23" t="str">
        <f>' turmas sistema atual'!G876</f>
        <v>ESTO004-17</v>
      </c>
      <c r="F876" s="23" t="str">
        <f>' turmas sistema atual'!H876</f>
        <v>A1</v>
      </c>
      <c r="G876" s="23" t="str">
        <f>' turmas sistema atual'!AN876</f>
        <v>quinta das 21:00 às 23:00, semanal ; terça das 19:00 às 21:00, quinzenal I</v>
      </c>
      <c r="H876" s="23" t="str">
        <f>' turmas sistema atual'!AO876</f>
        <v>terça das 19:00 às 21:00, quinzenal II</v>
      </c>
      <c r="I876" s="24" t="str">
        <f>' turmas sistema atual'!I876</f>
        <v>quinta das 21:00 às 23:00, sala A2-S204-SB, semanal , terça das 19:00 às 21:00, sala A2-S204-SB, quinzenal I</v>
      </c>
      <c r="J876" s="24" t="str">
        <f>' turmas sistema atual'!J876</f>
        <v>terça das 19:00 às 21:00, sala Z-L304, quinzenal II</v>
      </c>
      <c r="K876" s="24" t="str">
        <f>' turmas sistema atual'!K876</f>
        <v>SB</v>
      </c>
      <c r="L876" s="24" t="str">
        <f>' turmas sistema atual'!L876</f>
        <v>Noturno</v>
      </c>
      <c r="M876" s="24" t="str">
        <f>' turmas sistema atual'!M876</f>
        <v>3-1-5</v>
      </c>
      <c r="N876" s="24">
        <f>' turmas sistema atual'!N876</f>
        <v>30</v>
      </c>
      <c r="O876" s="24">
        <f>' turmas sistema atual'!O876</f>
        <v>0</v>
      </c>
      <c r="P876" s="24">
        <f t="shared" si="13"/>
        <v>30</v>
      </c>
      <c r="Q876" s="23" t="str">
        <f>' turmas sistema atual'!P876</f>
        <v>LEANDRO BARONI</v>
      </c>
      <c r="R876" s="23">
        <f>' turmas sistema atual'!S876</f>
        <v>0</v>
      </c>
      <c r="S876" s="23">
        <f>' turmas sistema atual'!V876</f>
        <v>0</v>
      </c>
      <c r="T876" s="23" t="str">
        <f>' turmas sistema atual'!Y876</f>
        <v>LEANDRO BARONI</v>
      </c>
      <c r="U876" s="23">
        <f>' turmas sistema atual'!AB876</f>
        <v>0</v>
      </c>
      <c r="V876" s="23">
        <f>' turmas sistema atual'!AE876</f>
        <v>0</v>
      </c>
    </row>
    <row r="877" spans="1:22" ht="47.25" customHeight="1" thickBot="1">
      <c r="A877" s="23" t="str">
        <f>' turmas sistema atual'!A877</f>
        <v>ENGENHARIAS</v>
      </c>
      <c r="B877" s="23" t="str">
        <f>' turmas sistema atual'!B877</f>
        <v>NA2ESTO004-17SA</v>
      </c>
      <c r="C877" s="23" t="str">
        <f>' turmas sistema atual'!C877</f>
        <v>INSTRUMENTAÇÃO E CONTROLE A2-Noturno (SA)</v>
      </c>
      <c r="D877" s="23" t="str">
        <f>' turmas sistema atual'!E877</f>
        <v>INSTRUMENTAÇÃO E CONTROLE</v>
      </c>
      <c r="E877" s="23" t="str">
        <f>' turmas sistema atual'!G877</f>
        <v>ESTO004-17</v>
      </c>
      <c r="F877" s="23" t="str">
        <f>' turmas sistema atual'!H877</f>
        <v>A2</v>
      </c>
      <c r="G877" s="23" t="str">
        <f>' turmas sistema atual'!AN877</f>
        <v>terça das 21:00 às 23:00, semanal ; sexta das 19:00 às 21:00, quinzenal I</v>
      </c>
      <c r="H877" s="23" t="str">
        <f>' turmas sistema atual'!AO877</f>
        <v>sexta das 19:00 às 21:00, quinzenal II</v>
      </c>
      <c r="I877" s="24" t="str">
        <f>' turmas sistema atual'!I877</f>
        <v>terça das 21:00 às 23:00, sala S-213-0, semanal , sexta das 19:00 às 21:00, sala S-213-0, quinzenal I</v>
      </c>
      <c r="J877" s="24" t="str">
        <f>' turmas sistema atual'!J877</f>
        <v>sexta das 19:00 às 21:00, sala 405-1, quinzenal II</v>
      </c>
      <c r="K877" s="24" t="str">
        <f>' turmas sistema atual'!K877</f>
        <v>SA</v>
      </c>
      <c r="L877" s="24" t="str">
        <f>' turmas sistema atual'!L877</f>
        <v>Noturno</v>
      </c>
      <c r="M877" s="24" t="str">
        <f>' turmas sistema atual'!M877</f>
        <v>3-1-5</v>
      </c>
      <c r="N877" s="24">
        <f>' turmas sistema atual'!N877</f>
        <v>32</v>
      </c>
      <c r="O877" s="24">
        <f>' turmas sistema atual'!O877</f>
        <v>0</v>
      </c>
      <c r="P877" s="24">
        <f t="shared" si="13"/>
        <v>32</v>
      </c>
      <c r="Q877" s="23">
        <f>' turmas sistema atual'!P877</f>
        <v>0</v>
      </c>
      <c r="R877" s="23">
        <f>' turmas sistema atual'!S877</f>
        <v>0</v>
      </c>
      <c r="S877" s="23">
        <f>' turmas sistema atual'!V877</f>
        <v>0</v>
      </c>
      <c r="T877" s="23">
        <f>' turmas sistema atual'!Y877</f>
        <v>0</v>
      </c>
      <c r="U877" s="23">
        <f>' turmas sistema atual'!AB877</f>
        <v>0</v>
      </c>
      <c r="V877" s="23">
        <f>' turmas sistema atual'!AE877</f>
        <v>0</v>
      </c>
    </row>
    <row r="878" spans="1:22" ht="47.25" customHeight="1" thickBot="1">
      <c r="A878" s="23" t="str">
        <f>' turmas sistema atual'!A878</f>
        <v>ENGENHARIAS</v>
      </c>
      <c r="B878" s="23" t="str">
        <f>' turmas sistema atual'!B878</f>
        <v>NA2ESTO004-17SB</v>
      </c>
      <c r="C878" s="23" t="str">
        <f>' turmas sistema atual'!C878</f>
        <v>INSTRUMENTAÇÃO E CONTROLE A2-Noturno (SB)</v>
      </c>
      <c r="D878" s="23" t="str">
        <f>' turmas sistema atual'!E878</f>
        <v>INSTRUMENTAÇÃO E CONTROLE</v>
      </c>
      <c r="E878" s="23" t="str">
        <f>' turmas sistema atual'!G878</f>
        <v>ESTO004-17</v>
      </c>
      <c r="F878" s="23" t="str">
        <f>' turmas sistema atual'!H878</f>
        <v>A2</v>
      </c>
      <c r="G878" s="23" t="str">
        <f>' turmas sistema atual'!AN878</f>
        <v xml:space="preserve">terça das 19:00 às 21:00, quinzenal I; quinta das 21:00 às 23:00, semanal </v>
      </c>
      <c r="H878" s="23" t="str">
        <f>' turmas sistema atual'!AO878</f>
        <v>terça das 19:00 às 21:00, quinzenal II</v>
      </c>
      <c r="I878" s="24" t="str">
        <f>' turmas sistema atual'!I878</f>
        <v xml:space="preserve">terça das 19:00 às 21:00, sala A2-S204-SB, quinzenal I, quinta das 21:00 às 23:00, sala A2-S204-SB, semanal </v>
      </c>
      <c r="J878" s="24" t="str">
        <f>' turmas sistema atual'!J878</f>
        <v>terça das 19:00 às 21:00, sala Z-L305, quinzenal II</v>
      </c>
      <c r="K878" s="24" t="str">
        <f>' turmas sistema atual'!K878</f>
        <v>SB</v>
      </c>
      <c r="L878" s="24" t="str">
        <f>' turmas sistema atual'!L878</f>
        <v>Noturno</v>
      </c>
      <c r="M878" s="24" t="str">
        <f>' turmas sistema atual'!M878</f>
        <v>3-1-5</v>
      </c>
      <c r="N878" s="24">
        <f>' turmas sistema atual'!N878</f>
        <v>30</v>
      </c>
      <c r="O878" s="24">
        <f>' turmas sistema atual'!O878</f>
        <v>0</v>
      </c>
      <c r="P878" s="24">
        <f t="shared" si="13"/>
        <v>30</v>
      </c>
      <c r="Q878" s="23" t="str">
        <f>' turmas sistema atual'!P878</f>
        <v>LEANDRO BARONI</v>
      </c>
      <c r="R878" s="23">
        <f>' turmas sistema atual'!S878</f>
        <v>0</v>
      </c>
      <c r="S878" s="23">
        <f>' turmas sistema atual'!V878</f>
        <v>0</v>
      </c>
      <c r="T878" s="23" t="str">
        <f>' turmas sistema atual'!Y878</f>
        <v>HELOISE ASSIS FAZZOLARI</v>
      </c>
      <c r="U878" s="23">
        <f>' turmas sistema atual'!AB878</f>
        <v>0</v>
      </c>
      <c r="V878" s="23">
        <f>' turmas sistema atual'!AE878</f>
        <v>0</v>
      </c>
    </row>
    <row r="879" spans="1:22" ht="47.25" customHeight="1" thickBot="1">
      <c r="A879" s="23" t="str">
        <f>' turmas sistema atual'!A879</f>
        <v>ENGENHARIAS</v>
      </c>
      <c r="B879" s="23" t="str">
        <f>' turmas sistema atual'!B879</f>
        <v>DA1ESTO005-17SA</v>
      </c>
      <c r="C879" s="23" t="str">
        <f>' turmas sistema atual'!C879</f>
        <v>INTRODUÇÃO ÀS ENGENHARIAS A1-Matutino (SA)</v>
      </c>
      <c r="D879" s="23" t="str">
        <f>' turmas sistema atual'!E879</f>
        <v>INTRODUÇÃO ÀS ENGENHARIAS</v>
      </c>
      <c r="E879" s="23" t="str">
        <f>' turmas sistema atual'!G879</f>
        <v>ESTO005-17</v>
      </c>
      <c r="F879" s="23" t="str">
        <f>' turmas sistema atual'!H879</f>
        <v>A1</v>
      </c>
      <c r="G879" s="23" t="str">
        <f>' turmas sistema atual'!AN879</f>
        <v xml:space="preserve">terça das 08:00 às 10:00, semanal </v>
      </c>
      <c r="H879" s="23" t="str">
        <f>' turmas sistema atual'!AO879</f>
        <v/>
      </c>
      <c r="I879" s="24" t="str">
        <f>' turmas sistema atual'!I879</f>
        <v xml:space="preserve">terça das 08:00 às 10:00, sala A-113-0, semanal </v>
      </c>
      <c r="J879" s="24">
        <f>' turmas sistema atual'!J879</f>
        <v>0</v>
      </c>
      <c r="K879" s="24" t="str">
        <f>' turmas sistema atual'!K879</f>
        <v>SA</v>
      </c>
      <c r="L879" s="24" t="str">
        <f>' turmas sistema atual'!L879</f>
        <v>Matutino</v>
      </c>
      <c r="M879" s="24" t="str">
        <f>' turmas sistema atual'!M879</f>
        <v>2-0-4</v>
      </c>
      <c r="N879" s="24">
        <f>' turmas sistema atual'!N879</f>
        <v>63</v>
      </c>
      <c r="O879" s="24">
        <f>' turmas sistema atual'!O879</f>
        <v>0</v>
      </c>
      <c r="P879" s="24">
        <f t="shared" si="13"/>
        <v>63</v>
      </c>
      <c r="Q879" s="23" t="str">
        <f>' turmas sistema atual'!P879</f>
        <v>PATRICIA TEIXEIRA LEITE ASANO</v>
      </c>
      <c r="R879" s="23">
        <f>' turmas sistema atual'!S879</f>
        <v>0</v>
      </c>
      <c r="S879" s="23">
        <f>' turmas sistema atual'!V879</f>
        <v>0</v>
      </c>
      <c r="T879" s="23">
        <f>' turmas sistema atual'!Y879</f>
        <v>0</v>
      </c>
      <c r="U879" s="23">
        <f>' turmas sistema atual'!AB879</f>
        <v>0</v>
      </c>
      <c r="V879" s="23">
        <f>' turmas sistema atual'!AE879</f>
        <v>0</v>
      </c>
    </row>
    <row r="880" spans="1:22" ht="47.25" customHeight="1" thickBot="1">
      <c r="A880" s="23" t="str">
        <f>' turmas sistema atual'!A880</f>
        <v>ENGENHARIAS</v>
      </c>
      <c r="B880" s="23" t="str">
        <f>' turmas sistema atual'!B880</f>
        <v>DA1ESTO005-17SB</v>
      </c>
      <c r="C880" s="23" t="str">
        <f>' turmas sistema atual'!C880</f>
        <v>INTRODUÇÃO ÀS ENGENHARIAS A1-Matutino (SB)</v>
      </c>
      <c r="D880" s="23" t="str">
        <f>' turmas sistema atual'!E880</f>
        <v>INTRODUÇÃO ÀS ENGENHARIAS</v>
      </c>
      <c r="E880" s="23" t="str">
        <f>' turmas sistema atual'!G880</f>
        <v>ESTO005-17</v>
      </c>
      <c r="F880" s="23" t="str">
        <f>' turmas sistema atual'!H880</f>
        <v>A1</v>
      </c>
      <c r="G880" s="23" t="str">
        <f>' turmas sistema atual'!AN880</f>
        <v xml:space="preserve">terça das 10:00 às 12:00, semanal </v>
      </c>
      <c r="H880" s="23" t="str">
        <f>' turmas sistema atual'!AO880</f>
        <v/>
      </c>
      <c r="I880" s="24" t="str">
        <f>' turmas sistema atual'!I880</f>
        <v xml:space="preserve">terça das 10:00 às 12:00, sala A2-S203-SB, semanal </v>
      </c>
      <c r="J880" s="24">
        <f>' turmas sistema atual'!J880</f>
        <v>0</v>
      </c>
      <c r="K880" s="24" t="str">
        <f>' turmas sistema atual'!K880</f>
        <v>SB</v>
      </c>
      <c r="L880" s="24" t="str">
        <f>' turmas sistema atual'!L880</f>
        <v>Matutino</v>
      </c>
      <c r="M880" s="24" t="str">
        <f>' turmas sistema atual'!M880</f>
        <v>2-0-4</v>
      </c>
      <c r="N880" s="24">
        <f>' turmas sistema atual'!N880</f>
        <v>60</v>
      </c>
      <c r="O880" s="24">
        <f>' turmas sistema atual'!O880</f>
        <v>0</v>
      </c>
      <c r="P880" s="24">
        <f t="shared" si="13"/>
        <v>60</v>
      </c>
      <c r="Q880" s="23" t="str">
        <f>' turmas sistema atual'!P880</f>
        <v>LUIZ DE SIQUEIRA MARTINS FILHO</v>
      </c>
      <c r="R880" s="23">
        <f>' turmas sistema atual'!S880</f>
        <v>0</v>
      </c>
      <c r="S880" s="23">
        <f>' turmas sistema atual'!V880</f>
        <v>0</v>
      </c>
      <c r="T880" s="23">
        <f>' turmas sistema atual'!Y880</f>
        <v>0</v>
      </c>
      <c r="U880" s="23">
        <f>' turmas sistema atual'!AB880</f>
        <v>0</v>
      </c>
      <c r="V880" s="23">
        <f>' turmas sistema atual'!AE880</f>
        <v>0</v>
      </c>
    </row>
    <row r="881" spans="1:22" ht="47.25" customHeight="1" thickBot="1">
      <c r="A881" s="23" t="str">
        <f>' turmas sistema atual'!A881</f>
        <v>ENGENHARIAS</v>
      </c>
      <c r="B881" s="23" t="str">
        <f>' turmas sistema atual'!B881</f>
        <v>DA2ESTO005-17SB</v>
      </c>
      <c r="C881" s="23" t="str">
        <f>' turmas sistema atual'!C881</f>
        <v>INTRODUÇÃO ÀS ENGENHARIAS A2-Matutino (SB)</v>
      </c>
      <c r="D881" s="23" t="str">
        <f>' turmas sistema atual'!E881</f>
        <v>INTRODUÇÃO ÀS ENGENHARIAS</v>
      </c>
      <c r="E881" s="23" t="str">
        <f>' turmas sistema atual'!G881</f>
        <v>ESTO005-17</v>
      </c>
      <c r="F881" s="23" t="str">
        <f>' turmas sistema atual'!H881</f>
        <v>A2</v>
      </c>
      <c r="G881" s="23" t="str">
        <f>' turmas sistema atual'!AN881</f>
        <v xml:space="preserve">terça das 10:00 às 12:00, semanal </v>
      </c>
      <c r="H881" s="23" t="str">
        <f>' turmas sistema atual'!AO881</f>
        <v/>
      </c>
      <c r="I881" s="24" t="str">
        <f>' turmas sistema atual'!I881</f>
        <v xml:space="preserve">terça das 10:00 às 12:00, sala A1-S204-SB, semanal </v>
      </c>
      <c r="J881" s="24">
        <f>' turmas sistema atual'!J881</f>
        <v>0</v>
      </c>
      <c r="K881" s="24" t="str">
        <f>' turmas sistema atual'!K881</f>
        <v>SB</v>
      </c>
      <c r="L881" s="24" t="str">
        <f>' turmas sistema atual'!L881</f>
        <v>Matutino</v>
      </c>
      <c r="M881" s="24" t="str">
        <f>' turmas sistema atual'!M881</f>
        <v>2-0-4</v>
      </c>
      <c r="N881" s="24">
        <f>' turmas sistema atual'!N881</f>
        <v>60</v>
      </c>
      <c r="O881" s="24">
        <f>' turmas sistema atual'!O881</f>
        <v>0</v>
      </c>
      <c r="P881" s="24">
        <f t="shared" si="13"/>
        <v>60</v>
      </c>
      <c r="Q881" s="23" t="str">
        <f>' turmas sistema atual'!P881</f>
        <v>NASSER ALI DAGHASTANLI</v>
      </c>
      <c r="R881" s="23">
        <f>' turmas sistema atual'!S881</f>
        <v>0</v>
      </c>
      <c r="S881" s="23">
        <f>' turmas sistema atual'!V881</f>
        <v>0</v>
      </c>
      <c r="T881" s="23">
        <f>' turmas sistema atual'!Y881</f>
        <v>0</v>
      </c>
      <c r="U881" s="23">
        <f>' turmas sistema atual'!AB881</f>
        <v>0</v>
      </c>
      <c r="V881" s="23">
        <f>' turmas sistema atual'!AE881</f>
        <v>0</v>
      </c>
    </row>
    <row r="882" spans="1:22" ht="47.25" customHeight="1" thickBot="1">
      <c r="A882" s="23" t="str">
        <f>' turmas sistema atual'!A882</f>
        <v>ENGENHARIAS</v>
      </c>
      <c r="B882" s="23" t="str">
        <f>' turmas sistema atual'!B882</f>
        <v>DB1ESTO005-17SA</v>
      </c>
      <c r="C882" s="23" t="str">
        <f>' turmas sistema atual'!C882</f>
        <v>INTRODUÇÃO ÀS ENGENHARIAS B1-Matutino (SA)</v>
      </c>
      <c r="D882" s="23" t="str">
        <f>' turmas sistema atual'!E882</f>
        <v>INTRODUÇÃO ÀS ENGENHARIAS</v>
      </c>
      <c r="E882" s="23" t="str">
        <f>' turmas sistema atual'!G882</f>
        <v>ESTO005-17</v>
      </c>
      <c r="F882" s="23" t="str">
        <f>' turmas sistema atual'!H882</f>
        <v>B1</v>
      </c>
      <c r="G882" s="23" t="str">
        <f>' turmas sistema atual'!AN882</f>
        <v xml:space="preserve">terça das 10:00 às 12:00, semanal </v>
      </c>
      <c r="H882" s="23" t="str">
        <f>' turmas sistema atual'!AO882</f>
        <v/>
      </c>
      <c r="I882" s="24" t="str">
        <f>' turmas sistema atual'!I882</f>
        <v xml:space="preserve">terça das 10:00 às 12:00, sala A-113-0, semanal </v>
      </c>
      <c r="J882" s="24">
        <f>' turmas sistema atual'!J882</f>
        <v>0</v>
      </c>
      <c r="K882" s="24" t="str">
        <f>' turmas sistema atual'!K882</f>
        <v>SA</v>
      </c>
      <c r="L882" s="24" t="str">
        <f>' turmas sistema atual'!L882</f>
        <v>Matutino</v>
      </c>
      <c r="M882" s="24" t="str">
        <f>' turmas sistema atual'!M882</f>
        <v>2-0-4</v>
      </c>
      <c r="N882" s="24">
        <f>' turmas sistema atual'!N882</f>
        <v>63</v>
      </c>
      <c r="O882" s="24">
        <f>' turmas sistema atual'!O882</f>
        <v>0</v>
      </c>
      <c r="P882" s="24">
        <f t="shared" si="13"/>
        <v>63</v>
      </c>
      <c r="Q882" s="23" t="str">
        <f>' turmas sistema atual'!P882</f>
        <v>PATRICIA TEIXEIRA LEITE ASANO</v>
      </c>
      <c r="R882" s="23">
        <f>' turmas sistema atual'!S882</f>
        <v>0</v>
      </c>
      <c r="S882" s="23">
        <f>' turmas sistema atual'!V882</f>
        <v>0</v>
      </c>
      <c r="T882" s="23">
        <f>' turmas sistema atual'!Y882</f>
        <v>0</v>
      </c>
      <c r="U882" s="23">
        <f>' turmas sistema atual'!AB882</f>
        <v>0</v>
      </c>
      <c r="V882" s="23">
        <f>' turmas sistema atual'!AE882</f>
        <v>0</v>
      </c>
    </row>
    <row r="883" spans="1:22" ht="47.25" customHeight="1" thickBot="1">
      <c r="A883" s="23" t="str">
        <f>' turmas sistema atual'!A883</f>
        <v>ENGENHARIAS</v>
      </c>
      <c r="B883" s="23" t="str">
        <f>' turmas sistema atual'!B883</f>
        <v>DC1ESTO005-17SA</v>
      </c>
      <c r="C883" s="23" t="str">
        <f>' turmas sistema atual'!C883</f>
        <v>INTRODUÇÃO ÀS ENGENHARIAS C1-Matutino (SA)</v>
      </c>
      <c r="D883" s="23" t="str">
        <f>' turmas sistema atual'!E883</f>
        <v>INTRODUÇÃO ÀS ENGENHARIAS</v>
      </c>
      <c r="E883" s="23" t="str">
        <f>' turmas sistema atual'!G883</f>
        <v>ESTO005-17</v>
      </c>
      <c r="F883" s="23" t="str">
        <f>' turmas sistema atual'!H883</f>
        <v>C1</v>
      </c>
      <c r="G883" s="23" t="str">
        <f>' turmas sistema atual'!AN883</f>
        <v xml:space="preserve">sexta das 10:00 às 12:00, semanal </v>
      </c>
      <c r="H883" s="23" t="str">
        <f>' turmas sistema atual'!AO883</f>
        <v/>
      </c>
      <c r="I883" s="24" t="str">
        <f>' turmas sistema atual'!I883</f>
        <v xml:space="preserve">sexta das 10:00 às 12:00, sala A-107-0, semanal </v>
      </c>
      <c r="J883" s="24">
        <f>' turmas sistema atual'!J883</f>
        <v>0</v>
      </c>
      <c r="K883" s="24" t="str">
        <f>' turmas sistema atual'!K883</f>
        <v>SA</v>
      </c>
      <c r="L883" s="24" t="str">
        <f>' turmas sistema atual'!L883</f>
        <v>Matutino</v>
      </c>
      <c r="M883" s="24" t="str">
        <f>' turmas sistema atual'!M883</f>
        <v>2-0-4</v>
      </c>
      <c r="N883" s="24">
        <f>' turmas sistema atual'!N883</f>
        <v>63</v>
      </c>
      <c r="O883" s="24">
        <f>' turmas sistema atual'!O883</f>
        <v>0</v>
      </c>
      <c r="P883" s="24">
        <f t="shared" si="13"/>
        <v>63</v>
      </c>
      <c r="Q883" s="23" t="str">
        <f>' turmas sistema atual'!P883</f>
        <v>CAROLINA CORREA DE CARVALHO</v>
      </c>
      <c r="R883" s="23">
        <f>' turmas sistema atual'!S883</f>
        <v>0</v>
      </c>
      <c r="S883" s="23">
        <f>' turmas sistema atual'!V883</f>
        <v>0</v>
      </c>
      <c r="T883" s="23">
        <f>' turmas sistema atual'!Y883</f>
        <v>0</v>
      </c>
      <c r="U883" s="23">
        <f>' turmas sistema atual'!AB883</f>
        <v>0</v>
      </c>
      <c r="V883" s="23">
        <f>' turmas sistema atual'!AE883</f>
        <v>0</v>
      </c>
    </row>
    <row r="884" spans="1:22" ht="47.25" customHeight="1" thickBot="1">
      <c r="A884" s="23" t="str">
        <f>' turmas sistema atual'!A884</f>
        <v>ENGENHARIAS</v>
      </c>
      <c r="B884" s="23" t="str">
        <f>' turmas sistema atual'!B884</f>
        <v>NA1ESTO005-17SA</v>
      </c>
      <c r="C884" s="23" t="str">
        <f>' turmas sistema atual'!C884</f>
        <v>INTRODUÇÃO ÀS ENGENHARIAS A1-Noturno (SA)</v>
      </c>
      <c r="D884" s="23" t="str">
        <f>' turmas sistema atual'!E884</f>
        <v>INTRODUÇÃO ÀS ENGENHARIAS</v>
      </c>
      <c r="E884" s="23" t="str">
        <f>' turmas sistema atual'!G884</f>
        <v>ESTO005-17</v>
      </c>
      <c r="F884" s="23" t="str">
        <f>' turmas sistema atual'!H884</f>
        <v>A1</v>
      </c>
      <c r="G884" s="23" t="str">
        <f>' turmas sistema atual'!AN884</f>
        <v xml:space="preserve">terça das 19:00 às 21:00, semanal </v>
      </c>
      <c r="H884" s="23" t="str">
        <f>' turmas sistema atual'!AO884</f>
        <v/>
      </c>
      <c r="I884" s="24" t="str">
        <f>' turmas sistema atual'!I884</f>
        <v xml:space="preserve">terça das 19:00 às 21:00, sala A-113-0, semanal </v>
      </c>
      <c r="J884" s="24">
        <f>' turmas sistema atual'!J884</f>
        <v>0</v>
      </c>
      <c r="K884" s="24" t="str">
        <f>' turmas sistema atual'!K884</f>
        <v>SA</v>
      </c>
      <c r="L884" s="24" t="str">
        <f>' turmas sistema atual'!L884</f>
        <v>Noturno</v>
      </c>
      <c r="M884" s="24" t="str">
        <f>' turmas sistema atual'!M884</f>
        <v>2-0-4</v>
      </c>
      <c r="N884" s="24">
        <f>' turmas sistema atual'!N884</f>
        <v>63</v>
      </c>
      <c r="O884" s="24">
        <f>' turmas sistema atual'!O884</f>
        <v>0</v>
      </c>
      <c r="P884" s="24">
        <f t="shared" si="13"/>
        <v>63</v>
      </c>
      <c r="Q884" s="23" t="str">
        <f>' turmas sistema atual'!P884</f>
        <v>SERGIO HENRIQUE FERREIRA DE OLIVEIRA</v>
      </c>
      <c r="R884" s="23">
        <f>' turmas sistema atual'!S884</f>
        <v>0</v>
      </c>
      <c r="S884" s="23">
        <f>' turmas sistema atual'!V884</f>
        <v>0</v>
      </c>
      <c r="T884" s="23">
        <f>' turmas sistema atual'!Y884</f>
        <v>0</v>
      </c>
      <c r="U884" s="23">
        <f>' turmas sistema atual'!AB884</f>
        <v>0</v>
      </c>
      <c r="V884" s="23">
        <f>' turmas sistema atual'!AE884</f>
        <v>0</v>
      </c>
    </row>
    <row r="885" spans="1:22" ht="47.25" customHeight="1" thickBot="1">
      <c r="A885" s="23" t="str">
        <f>' turmas sistema atual'!A885</f>
        <v>ENGENHARIAS</v>
      </c>
      <c r="B885" s="23" t="str">
        <f>' turmas sistema atual'!B885</f>
        <v>NA1ESTO005-17SB</v>
      </c>
      <c r="C885" s="23" t="str">
        <f>' turmas sistema atual'!C885</f>
        <v>INTRODUÇÃO ÀS ENGENHARIAS A1-Noturno (SB)</v>
      </c>
      <c r="D885" s="23" t="str">
        <f>' turmas sistema atual'!E885</f>
        <v>INTRODUÇÃO ÀS ENGENHARIAS</v>
      </c>
      <c r="E885" s="23" t="str">
        <f>' turmas sistema atual'!G885</f>
        <v>ESTO005-17</v>
      </c>
      <c r="F885" s="23" t="str">
        <f>' turmas sistema atual'!H885</f>
        <v>A1</v>
      </c>
      <c r="G885" s="23" t="str">
        <f>' turmas sistema atual'!AN885</f>
        <v xml:space="preserve">terça das 21:00 às 23:00, semanal </v>
      </c>
      <c r="H885" s="23" t="str">
        <f>' turmas sistema atual'!AO885</f>
        <v/>
      </c>
      <c r="I885" s="24" t="str">
        <f>' turmas sistema atual'!I885</f>
        <v xml:space="preserve">terça das 21:00 às 23:00, sala A2-S203-SB, semanal </v>
      </c>
      <c r="J885" s="24">
        <f>' turmas sistema atual'!J885</f>
        <v>0</v>
      </c>
      <c r="K885" s="24" t="str">
        <f>' turmas sistema atual'!K885</f>
        <v>SB</v>
      </c>
      <c r="L885" s="24" t="str">
        <f>' turmas sistema atual'!L885</f>
        <v>Noturno</v>
      </c>
      <c r="M885" s="24" t="str">
        <f>' turmas sistema atual'!M885</f>
        <v>2-0-4</v>
      </c>
      <c r="N885" s="24">
        <f>' turmas sistema atual'!N885</f>
        <v>60</v>
      </c>
      <c r="O885" s="24">
        <f>' turmas sistema atual'!O885</f>
        <v>0</v>
      </c>
      <c r="P885" s="24">
        <f t="shared" si="13"/>
        <v>60</v>
      </c>
      <c r="Q885" s="23" t="str">
        <f>' turmas sistema atual'!P885</f>
        <v>CLAUDIA CELESTE CELESTINO DE PAULA SANTOS</v>
      </c>
      <c r="R885" s="23">
        <f>' turmas sistema atual'!S885</f>
        <v>0</v>
      </c>
      <c r="S885" s="23">
        <f>' turmas sistema atual'!V885</f>
        <v>0</v>
      </c>
      <c r="T885" s="23">
        <f>' turmas sistema atual'!Y885</f>
        <v>0</v>
      </c>
      <c r="U885" s="23">
        <f>' turmas sistema atual'!AB885</f>
        <v>0</v>
      </c>
      <c r="V885" s="23">
        <f>' turmas sistema atual'!AE885</f>
        <v>0</v>
      </c>
    </row>
    <row r="886" spans="1:22" ht="47.25" customHeight="1" thickBot="1">
      <c r="A886" s="23" t="str">
        <f>' turmas sistema atual'!A886</f>
        <v>ENGENHARIAS</v>
      </c>
      <c r="B886" s="23" t="str">
        <f>' turmas sistema atual'!B886</f>
        <v>NA2ESTO005-17SB</v>
      </c>
      <c r="C886" s="23" t="str">
        <f>' turmas sistema atual'!C886</f>
        <v>INTRODUÇÃO ÀS ENGENHARIAS A2-Noturno (SB)</v>
      </c>
      <c r="D886" s="23" t="str">
        <f>' turmas sistema atual'!E886</f>
        <v>INTRODUÇÃO ÀS ENGENHARIAS</v>
      </c>
      <c r="E886" s="23" t="str">
        <f>' turmas sistema atual'!G886</f>
        <v>ESTO005-17</v>
      </c>
      <c r="F886" s="23" t="str">
        <f>' turmas sistema atual'!H886</f>
        <v>A2</v>
      </c>
      <c r="G886" s="23" t="str">
        <f>' turmas sistema atual'!AN886</f>
        <v xml:space="preserve">terça das 21:00 às 23:00, semanal </v>
      </c>
      <c r="H886" s="23" t="str">
        <f>' turmas sistema atual'!AO886</f>
        <v/>
      </c>
      <c r="I886" s="24" t="str">
        <f>' turmas sistema atual'!I886</f>
        <v xml:space="preserve">terça das 21:00 às 23:00, sala A2-S101-SB, semanal </v>
      </c>
      <c r="J886" s="24">
        <f>' turmas sistema atual'!J886</f>
        <v>0</v>
      </c>
      <c r="K886" s="24" t="str">
        <f>' turmas sistema atual'!K886</f>
        <v>SB</v>
      </c>
      <c r="L886" s="24" t="str">
        <f>' turmas sistema atual'!L886</f>
        <v>Noturno</v>
      </c>
      <c r="M886" s="24" t="str">
        <f>' turmas sistema atual'!M886</f>
        <v>2-0-4</v>
      </c>
      <c r="N886" s="24">
        <f>' turmas sistema atual'!N886</f>
        <v>60</v>
      </c>
      <c r="O886" s="24">
        <f>' turmas sistema atual'!O886</f>
        <v>0</v>
      </c>
      <c r="P886" s="24">
        <f t="shared" si="13"/>
        <v>60</v>
      </c>
      <c r="Q886" s="23" t="str">
        <f>' turmas sistema atual'!P886</f>
        <v>ANA PAULA ROMANI</v>
      </c>
      <c r="R886" s="23">
        <f>' turmas sistema atual'!S886</f>
        <v>0</v>
      </c>
      <c r="S886" s="23">
        <f>' turmas sistema atual'!V886</f>
        <v>0</v>
      </c>
      <c r="T886" s="23">
        <f>' turmas sistema atual'!Y886</f>
        <v>0</v>
      </c>
      <c r="U886" s="23">
        <f>' turmas sistema atual'!AB886</f>
        <v>0</v>
      </c>
      <c r="V886" s="23">
        <f>' turmas sistema atual'!AE886</f>
        <v>0</v>
      </c>
    </row>
    <row r="887" spans="1:22" ht="47.25" customHeight="1" thickBot="1">
      <c r="A887" s="23" t="str">
        <f>' turmas sistema atual'!A887</f>
        <v>ENGENHARIAS</v>
      </c>
      <c r="B887" s="23" t="str">
        <f>' turmas sistema atual'!B887</f>
        <v>NB1ESTO005-17SA</v>
      </c>
      <c r="C887" s="23" t="str">
        <f>' turmas sistema atual'!C887</f>
        <v>INTRODUÇÃO ÀS ENGENHARIAS B1-Noturno (SA)</v>
      </c>
      <c r="D887" s="23" t="str">
        <f>' turmas sistema atual'!E887</f>
        <v>INTRODUÇÃO ÀS ENGENHARIAS</v>
      </c>
      <c r="E887" s="23" t="str">
        <f>' turmas sistema atual'!G887</f>
        <v>ESTO005-17</v>
      </c>
      <c r="F887" s="23" t="str">
        <f>' turmas sistema atual'!H887</f>
        <v>B1</v>
      </c>
      <c r="G887" s="23" t="str">
        <f>' turmas sistema atual'!AN887</f>
        <v xml:space="preserve">terça das 21:00 às 23:00, semanal </v>
      </c>
      <c r="H887" s="23" t="str">
        <f>' turmas sistema atual'!AO887</f>
        <v/>
      </c>
      <c r="I887" s="24" t="str">
        <f>' turmas sistema atual'!I887</f>
        <v xml:space="preserve">terça das 21:00 às 23:00, sala A-113-0, semanal </v>
      </c>
      <c r="J887" s="24">
        <f>' turmas sistema atual'!J887</f>
        <v>0</v>
      </c>
      <c r="K887" s="24" t="str">
        <f>' turmas sistema atual'!K887</f>
        <v>SA</v>
      </c>
      <c r="L887" s="24" t="str">
        <f>' turmas sistema atual'!L887</f>
        <v>Noturno</v>
      </c>
      <c r="M887" s="24" t="str">
        <f>' turmas sistema atual'!M887</f>
        <v>2-0-4</v>
      </c>
      <c r="N887" s="24">
        <f>' turmas sistema atual'!N887</f>
        <v>63</v>
      </c>
      <c r="O887" s="24">
        <f>' turmas sistema atual'!O887</f>
        <v>0</v>
      </c>
      <c r="P887" s="24">
        <f t="shared" si="13"/>
        <v>63</v>
      </c>
      <c r="Q887" s="23" t="str">
        <f>' turmas sistema atual'!P887</f>
        <v>SERGIO HENRIQUE FERREIRA DE OLIVEIRA</v>
      </c>
      <c r="R887" s="23">
        <f>' turmas sistema atual'!S887</f>
        <v>0</v>
      </c>
      <c r="S887" s="23">
        <f>' turmas sistema atual'!V887</f>
        <v>0</v>
      </c>
      <c r="T887" s="23">
        <f>' turmas sistema atual'!Y887</f>
        <v>0</v>
      </c>
      <c r="U887" s="23">
        <f>' turmas sistema atual'!AB887</f>
        <v>0</v>
      </c>
      <c r="V887" s="23">
        <f>' turmas sistema atual'!AE887</f>
        <v>0</v>
      </c>
    </row>
    <row r="888" spans="1:22" ht="47.25" customHeight="1" thickBot="1">
      <c r="A888" s="23" t="str">
        <f>' turmas sistema atual'!A888</f>
        <v>ENGENHARIAS</v>
      </c>
      <c r="B888" s="23" t="str">
        <f>' turmas sistema atual'!B888</f>
        <v>NC1ESTO005-17SA</v>
      </c>
      <c r="C888" s="23" t="str">
        <f>' turmas sistema atual'!C888</f>
        <v>INTRODUÇÃO ÀS ENGENHARIAS C1-Noturno (SA)</v>
      </c>
      <c r="D888" s="23" t="str">
        <f>' turmas sistema atual'!E888</f>
        <v>INTRODUÇÃO ÀS ENGENHARIAS</v>
      </c>
      <c r="E888" s="23" t="str">
        <f>' turmas sistema atual'!G888</f>
        <v>ESTO005-17</v>
      </c>
      <c r="F888" s="23" t="str">
        <f>' turmas sistema atual'!H888</f>
        <v>C1</v>
      </c>
      <c r="G888" s="23" t="str">
        <f>' turmas sistema atual'!AN888</f>
        <v xml:space="preserve">sexta das 21:00 às 23:00, semanal </v>
      </c>
      <c r="H888" s="23" t="str">
        <f>' turmas sistema atual'!AO888</f>
        <v/>
      </c>
      <c r="I888" s="24" t="str">
        <f>' turmas sistema atual'!I888</f>
        <v xml:space="preserve">sexta das 21:00 às 23:00, sala A-107-0, semanal </v>
      </c>
      <c r="J888" s="24">
        <f>' turmas sistema atual'!J888</f>
        <v>0</v>
      </c>
      <c r="K888" s="24" t="str">
        <f>' turmas sistema atual'!K888</f>
        <v>SA</v>
      </c>
      <c r="L888" s="24" t="str">
        <f>' turmas sistema atual'!L888</f>
        <v>Noturno</v>
      </c>
      <c r="M888" s="24" t="str">
        <f>' turmas sistema atual'!M888</f>
        <v>2-0-4</v>
      </c>
      <c r="N888" s="24">
        <f>' turmas sistema atual'!N888</f>
        <v>63</v>
      </c>
      <c r="O888" s="24">
        <f>' turmas sistema atual'!O888</f>
        <v>0</v>
      </c>
      <c r="P888" s="24">
        <f t="shared" si="13"/>
        <v>63</v>
      </c>
      <c r="Q888" s="23" t="str">
        <f>' turmas sistema atual'!P888</f>
        <v>EDUARDO WERLEY SILVA DOS ANGELOS</v>
      </c>
      <c r="R888" s="23">
        <f>' turmas sistema atual'!S888</f>
        <v>0</v>
      </c>
      <c r="S888" s="23">
        <f>' turmas sistema atual'!V888</f>
        <v>0</v>
      </c>
      <c r="T888" s="23">
        <f>' turmas sistema atual'!Y888</f>
        <v>0</v>
      </c>
      <c r="U888" s="23">
        <f>' turmas sistema atual'!AB888</f>
        <v>0</v>
      </c>
      <c r="V888" s="23">
        <f>' turmas sistema atual'!AE888</f>
        <v>0</v>
      </c>
    </row>
    <row r="889" spans="1:22" ht="47.25" customHeight="1" thickBot="1">
      <c r="A889" s="23" t="str">
        <f>' turmas sistema atual'!A889</f>
        <v>ENGENHARIAS</v>
      </c>
      <c r="B889" s="23" t="str">
        <f>' turmas sistema atual'!B889</f>
        <v>DA1ESTO006-17SA</v>
      </c>
      <c r="C889" s="23" t="str">
        <f>' turmas sistema atual'!C889</f>
        <v>MATERIAIS E SUAS PROPRIEDADES A1-Matutino (SA)</v>
      </c>
      <c r="D889" s="23" t="str">
        <f>' turmas sistema atual'!E889</f>
        <v>MATERIAIS E SUAS PROPRIEDADES</v>
      </c>
      <c r="E889" s="23" t="str">
        <f>' turmas sistema atual'!G889</f>
        <v>ESTO006-17</v>
      </c>
      <c r="F889" s="23" t="str">
        <f>' turmas sistema atual'!H889</f>
        <v>A1</v>
      </c>
      <c r="G889" s="23" t="str">
        <f>' turmas sistema atual'!AN889</f>
        <v>terça das 08:00 às 10:00, semanal ; sexta das 10:00 às 12:00, quinzenal I</v>
      </c>
      <c r="H889" s="23" t="str">
        <f>' turmas sistema atual'!AO889</f>
        <v>sexta das 10:00 às 12:00, quinzenal II</v>
      </c>
      <c r="I889" s="24" t="str">
        <f>' turmas sistema atual'!I889</f>
        <v>terça das 08:00 às 10:00, sala S-301-1, semanal , sexta das 10:00 às 12:00, sala S-301-1, quinzenal I</v>
      </c>
      <c r="J889" s="24" t="str">
        <f>' turmas sistema atual'!J889</f>
        <v>sexta das 10:00 às 12:00, sala 505-1, quinzenal II</v>
      </c>
      <c r="K889" s="24" t="str">
        <f>' turmas sistema atual'!K889</f>
        <v>SA</v>
      </c>
      <c r="L889" s="24" t="str">
        <f>' turmas sistema atual'!L889</f>
        <v>Matutino</v>
      </c>
      <c r="M889" s="24" t="str">
        <f>' turmas sistema atual'!M889</f>
        <v>3-1-5</v>
      </c>
      <c r="N889" s="24">
        <f>' turmas sistema atual'!N889</f>
        <v>30</v>
      </c>
      <c r="O889" s="24">
        <f>' turmas sistema atual'!O889</f>
        <v>0</v>
      </c>
      <c r="P889" s="24">
        <f t="shared" si="13"/>
        <v>30</v>
      </c>
      <c r="Q889" s="23" t="str">
        <f>' turmas sistema atual'!P889</f>
        <v>VANIA TROMBINI HERNANDES</v>
      </c>
      <c r="R889" s="23">
        <f>' turmas sistema atual'!S889</f>
        <v>0</v>
      </c>
      <c r="S889" s="23">
        <f>' turmas sistema atual'!V889</f>
        <v>0</v>
      </c>
      <c r="T889" s="23" t="str">
        <f>' turmas sistema atual'!Y889</f>
        <v>VANIA TROMBINI HERNANDES</v>
      </c>
      <c r="U889" s="23">
        <f>' turmas sistema atual'!AB889</f>
        <v>0</v>
      </c>
      <c r="V889" s="23">
        <f>' turmas sistema atual'!AE889</f>
        <v>0</v>
      </c>
    </row>
    <row r="890" spans="1:22" ht="47.25" customHeight="1" thickBot="1">
      <c r="A890" s="23" t="str">
        <f>' turmas sistema atual'!A890</f>
        <v>ENGENHARIAS</v>
      </c>
      <c r="B890" s="23" t="str">
        <f>' turmas sistema atual'!B890</f>
        <v>DA1ESTO006-17SB</v>
      </c>
      <c r="C890" s="23" t="str">
        <f>' turmas sistema atual'!C890</f>
        <v>MATERIAIS E SUAS PROPRIEDADES A1-Matutino (SB)</v>
      </c>
      <c r="D890" s="23" t="str">
        <f>' turmas sistema atual'!E890</f>
        <v>MATERIAIS E SUAS PROPRIEDADES</v>
      </c>
      <c r="E890" s="23" t="str">
        <f>' turmas sistema atual'!G890</f>
        <v>ESTO006-17</v>
      </c>
      <c r="F890" s="23" t="str">
        <f>' turmas sistema atual'!H890</f>
        <v>A1</v>
      </c>
      <c r="G890" s="23" t="str">
        <f>' turmas sistema atual'!AN890</f>
        <v xml:space="preserve">terça das 10:00 às 12:00, quinzenal I; sexta das 08:00 às 10:00, semanal </v>
      </c>
      <c r="H890" s="23" t="str">
        <f>' turmas sistema atual'!AO890</f>
        <v>terça das 10:00 às 12:00, quinzenal II</v>
      </c>
      <c r="I890" s="24" t="str">
        <f>' turmas sistema atual'!I890</f>
        <v xml:space="preserve">terça das 10:00 às 12:00, sala A2-S204-SB, quinzenal I, sexta das 08:00 às 10:00, sala A2-S204-SB, semanal </v>
      </c>
      <c r="J890" s="24" t="str">
        <f>' turmas sistema atual'!J890</f>
        <v>terça das 10:00 às 12:00, sala Z-L306, quinzenal II</v>
      </c>
      <c r="K890" s="24" t="str">
        <f>' turmas sistema atual'!K890</f>
        <v>SB</v>
      </c>
      <c r="L890" s="24" t="str">
        <f>' turmas sistema atual'!L890</f>
        <v>Matutino</v>
      </c>
      <c r="M890" s="24" t="str">
        <f>' turmas sistema atual'!M890</f>
        <v>3-1-5</v>
      </c>
      <c r="N890" s="24">
        <f>' turmas sistema atual'!N890</f>
        <v>30</v>
      </c>
      <c r="O890" s="24">
        <f>' turmas sistema atual'!O890</f>
        <v>0</v>
      </c>
      <c r="P890" s="24">
        <f t="shared" si="13"/>
        <v>30</v>
      </c>
      <c r="Q890" s="23" t="str">
        <f>' turmas sistema atual'!P890</f>
        <v>FREDERICO AUGUSTO PIRES FERNANDES</v>
      </c>
      <c r="R890" s="23">
        <f>' turmas sistema atual'!S890</f>
        <v>0</v>
      </c>
      <c r="S890" s="23">
        <f>' turmas sistema atual'!V890</f>
        <v>0</v>
      </c>
      <c r="T890" s="23" t="str">
        <f>' turmas sistema atual'!Y890</f>
        <v>FREDERICO AUGUSTO PIRES FERNANDES</v>
      </c>
      <c r="U890" s="23">
        <f>' turmas sistema atual'!AB890</f>
        <v>0</v>
      </c>
      <c r="V890" s="23">
        <f>' turmas sistema atual'!AE890</f>
        <v>0</v>
      </c>
    </row>
    <row r="891" spans="1:22" ht="47.25" customHeight="1" thickBot="1">
      <c r="A891" s="23" t="str">
        <f>' turmas sistema atual'!A891</f>
        <v>ENGENHARIAS</v>
      </c>
      <c r="B891" s="23" t="str">
        <f>' turmas sistema atual'!B891</f>
        <v>DA2ESTO006-17SA</v>
      </c>
      <c r="C891" s="23" t="str">
        <f>' turmas sistema atual'!C891</f>
        <v>MATERIAIS E SUAS PROPRIEDADES A2-Matutino (SA)</v>
      </c>
      <c r="D891" s="23" t="str">
        <f>' turmas sistema atual'!E891</f>
        <v>MATERIAIS E SUAS PROPRIEDADES</v>
      </c>
      <c r="E891" s="23" t="str">
        <f>' turmas sistema atual'!G891</f>
        <v>ESTO006-17</v>
      </c>
      <c r="F891" s="23" t="str">
        <f>' turmas sistema atual'!H891</f>
        <v>A2</v>
      </c>
      <c r="G891" s="23" t="str">
        <f>' turmas sistema atual'!AN891</f>
        <v>terça das 08:00 às 10:00, semanal ; sexta das 10:00 às 12:00, quinzenal II</v>
      </c>
      <c r="H891" s="23" t="str">
        <f>' turmas sistema atual'!AO891</f>
        <v>sexta das 10:00 às 12:00, quinzenal I</v>
      </c>
      <c r="I891" s="24" t="str">
        <f>' turmas sistema atual'!I891</f>
        <v>terça das 08:00 às 10:00, sala S-301-1, semanal , sexta das 10:00 às 12:00, sala S-301-1, quinzenal II</v>
      </c>
      <c r="J891" s="24" t="str">
        <f>' turmas sistema atual'!J891</f>
        <v>sexta das 10:00 às 12:00, sala 505-1, quinzenal I</v>
      </c>
      <c r="K891" s="24" t="str">
        <f>' turmas sistema atual'!K891</f>
        <v>SA</v>
      </c>
      <c r="L891" s="24" t="str">
        <f>' turmas sistema atual'!L891</f>
        <v>Matutino</v>
      </c>
      <c r="M891" s="24" t="str">
        <f>' turmas sistema atual'!M891</f>
        <v>3-1-5</v>
      </c>
      <c r="N891" s="24">
        <f>' turmas sistema atual'!N891</f>
        <v>30</v>
      </c>
      <c r="O891" s="24">
        <f>' turmas sistema atual'!O891</f>
        <v>0</v>
      </c>
      <c r="P891" s="24">
        <f t="shared" si="13"/>
        <v>30</v>
      </c>
      <c r="Q891" s="23" t="str">
        <f>' turmas sistema atual'!P891</f>
        <v>VANIA TROMBINI HERNANDES</v>
      </c>
      <c r="R891" s="23">
        <f>' turmas sistema atual'!S891</f>
        <v>0</v>
      </c>
      <c r="S891" s="23">
        <f>' turmas sistema atual'!V891</f>
        <v>0</v>
      </c>
      <c r="T891" s="23" t="str">
        <f>' turmas sistema atual'!Y891</f>
        <v>VANIA TROMBINI HERNANDES</v>
      </c>
      <c r="U891" s="23">
        <f>' turmas sistema atual'!AB891</f>
        <v>0</v>
      </c>
      <c r="V891" s="23">
        <f>' turmas sistema atual'!AE891</f>
        <v>0</v>
      </c>
    </row>
    <row r="892" spans="1:22" ht="47.25" customHeight="1" thickBot="1">
      <c r="A892" s="23" t="str">
        <f>' turmas sistema atual'!A892</f>
        <v>ENGENHARIAS</v>
      </c>
      <c r="B892" s="23" t="str">
        <f>' turmas sistema atual'!B892</f>
        <v>DA2ESTO006-17SB</v>
      </c>
      <c r="C892" s="23" t="str">
        <f>' turmas sistema atual'!C892</f>
        <v>MATERIAIS E SUAS PROPRIEDADES A2-Matutino (SB)</v>
      </c>
      <c r="D892" s="23" t="str">
        <f>' turmas sistema atual'!E892</f>
        <v>MATERIAIS E SUAS PROPRIEDADES</v>
      </c>
      <c r="E892" s="23" t="str">
        <f>' turmas sistema atual'!G892</f>
        <v>ESTO006-17</v>
      </c>
      <c r="F892" s="23" t="str">
        <f>' turmas sistema atual'!H892</f>
        <v>A2</v>
      </c>
      <c r="G892" s="23" t="str">
        <f>' turmas sistema atual'!AN892</f>
        <v xml:space="preserve">terça das 10:00 às 12:00, quinzenal II; sexta das 08:00 às 10:00, semanal </v>
      </c>
      <c r="H892" s="23" t="str">
        <f>' turmas sistema atual'!AO892</f>
        <v>terça das 10:00 às 12:00, quinzenal I</v>
      </c>
      <c r="I892" s="24" t="str">
        <f>' turmas sistema atual'!I892</f>
        <v xml:space="preserve">terça das 10:00 às 12:00, sala A2-S204-SB, quinzenal II, sexta das 08:00 às 10:00, sala A2-S204-SB, semanal </v>
      </c>
      <c r="J892" s="24" t="str">
        <f>' turmas sistema atual'!J892</f>
        <v>terça das 10:00 às 12:00, sala Z-L306, quinzenal I</v>
      </c>
      <c r="K892" s="24" t="str">
        <f>' turmas sistema atual'!K892</f>
        <v>SB</v>
      </c>
      <c r="L892" s="24" t="str">
        <f>' turmas sistema atual'!L892</f>
        <v>Matutino</v>
      </c>
      <c r="M892" s="24" t="str">
        <f>' turmas sistema atual'!M892</f>
        <v>3-1-5</v>
      </c>
      <c r="N892" s="24">
        <f>' turmas sistema atual'!N892</f>
        <v>30</v>
      </c>
      <c r="O892" s="24">
        <f>' turmas sistema atual'!O892</f>
        <v>0</v>
      </c>
      <c r="P892" s="24">
        <f t="shared" si="13"/>
        <v>30</v>
      </c>
      <c r="Q892" s="23" t="str">
        <f>' turmas sistema atual'!P892</f>
        <v>FREDERICO AUGUSTO PIRES FERNANDES</v>
      </c>
      <c r="R892" s="23">
        <f>' turmas sistema atual'!S892</f>
        <v>0</v>
      </c>
      <c r="S892" s="23">
        <f>' turmas sistema atual'!V892</f>
        <v>0</v>
      </c>
      <c r="T892" s="23" t="str">
        <f>' turmas sistema atual'!Y892</f>
        <v>FREDERICO AUGUSTO PIRES FERNANDES</v>
      </c>
      <c r="U892" s="23">
        <f>' turmas sistema atual'!AB892</f>
        <v>0</v>
      </c>
      <c r="V892" s="23">
        <f>' turmas sistema atual'!AE892</f>
        <v>0</v>
      </c>
    </row>
    <row r="893" spans="1:22" ht="47.25" customHeight="1" thickBot="1">
      <c r="A893" s="23" t="str">
        <f>' turmas sistema atual'!A893</f>
        <v>ENGENHARIAS</v>
      </c>
      <c r="B893" s="23" t="str">
        <f>' turmas sistema atual'!B893</f>
        <v>DB1ESTO006-17SA</v>
      </c>
      <c r="C893" s="23" t="str">
        <f>' turmas sistema atual'!C893</f>
        <v>MATERIAIS E SUAS PROPRIEDADES B1-Matutino (SA)</v>
      </c>
      <c r="D893" s="23" t="str">
        <f>' turmas sistema atual'!E893</f>
        <v>MATERIAIS E SUAS PROPRIEDADES</v>
      </c>
      <c r="E893" s="23" t="str">
        <f>' turmas sistema atual'!G893</f>
        <v>ESTO006-17</v>
      </c>
      <c r="F893" s="23" t="str">
        <f>' turmas sistema atual'!H893</f>
        <v>B1</v>
      </c>
      <c r="G893" s="23" t="str">
        <f>' turmas sistema atual'!AN893</f>
        <v>terça das 10:00 às 12:00, semanal ; sexta das 08:00 às 10:00, quinzenal I</v>
      </c>
      <c r="H893" s="23" t="str">
        <f>' turmas sistema atual'!AO893</f>
        <v>sexta das 08:00 às 10:00, quinzenal II</v>
      </c>
      <c r="I893" s="24" t="str">
        <f>' turmas sistema atual'!I893</f>
        <v>terça das 10:00 às 12:00, sala S-301-1, semanal , sexta das 08:00 às 10:00, sala S-301-1, quinzenal I</v>
      </c>
      <c r="J893" s="24" t="str">
        <f>' turmas sistema atual'!J893</f>
        <v>sexta das 08:00 às 10:00, sala 505-1, quinzenal II</v>
      </c>
      <c r="K893" s="24" t="str">
        <f>' turmas sistema atual'!K893</f>
        <v>SA</v>
      </c>
      <c r="L893" s="24" t="str">
        <f>' turmas sistema atual'!L893</f>
        <v>Matutino</v>
      </c>
      <c r="M893" s="24" t="str">
        <f>' turmas sistema atual'!M893</f>
        <v>3-1-5</v>
      </c>
      <c r="N893" s="24">
        <f>' turmas sistema atual'!N893</f>
        <v>30</v>
      </c>
      <c r="O893" s="24">
        <f>' turmas sistema atual'!O893</f>
        <v>0</v>
      </c>
      <c r="P893" s="24">
        <f t="shared" si="13"/>
        <v>30</v>
      </c>
      <c r="Q893" s="23" t="str">
        <f>' turmas sistema atual'!P893</f>
        <v>DEMETRIO JACKSON DOS SANTOS</v>
      </c>
      <c r="R893" s="23">
        <f>' turmas sistema atual'!S893</f>
        <v>0</v>
      </c>
      <c r="S893" s="23">
        <f>' turmas sistema atual'!V893</f>
        <v>0</v>
      </c>
      <c r="T893" s="23" t="str">
        <f>' turmas sistema atual'!Y893</f>
        <v>DEMETRIO JACKSON DOS SANTOS</v>
      </c>
      <c r="U893" s="23">
        <f>' turmas sistema atual'!AB893</f>
        <v>0</v>
      </c>
      <c r="V893" s="23">
        <f>' turmas sistema atual'!AE893</f>
        <v>0</v>
      </c>
    </row>
    <row r="894" spans="1:22" ht="47.25" customHeight="1" thickBot="1">
      <c r="A894" s="23" t="str">
        <f>' turmas sistema atual'!A894</f>
        <v>ENGENHARIAS</v>
      </c>
      <c r="B894" s="23" t="str">
        <f>' turmas sistema atual'!B894</f>
        <v>DB1ESTO006-17SB</v>
      </c>
      <c r="C894" s="23" t="str">
        <f>' turmas sistema atual'!C894</f>
        <v>MATERIAIS E SUAS PROPRIEDADES B1-Matutino (SB)</v>
      </c>
      <c r="D894" s="23" t="str">
        <f>' turmas sistema atual'!E894</f>
        <v>MATERIAIS E SUAS PROPRIEDADES</v>
      </c>
      <c r="E894" s="23" t="str">
        <f>' turmas sistema atual'!G894</f>
        <v>ESTO006-17</v>
      </c>
      <c r="F894" s="23" t="str">
        <f>' turmas sistema atual'!H894</f>
        <v>B1</v>
      </c>
      <c r="G894" s="23" t="str">
        <f>' turmas sistema atual'!AN894</f>
        <v xml:space="preserve">terça das 08:00 às 10:00, quinzenal I; sexta das 10:00 às 12:00, semanal </v>
      </c>
      <c r="H894" s="23" t="str">
        <f>' turmas sistema atual'!AO894</f>
        <v>terça das 08:00 às 10:00, quinzenal II</v>
      </c>
      <c r="I894" s="24" t="str">
        <f>' turmas sistema atual'!I894</f>
        <v xml:space="preserve">terça das 08:00 às 10:00, sala A2-S203-SB, quinzenal I, sexta das 10:00 às 12:00, sala A2-S203-SB, semanal </v>
      </c>
      <c r="J894" s="24" t="str">
        <f>' turmas sistema atual'!J894</f>
        <v>terça das 08:00 às 10:00, sala Z-L306, quinzenal II</v>
      </c>
      <c r="K894" s="24" t="str">
        <f>' turmas sistema atual'!K894</f>
        <v>SB</v>
      </c>
      <c r="L894" s="24" t="str">
        <f>' turmas sistema atual'!L894</f>
        <v>Matutino</v>
      </c>
      <c r="M894" s="24" t="str">
        <f>' turmas sistema atual'!M894</f>
        <v>3-1-5</v>
      </c>
      <c r="N894" s="24">
        <f>' turmas sistema atual'!N894</f>
        <v>30</v>
      </c>
      <c r="O894" s="24">
        <f>' turmas sistema atual'!O894</f>
        <v>0</v>
      </c>
      <c r="P894" s="24">
        <f t="shared" si="13"/>
        <v>30</v>
      </c>
      <c r="Q894" s="23" t="str">
        <f>' turmas sistema atual'!P894</f>
        <v>FREDERICO AUGUSTO PIRES FERNANDES</v>
      </c>
      <c r="R894" s="23">
        <f>' turmas sistema atual'!S894</f>
        <v>0</v>
      </c>
      <c r="S894" s="23">
        <f>' turmas sistema atual'!V894</f>
        <v>0</v>
      </c>
      <c r="T894" s="23" t="str">
        <f>' turmas sistema atual'!Y894</f>
        <v>FREDERICO AUGUSTO PIRES FERNANDES</v>
      </c>
      <c r="U894" s="23">
        <f>' turmas sistema atual'!AB894</f>
        <v>0</v>
      </c>
      <c r="V894" s="23">
        <f>' turmas sistema atual'!AE894</f>
        <v>0</v>
      </c>
    </row>
    <row r="895" spans="1:22" ht="47.25" customHeight="1" thickBot="1">
      <c r="A895" s="23" t="str">
        <f>' turmas sistema atual'!A895</f>
        <v>ENGENHARIAS</v>
      </c>
      <c r="B895" s="23" t="str">
        <f>' turmas sistema atual'!B895</f>
        <v>DB2ESTO006-17SA</v>
      </c>
      <c r="C895" s="23" t="str">
        <f>' turmas sistema atual'!C895</f>
        <v>MATERIAIS E SUAS PROPRIEDADES B2-Matutino (SA)</v>
      </c>
      <c r="D895" s="23" t="str">
        <f>' turmas sistema atual'!E895</f>
        <v>MATERIAIS E SUAS PROPRIEDADES</v>
      </c>
      <c r="E895" s="23" t="str">
        <f>' turmas sistema atual'!G895</f>
        <v>ESTO006-17</v>
      </c>
      <c r="F895" s="23" t="str">
        <f>' turmas sistema atual'!H895</f>
        <v>B2</v>
      </c>
      <c r="G895" s="23" t="str">
        <f>' turmas sistema atual'!AN895</f>
        <v>terça das 10:00 às 12:00, semanal ; sexta das 08:00 às 10:00, quinzenal II</v>
      </c>
      <c r="H895" s="23" t="str">
        <f>' turmas sistema atual'!AO895</f>
        <v>sexta das 08:00 às 10:00, quinzenal I</v>
      </c>
      <c r="I895" s="24" t="str">
        <f>' turmas sistema atual'!I895</f>
        <v>terça das 10:00 às 12:00, sala S-301-1, semanal , sexta das 08:00 às 10:00, sala S-301-1, quinzenal II</v>
      </c>
      <c r="J895" s="24" t="str">
        <f>' turmas sistema atual'!J895</f>
        <v>sexta das 08:00 às 10:00, sala 505-1, quinzenal I</v>
      </c>
      <c r="K895" s="24" t="str">
        <f>' turmas sistema atual'!K895</f>
        <v>SA</v>
      </c>
      <c r="L895" s="24" t="str">
        <f>' turmas sistema atual'!L895</f>
        <v>Matutino</v>
      </c>
      <c r="M895" s="24" t="str">
        <f>' turmas sistema atual'!M895</f>
        <v>3-1-5</v>
      </c>
      <c r="N895" s="24">
        <f>' turmas sistema atual'!N895</f>
        <v>30</v>
      </c>
      <c r="O895" s="24">
        <f>' turmas sistema atual'!O895</f>
        <v>0</v>
      </c>
      <c r="P895" s="24">
        <f t="shared" si="13"/>
        <v>30</v>
      </c>
      <c r="Q895" s="23" t="str">
        <f>' turmas sistema atual'!P895</f>
        <v>DEMETRIO JACKSON DOS SANTOS</v>
      </c>
      <c r="R895" s="23">
        <f>' turmas sistema atual'!S895</f>
        <v>0</v>
      </c>
      <c r="S895" s="23">
        <f>' turmas sistema atual'!V895</f>
        <v>0</v>
      </c>
      <c r="T895" s="23" t="str">
        <f>' turmas sistema atual'!Y895</f>
        <v>DEMETRIO JACKSON DOS SANTOS</v>
      </c>
      <c r="U895" s="23">
        <f>' turmas sistema atual'!AB895</f>
        <v>0</v>
      </c>
      <c r="V895" s="23">
        <f>' turmas sistema atual'!AE895</f>
        <v>0</v>
      </c>
    </row>
    <row r="896" spans="1:22" ht="47.25" customHeight="1" thickBot="1">
      <c r="A896" s="23" t="str">
        <f>' turmas sistema atual'!A896</f>
        <v>ENGENHARIAS</v>
      </c>
      <c r="B896" s="23" t="str">
        <f>' turmas sistema atual'!B896</f>
        <v>DB2ESTO006-17SB</v>
      </c>
      <c r="C896" s="23" t="str">
        <f>' turmas sistema atual'!C896</f>
        <v>MATERIAIS E SUAS PROPRIEDADES B2-Matutino (SB)</v>
      </c>
      <c r="D896" s="23" t="str">
        <f>' turmas sistema atual'!E896</f>
        <v>MATERIAIS E SUAS PROPRIEDADES</v>
      </c>
      <c r="E896" s="23" t="str">
        <f>' turmas sistema atual'!G896</f>
        <v>ESTO006-17</v>
      </c>
      <c r="F896" s="23" t="str">
        <f>' turmas sistema atual'!H896</f>
        <v>B2</v>
      </c>
      <c r="G896" s="23" t="str">
        <f>' turmas sistema atual'!AN896</f>
        <v>sexta das 10:00 às 12:00, semanal ; terça das 08:00 às 10:00, quinzenal II</v>
      </c>
      <c r="H896" s="23" t="str">
        <f>' turmas sistema atual'!AO896</f>
        <v>terça das 08:00 às 10:00, quinzenal I</v>
      </c>
      <c r="I896" s="24" t="str">
        <f>' turmas sistema atual'!I896</f>
        <v>sexta das 10:00 às 12:00, sala A2-S203-SB, semanal , terça das 08:00 às 10:00, sala A2-S203-SB, quinzenal II</v>
      </c>
      <c r="J896" s="24" t="str">
        <f>' turmas sistema atual'!J896</f>
        <v>terça das 08:00 às 10:00, sala Z-L306, quinzenal I</v>
      </c>
      <c r="K896" s="24" t="str">
        <f>' turmas sistema atual'!K896</f>
        <v>SB</v>
      </c>
      <c r="L896" s="24" t="str">
        <f>' turmas sistema atual'!L896</f>
        <v>Matutino</v>
      </c>
      <c r="M896" s="24" t="str">
        <f>' turmas sistema atual'!M896</f>
        <v>3-1-5</v>
      </c>
      <c r="N896" s="24">
        <f>' turmas sistema atual'!N896</f>
        <v>30</v>
      </c>
      <c r="O896" s="24">
        <f>' turmas sistema atual'!O896</f>
        <v>0</v>
      </c>
      <c r="P896" s="24">
        <f t="shared" si="13"/>
        <v>30</v>
      </c>
      <c r="Q896" s="23" t="str">
        <f>' turmas sistema atual'!P896</f>
        <v>FREDERICO AUGUSTO PIRES FERNANDES</v>
      </c>
      <c r="R896" s="23">
        <f>' turmas sistema atual'!S896</f>
        <v>0</v>
      </c>
      <c r="S896" s="23">
        <f>' turmas sistema atual'!V896</f>
        <v>0</v>
      </c>
      <c r="T896" s="23" t="str">
        <f>' turmas sistema atual'!Y896</f>
        <v>FREDERICO AUGUSTO PIRES FERNANDES</v>
      </c>
      <c r="U896" s="23">
        <f>' turmas sistema atual'!AB896</f>
        <v>0</v>
      </c>
      <c r="V896" s="23">
        <f>' turmas sistema atual'!AE896</f>
        <v>0</v>
      </c>
    </row>
    <row r="897" spans="1:22" ht="47.25" customHeight="1" thickBot="1">
      <c r="A897" s="23" t="str">
        <f>' turmas sistema atual'!A897</f>
        <v>ENGENHARIAS</v>
      </c>
      <c r="B897" s="23" t="str">
        <f>' turmas sistema atual'!B897</f>
        <v>DC1ESTO006-17SA</v>
      </c>
      <c r="C897" s="23" t="str">
        <f>' turmas sistema atual'!C897</f>
        <v>MATERIAIS E SUAS PROPRIEDADES C1-Matutino (SA)</v>
      </c>
      <c r="D897" s="23" t="str">
        <f>' turmas sistema atual'!E897</f>
        <v>MATERIAIS E SUAS PROPRIEDADES</v>
      </c>
      <c r="E897" s="23" t="str">
        <f>' turmas sistema atual'!G897</f>
        <v>ESTO006-17</v>
      </c>
      <c r="F897" s="23" t="str">
        <f>' turmas sistema atual'!H897</f>
        <v>C1</v>
      </c>
      <c r="G897" s="23" t="str">
        <f>' turmas sistema atual'!AN897</f>
        <v>segunda das 10:00 às 12:00, semanal ; quinta das 08:00 às 10:00, quinzenal I</v>
      </c>
      <c r="H897" s="23" t="str">
        <f>' turmas sistema atual'!AO897</f>
        <v>quinta das 08:00 às 10:00, quinzenal II</v>
      </c>
      <c r="I897" s="24" t="str">
        <f>' turmas sistema atual'!I897</f>
        <v>segunda das 10:00 às 12:00, sala S-301-1, semanal , quinta das 08:00 às 10:00, sala S-301-1, quinzenal I</v>
      </c>
      <c r="J897" s="24" t="str">
        <f>' turmas sistema atual'!J897</f>
        <v>quinta das 08:00 às 10:00, sala 505-1, quinzenal II</v>
      </c>
      <c r="K897" s="24" t="str">
        <f>' turmas sistema atual'!K897</f>
        <v>SA</v>
      </c>
      <c r="L897" s="24" t="str">
        <f>' turmas sistema atual'!L897</f>
        <v>Matutino</v>
      </c>
      <c r="M897" s="24" t="str">
        <f>' turmas sistema atual'!M897</f>
        <v>3-1-5</v>
      </c>
      <c r="N897" s="24">
        <f>' turmas sistema atual'!N897</f>
        <v>30</v>
      </c>
      <c r="O897" s="24">
        <f>' turmas sistema atual'!O897</f>
        <v>0</v>
      </c>
      <c r="P897" s="24">
        <f t="shared" si="13"/>
        <v>30</v>
      </c>
      <c r="Q897" s="23" t="str">
        <f>' turmas sistema atual'!P897</f>
        <v>RENATA AYRES ROCHA</v>
      </c>
      <c r="R897" s="23">
        <f>' turmas sistema atual'!S897</f>
        <v>0</v>
      </c>
      <c r="S897" s="23">
        <f>' turmas sistema atual'!V897</f>
        <v>0</v>
      </c>
      <c r="T897" s="23" t="str">
        <f>' turmas sistema atual'!Y897</f>
        <v>RENATA AYRES ROCHA</v>
      </c>
      <c r="U897" s="23">
        <f>' turmas sistema atual'!AB897</f>
        <v>0</v>
      </c>
      <c r="V897" s="23">
        <f>' turmas sistema atual'!AE897</f>
        <v>0</v>
      </c>
    </row>
    <row r="898" spans="1:22" ht="47.25" customHeight="1" thickBot="1">
      <c r="A898" s="23" t="str">
        <f>' turmas sistema atual'!A898</f>
        <v>ENGENHARIAS</v>
      </c>
      <c r="B898" s="23" t="str">
        <f>' turmas sistema atual'!B898</f>
        <v>DC2ESTO006-17SA</v>
      </c>
      <c r="C898" s="23" t="str">
        <f>' turmas sistema atual'!C898</f>
        <v>MATERIAIS E SUAS PROPRIEDADES C2-Matutino (SA)</v>
      </c>
      <c r="D898" s="23" t="str">
        <f>' turmas sistema atual'!E898</f>
        <v>MATERIAIS E SUAS PROPRIEDADES</v>
      </c>
      <c r="E898" s="23" t="str">
        <f>' turmas sistema atual'!G898</f>
        <v>ESTO006-17</v>
      </c>
      <c r="F898" s="23" t="str">
        <f>' turmas sistema atual'!H898</f>
        <v>C2</v>
      </c>
      <c r="G898" s="23" t="str">
        <f>' turmas sistema atual'!AN898</f>
        <v>segunda das 10:00 às 12:00, semanal ; quinta das 08:00 às 10:00, quinzenal II</v>
      </c>
      <c r="H898" s="23" t="str">
        <f>' turmas sistema atual'!AO898</f>
        <v>quinta das 08:00 às 10:00, quinzenal I</v>
      </c>
      <c r="I898" s="24" t="str">
        <f>' turmas sistema atual'!I898</f>
        <v>segunda das 10:00 às 12:00, sala S-301-1, semanal , quinta das 08:00 às 10:00, sala S-301-1, quinzenal II</v>
      </c>
      <c r="J898" s="24" t="str">
        <f>' turmas sistema atual'!J898</f>
        <v>quinta das 08:00 às 10:00, sala 505-1, quinzenal I</v>
      </c>
      <c r="K898" s="24" t="str">
        <f>' turmas sistema atual'!K898</f>
        <v>SA</v>
      </c>
      <c r="L898" s="24" t="str">
        <f>' turmas sistema atual'!L898</f>
        <v>Matutino</v>
      </c>
      <c r="M898" s="24" t="str">
        <f>' turmas sistema atual'!M898</f>
        <v>3-1-5</v>
      </c>
      <c r="N898" s="24">
        <f>' turmas sistema atual'!N898</f>
        <v>30</v>
      </c>
      <c r="O898" s="24">
        <f>' turmas sistema atual'!O898</f>
        <v>0</v>
      </c>
      <c r="P898" s="24">
        <f t="shared" si="13"/>
        <v>30</v>
      </c>
      <c r="Q898" s="23" t="str">
        <f>' turmas sistema atual'!P898</f>
        <v>RENATA AYRES ROCHA</v>
      </c>
      <c r="R898" s="23">
        <f>' turmas sistema atual'!S898</f>
        <v>0</v>
      </c>
      <c r="S898" s="23">
        <f>' turmas sistema atual'!V898</f>
        <v>0</v>
      </c>
      <c r="T898" s="23" t="str">
        <f>' turmas sistema atual'!Y898</f>
        <v>RENATA AYRES ROCHA</v>
      </c>
      <c r="U898" s="23">
        <f>' turmas sistema atual'!AB898</f>
        <v>0</v>
      </c>
      <c r="V898" s="23">
        <f>' turmas sistema atual'!AE898</f>
        <v>0</v>
      </c>
    </row>
    <row r="899" spans="1:22" ht="47.25" customHeight="1" thickBot="1">
      <c r="A899" s="23" t="str">
        <f>' turmas sistema atual'!A899</f>
        <v>ENGENHARIAS</v>
      </c>
      <c r="B899" s="23" t="str">
        <f>' turmas sistema atual'!B899</f>
        <v>NA1ESTO006-17SA</v>
      </c>
      <c r="C899" s="23" t="str">
        <f>' turmas sistema atual'!C899</f>
        <v>MATERIAIS E SUAS PROPRIEDADES A1-Noturno (SA)</v>
      </c>
      <c r="D899" s="23" t="str">
        <f>' turmas sistema atual'!E899</f>
        <v>MATERIAIS E SUAS PROPRIEDADES</v>
      </c>
      <c r="E899" s="23" t="str">
        <f>' turmas sistema atual'!G899</f>
        <v>ESTO006-17</v>
      </c>
      <c r="F899" s="23" t="str">
        <f>' turmas sistema atual'!H899</f>
        <v>A1</v>
      </c>
      <c r="G899" s="23" t="str">
        <f>' turmas sistema atual'!AN899</f>
        <v>terça das 19:00 às 21:00, semanal ; sexta das 21:00 às 23:00, quinzenal I</v>
      </c>
      <c r="H899" s="23" t="str">
        <f>' turmas sistema atual'!AO899</f>
        <v>sexta das 21:00 às 23:00, quinzenal II</v>
      </c>
      <c r="I899" s="24" t="str">
        <f>' turmas sistema atual'!I899</f>
        <v>terça das 19:00 às 21:00, sala S-301-1, semanal , sexta das 21:00 às 23:00, sala S-301-1, quinzenal I</v>
      </c>
      <c r="J899" s="24" t="str">
        <f>' turmas sistema atual'!J899</f>
        <v>sexta das 21:00 às 23:00, sala 505-1, quinzenal II</v>
      </c>
      <c r="K899" s="24" t="str">
        <f>' turmas sistema atual'!K899</f>
        <v>SA</v>
      </c>
      <c r="L899" s="24" t="str">
        <f>' turmas sistema atual'!L899</f>
        <v>Noturno</v>
      </c>
      <c r="M899" s="24" t="str">
        <f>' turmas sistema atual'!M899</f>
        <v>3-1-5</v>
      </c>
      <c r="N899" s="24">
        <f>' turmas sistema atual'!N899</f>
        <v>30</v>
      </c>
      <c r="O899" s="24">
        <f>' turmas sistema atual'!O899</f>
        <v>0</v>
      </c>
      <c r="P899" s="24">
        <f t="shared" ref="P899:P962" si="14">N899-O899</f>
        <v>30</v>
      </c>
      <c r="Q899" s="23" t="str">
        <f>' turmas sistema atual'!P899</f>
        <v>GERSON LUIZ MANTOVANI</v>
      </c>
      <c r="R899" s="23">
        <f>' turmas sistema atual'!S899</f>
        <v>0</v>
      </c>
      <c r="S899" s="23">
        <f>' turmas sistema atual'!V899</f>
        <v>0</v>
      </c>
      <c r="T899" s="23" t="str">
        <f>' turmas sistema atual'!Y899</f>
        <v>GERSON LUIZ MANTOVANI</v>
      </c>
      <c r="U899" s="23">
        <f>' turmas sistema atual'!AB899</f>
        <v>0</v>
      </c>
      <c r="V899" s="23">
        <f>' turmas sistema atual'!AE899</f>
        <v>0</v>
      </c>
    </row>
    <row r="900" spans="1:22" ht="47.25" customHeight="1" thickBot="1">
      <c r="A900" s="23" t="str">
        <f>' turmas sistema atual'!A900</f>
        <v>ENGENHARIAS</v>
      </c>
      <c r="B900" s="23" t="str">
        <f>' turmas sistema atual'!B900</f>
        <v>NA1ESTO006-17SB</v>
      </c>
      <c r="C900" s="23" t="str">
        <f>' turmas sistema atual'!C900</f>
        <v>MATERIAIS E SUAS PROPRIEDADES A1-Noturno (SB)</v>
      </c>
      <c r="D900" s="23" t="str">
        <f>' turmas sistema atual'!E900</f>
        <v>MATERIAIS E SUAS PROPRIEDADES</v>
      </c>
      <c r="E900" s="23" t="str">
        <f>' turmas sistema atual'!G900</f>
        <v>ESTO006-17</v>
      </c>
      <c r="F900" s="23" t="str">
        <f>' turmas sistema atual'!H900</f>
        <v>A1</v>
      </c>
      <c r="G900" s="23" t="str">
        <f>' turmas sistema atual'!AN900</f>
        <v>sexta das 19:00 às 21:00, semanal ; terça das 21:00 às 23:00, quinzenal I</v>
      </c>
      <c r="H900" s="23" t="str">
        <f>' turmas sistema atual'!AO900</f>
        <v>terça das 21:00 às 23:00, quinzenal II</v>
      </c>
      <c r="I900" s="24" t="str">
        <f>' turmas sistema atual'!I900</f>
        <v>sexta das 19:00 às 21:00, sala A2-S204-SB, semanal , terça das 21:00 às 23:00, sala A2-S204-SB, quinzenal I</v>
      </c>
      <c r="J900" s="24" t="str">
        <f>' turmas sistema atual'!J900</f>
        <v>terça das 21:00 às 23:00, sala Z-L306, quinzenal II</v>
      </c>
      <c r="K900" s="24" t="str">
        <f>' turmas sistema atual'!K900</f>
        <v>SB</v>
      </c>
      <c r="L900" s="24" t="str">
        <f>' turmas sistema atual'!L900</f>
        <v>Noturno</v>
      </c>
      <c r="M900" s="24" t="str">
        <f>' turmas sistema atual'!M900</f>
        <v>3-1-5</v>
      </c>
      <c r="N900" s="24">
        <f>' turmas sistema atual'!N900</f>
        <v>30</v>
      </c>
      <c r="O900" s="24">
        <f>' turmas sistema atual'!O900</f>
        <v>0</v>
      </c>
      <c r="P900" s="24">
        <f t="shared" si="14"/>
        <v>30</v>
      </c>
      <c r="Q900" s="23" t="str">
        <f>' turmas sistema atual'!P900</f>
        <v>CHRISTIANE RIBEIRO</v>
      </c>
      <c r="R900" s="23">
        <f>' turmas sistema atual'!S900</f>
        <v>0</v>
      </c>
      <c r="S900" s="23">
        <f>' turmas sistema atual'!V900</f>
        <v>0</v>
      </c>
      <c r="T900" s="23" t="str">
        <f>' turmas sistema atual'!Y900</f>
        <v>CHRISTIANE RIBEIRO</v>
      </c>
      <c r="U900" s="23">
        <f>' turmas sistema atual'!AB900</f>
        <v>0</v>
      </c>
      <c r="V900" s="23">
        <f>' turmas sistema atual'!AE900</f>
        <v>0</v>
      </c>
    </row>
    <row r="901" spans="1:22" ht="47.25" customHeight="1" thickBot="1">
      <c r="A901" s="23" t="str">
        <f>' turmas sistema atual'!A901</f>
        <v>ENGENHARIAS</v>
      </c>
      <c r="B901" s="23" t="str">
        <f>' turmas sistema atual'!B901</f>
        <v>NA2ESTO006-17SA</v>
      </c>
      <c r="C901" s="23" t="str">
        <f>' turmas sistema atual'!C901</f>
        <v>MATERIAIS E SUAS PROPRIEDADES A2-Noturno (SA)</v>
      </c>
      <c r="D901" s="23" t="str">
        <f>' turmas sistema atual'!E901</f>
        <v>MATERIAIS E SUAS PROPRIEDADES</v>
      </c>
      <c r="E901" s="23" t="str">
        <f>' turmas sistema atual'!G901</f>
        <v>ESTO006-17</v>
      </c>
      <c r="F901" s="23" t="str">
        <f>' turmas sistema atual'!H901</f>
        <v>A2</v>
      </c>
      <c r="G901" s="23" t="str">
        <f>' turmas sistema atual'!AN901</f>
        <v>terça das 19:00 às 21:00, semanal ; sexta das 21:00 às 23:00, quinzenal II</v>
      </c>
      <c r="H901" s="23" t="str">
        <f>' turmas sistema atual'!AO901</f>
        <v>sexta das 21:00 às 23:00, quinzenal I</v>
      </c>
      <c r="I901" s="24" t="str">
        <f>' turmas sistema atual'!I901</f>
        <v>terça das 19:00 às 21:00, sala S-301-1, semanal , sexta das 21:00 às 23:00, sala S-301-1, quinzenal II</v>
      </c>
      <c r="J901" s="24" t="str">
        <f>' turmas sistema atual'!J901</f>
        <v>sexta das 21:00 às 23:00, sala 505-1, quinzenal I</v>
      </c>
      <c r="K901" s="24" t="str">
        <f>' turmas sistema atual'!K901</f>
        <v>SA</v>
      </c>
      <c r="L901" s="24" t="str">
        <f>' turmas sistema atual'!L901</f>
        <v>Noturno</v>
      </c>
      <c r="M901" s="24" t="str">
        <f>' turmas sistema atual'!M901</f>
        <v>3-1-5</v>
      </c>
      <c r="N901" s="24">
        <f>' turmas sistema atual'!N901</f>
        <v>30</v>
      </c>
      <c r="O901" s="24">
        <f>' turmas sistema atual'!O901</f>
        <v>0</v>
      </c>
      <c r="P901" s="24">
        <f t="shared" si="14"/>
        <v>30</v>
      </c>
      <c r="Q901" s="23" t="str">
        <f>' turmas sistema atual'!P901</f>
        <v>GERSON LUIZ MANTOVANI</v>
      </c>
      <c r="R901" s="23">
        <f>' turmas sistema atual'!S901</f>
        <v>0</v>
      </c>
      <c r="S901" s="23">
        <f>' turmas sistema atual'!V901</f>
        <v>0</v>
      </c>
      <c r="T901" s="23" t="str">
        <f>' turmas sistema atual'!Y901</f>
        <v>GERSON LUIZ MANTOVANI</v>
      </c>
      <c r="U901" s="23">
        <f>' turmas sistema atual'!AB901</f>
        <v>0</v>
      </c>
      <c r="V901" s="23">
        <f>' turmas sistema atual'!AE901</f>
        <v>0</v>
      </c>
    </row>
    <row r="902" spans="1:22" ht="47.25" customHeight="1" thickBot="1">
      <c r="A902" s="23" t="str">
        <f>' turmas sistema atual'!A902</f>
        <v>ENGENHARIAS</v>
      </c>
      <c r="B902" s="23" t="str">
        <f>' turmas sistema atual'!B902</f>
        <v>NA2ESTO006-17SB</v>
      </c>
      <c r="C902" s="23" t="str">
        <f>' turmas sistema atual'!C902</f>
        <v>MATERIAIS E SUAS PROPRIEDADES A2-Noturno (SB)</v>
      </c>
      <c r="D902" s="23" t="str">
        <f>' turmas sistema atual'!E902</f>
        <v>MATERIAIS E SUAS PROPRIEDADES</v>
      </c>
      <c r="E902" s="23" t="str">
        <f>' turmas sistema atual'!G902</f>
        <v>ESTO006-17</v>
      </c>
      <c r="F902" s="23" t="str">
        <f>' turmas sistema atual'!H902</f>
        <v>A2</v>
      </c>
      <c r="G902" s="23" t="str">
        <f>' turmas sistema atual'!AN902</f>
        <v xml:space="preserve">terça das 21:00 às 23:00, quinzenal II; sexta das 19:00 às 21:00, semanal </v>
      </c>
      <c r="H902" s="23" t="str">
        <f>' turmas sistema atual'!AO902</f>
        <v>terça das 21:00 às 23:00, quinzenal I</v>
      </c>
      <c r="I902" s="24" t="str">
        <f>' turmas sistema atual'!I902</f>
        <v xml:space="preserve">terça das 21:00 às 23:00, sala A2-S204-SB, quinzenal II, sexta das 19:00 às 21:00, sala A2-S204-SB, semanal </v>
      </c>
      <c r="J902" s="24" t="str">
        <f>' turmas sistema atual'!J902</f>
        <v>terça das 21:00 às 23:00, sala Z-L306, quinzenal I</v>
      </c>
      <c r="K902" s="24" t="str">
        <f>' turmas sistema atual'!K902</f>
        <v>SB</v>
      </c>
      <c r="L902" s="24" t="str">
        <f>' turmas sistema atual'!L902</f>
        <v>Noturno</v>
      </c>
      <c r="M902" s="24" t="str">
        <f>' turmas sistema atual'!M902</f>
        <v>3-1-5</v>
      </c>
      <c r="N902" s="24">
        <f>' turmas sistema atual'!N902</f>
        <v>30</v>
      </c>
      <c r="O902" s="24">
        <f>' turmas sistema atual'!O902</f>
        <v>0</v>
      </c>
      <c r="P902" s="24">
        <f t="shared" si="14"/>
        <v>30</v>
      </c>
      <c r="Q902" s="23" t="str">
        <f>' turmas sistema atual'!P902</f>
        <v>CHRISTIANE RIBEIRO</v>
      </c>
      <c r="R902" s="23">
        <f>' turmas sistema atual'!S902</f>
        <v>0</v>
      </c>
      <c r="S902" s="23">
        <f>' turmas sistema atual'!V902</f>
        <v>0</v>
      </c>
      <c r="T902" s="23" t="str">
        <f>' turmas sistema atual'!Y902</f>
        <v>CHRISTIANE RIBEIRO</v>
      </c>
      <c r="U902" s="23">
        <f>' turmas sistema atual'!AB902</f>
        <v>0</v>
      </c>
      <c r="V902" s="23">
        <f>' turmas sistema atual'!AE902</f>
        <v>0</v>
      </c>
    </row>
    <row r="903" spans="1:22" ht="47.25" customHeight="1" thickBot="1">
      <c r="A903" s="23" t="str">
        <f>' turmas sistema atual'!A903</f>
        <v>ENGENHARIAS</v>
      </c>
      <c r="B903" s="23" t="str">
        <f>' turmas sistema atual'!B903</f>
        <v>NB1ESTO006-17SA</v>
      </c>
      <c r="C903" s="23" t="str">
        <f>' turmas sistema atual'!C903</f>
        <v>MATERIAIS E SUAS PROPRIEDADES B1-Noturno (SA)</v>
      </c>
      <c r="D903" s="23" t="str">
        <f>' turmas sistema atual'!E903</f>
        <v>MATERIAIS E SUAS PROPRIEDADES</v>
      </c>
      <c r="E903" s="23" t="str">
        <f>' turmas sistema atual'!G903</f>
        <v>ESTO006-17</v>
      </c>
      <c r="F903" s="23" t="str">
        <f>' turmas sistema atual'!H903</f>
        <v>B1</v>
      </c>
      <c r="G903" s="23" t="str">
        <f>' turmas sistema atual'!AN903</f>
        <v>terça das 21:00 às 23:00, semanal ; sexta das 19:00 às 21:00, quinzenal I</v>
      </c>
      <c r="H903" s="23" t="str">
        <f>' turmas sistema atual'!AO903</f>
        <v>sexta das 19:00 às 21:00, quinzenal II</v>
      </c>
      <c r="I903" s="24" t="str">
        <f>' turmas sistema atual'!I903</f>
        <v>terça das 21:00 às 23:00, sala S-301-1, semanal , sexta das 19:00 às 21:00, sala S-301-1, quinzenal I</v>
      </c>
      <c r="J903" s="24" t="str">
        <f>' turmas sistema atual'!J903</f>
        <v>sexta das 19:00 às 21:00, sala 505-1, quinzenal II</v>
      </c>
      <c r="K903" s="24" t="str">
        <f>' turmas sistema atual'!K903</f>
        <v>SA</v>
      </c>
      <c r="L903" s="24" t="str">
        <f>' turmas sistema atual'!L903</f>
        <v>Noturno</v>
      </c>
      <c r="M903" s="24" t="str">
        <f>' turmas sistema atual'!M903</f>
        <v>3-1-5</v>
      </c>
      <c r="N903" s="24">
        <f>' turmas sistema atual'!N903</f>
        <v>30</v>
      </c>
      <c r="O903" s="24">
        <f>' turmas sistema atual'!O903</f>
        <v>0</v>
      </c>
      <c r="P903" s="24">
        <f t="shared" si="14"/>
        <v>30</v>
      </c>
      <c r="Q903" s="23" t="str">
        <f>' turmas sistema atual'!P903</f>
        <v>HUMBERTO NAOYUKI YOSHIMURA</v>
      </c>
      <c r="R903" s="23">
        <f>' turmas sistema atual'!S903</f>
        <v>0</v>
      </c>
      <c r="S903" s="23">
        <f>' turmas sistema atual'!V903</f>
        <v>0</v>
      </c>
      <c r="T903" s="23" t="str">
        <f>' turmas sistema atual'!Y903</f>
        <v>HUMBERTO NAOYUKI YOSHIMURA</v>
      </c>
      <c r="U903" s="23">
        <f>' turmas sistema atual'!AB903</f>
        <v>0</v>
      </c>
      <c r="V903" s="23">
        <f>' turmas sistema atual'!AE903</f>
        <v>0</v>
      </c>
    </row>
    <row r="904" spans="1:22" ht="47.25" customHeight="1" thickBot="1">
      <c r="A904" s="23" t="str">
        <f>' turmas sistema atual'!A904</f>
        <v>ENGENHARIAS</v>
      </c>
      <c r="B904" s="23" t="str">
        <f>' turmas sistema atual'!B904</f>
        <v>NB1ESTO006-17SB</v>
      </c>
      <c r="C904" s="23" t="str">
        <f>' turmas sistema atual'!C904</f>
        <v>MATERIAIS E SUAS PROPRIEDADES B1-Noturno (SB)</v>
      </c>
      <c r="D904" s="23" t="str">
        <f>' turmas sistema atual'!E904</f>
        <v>MATERIAIS E SUAS PROPRIEDADES</v>
      </c>
      <c r="E904" s="23" t="str">
        <f>' turmas sistema atual'!G904</f>
        <v>ESTO006-17</v>
      </c>
      <c r="F904" s="23" t="str">
        <f>' turmas sistema atual'!H904</f>
        <v>B1</v>
      </c>
      <c r="G904" s="23" t="str">
        <f>' turmas sistema atual'!AN904</f>
        <v>sexta das 21:00 às 23:00, semanal ; terça das 19:00 às 21:00, quinzenal I</v>
      </c>
      <c r="H904" s="23" t="str">
        <f>' turmas sistema atual'!AO904</f>
        <v>terça das 19:00 às 21:00, quinzenal II</v>
      </c>
      <c r="I904" s="24" t="str">
        <f>' turmas sistema atual'!I904</f>
        <v>sexta das 21:00 às 23:00, sala A2-S203-SB, semanal , terça das 19:00 às 21:00, sala A2-S203-SB, quinzenal I</v>
      </c>
      <c r="J904" s="24" t="str">
        <f>' turmas sistema atual'!J904</f>
        <v>terça das 19:00 às 21:00, sala Z-L306, quinzenal II</v>
      </c>
      <c r="K904" s="24" t="str">
        <f>' turmas sistema atual'!K904</f>
        <v>SB</v>
      </c>
      <c r="L904" s="24" t="str">
        <f>' turmas sistema atual'!L904</f>
        <v>Noturno</v>
      </c>
      <c r="M904" s="24" t="str">
        <f>' turmas sistema atual'!M904</f>
        <v>3-1-5</v>
      </c>
      <c r="N904" s="24">
        <f>' turmas sistema atual'!N904</f>
        <v>30</v>
      </c>
      <c r="O904" s="24">
        <f>' turmas sistema atual'!O904</f>
        <v>0</v>
      </c>
      <c r="P904" s="24">
        <f t="shared" si="14"/>
        <v>30</v>
      </c>
      <c r="Q904" s="23" t="str">
        <f>' turmas sistema atual'!P904</f>
        <v>CHRISTIANE RIBEIRO</v>
      </c>
      <c r="R904" s="23">
        <f>' turmas sistema atual'!S904</f>
        <v>0</v>
      </c>
      <c r="S904" s="23">
        <f>' turmas sistema atual'!V904</f>
        <v>0</v>
      </c>
      <c r="T904" s="23" t="str">
        <f>' turmas sistema atual'!Y904</f>
        <v>CHRISTIANE RIBEIRO</v>
      </c>
      <c r="U904" s="23">
        <f>' turmas sistema atual'!AB904</f>
        <v>0</v>
      </c>
      <c r="V904" s="23">
        <f>' turmas sistema atual'!AE904</f>
        <v>0</v>
      </c>
    </row>
    <row r="905" spans="1:22" ht="47.25" customHeight="1" thickBot="1">
      <c r="A905" s="23" t="str">
        <f>' turmas sistema atual'!A905</f>
        <v>ENGENHARIAS</v>
      </c>
      <c r="B905" s="23" t="str">
        <f>' turmas sistema atual'!B905</f>
        <v>NB2ESTO006-17SA</v>
      </c>
      <c r="C905" s="23" t="str">
        <f>' turmas sistema atual'!C905</f>
        <v>MATERIAIS E SUAS PROPRIEDADES B2-Noturno (SA)</v>
      </c>
      <c r="D905" s="23" t="str">
        <f>' turmas sistema atual'!E905</f>
        <v>MATERIAIS E SUAS PROPRIEDADES</v>
      </c>
      <c r="E905" s="23" t="str">
        <f>' turmas sistema atual'!G905</f>
        <v>ESTO006-17</v>
      </c>
      <c r="F905" s="23" t="str">
        <f>' turmas sistema atual'!H905</f>
        <v>B2</v>
      </c>
      <c r="G905" s="23" t="str">
        <f>' turmas sistema atual'!AN905</f>
        <v>terça das 21:00 às 23:00, semanal ; sexta das 19:00 às 21:00, quinzenal II</v>
      </c>
      <c r="H905" s="23" t="str">
        <f>' turmas sistema atual'!AO905</f>
        <v>sexta das 19:00 às 21:00, quinzenal I</v>
      </c>
      <c r="I905" s="24" t="str">
        <f>' turmas sistema atual'!I905</f>
        <v>terça das 21:00 às 23:00, sala S-301-1, semanal , sexta das 19:00 às 21:00, sala S-301-1, quinzenal II</v>
      </c>
      <c r="J905" s="24" t="str">
        <f>' turmas sistema atual'!J905</f>
        <v>sexta das 19:00 às 21:00, sala 505-1, quinzenal I</v>
      </c>
      <c r="K905" s="24" t="str">
        <f>' turmas sistema atual'!K905</f>
        <v>SA</v>
      </c>
      <c r="L905" s="24" t="str">
        <f>' turmas sistema atual'!L905</f>
        <v>Noturno</v>
      </c>
      <c r="M905" s="24" t="str">
        <f>' turmas sistema atual'!M905</f>
        <v>3-1-5</v>
      </c>
      <c r="N905" s="24">
        <f>' turmas sistema atual'!N905</f>
        <v>30</v>
      </c>
      <c r="O905" s="24">
        <f>' turmas sistema atual'!O905</f>
        <v>0</v>
      </c>
      <c r="P905" s="24">
        <f t="shared" si="14"/>
        <v>30</v>
      </c>
      <c r="Q905" s="23" t="str">
        <f>' turmas sistema atual'!P905</f>
        <v>HUMBERTO NAOYUKI YOSHIMURA</v>
      </c>
      <c r="R905" s="23">
        <f>' turmas sistema atual'!S905</f>
        <v>0</v>
      </c>
      <c r="S905" s="23">
        <f>' turmas sistema atual'!V905</f>
        <v>0</v>
      </c>
      <c r="T905" s="23" t="str">
        <f>' turmas sistema atual'!Y905</f>
        <v>HUMBERTO NAOYUKI YOSHIMURA</v>
      </c>
      <c r="U905" s="23">
        <f>' turmas sistema atual'!AB905</f>
        <v>0</v>
      </c>
      <c r="V905" s="23">
        <f>' turmas sistema atual'!AE905</f>
        <v>0</v>
      </c>
    </row>
    <row r="906" spans="1:22" ht="47.25" customHeight="1" thickBot="1">
      <c r="A906" s="23" t="str">
        <f>' turmas sistema atual'!A906</f>
        <v>ENGENHARIAS</v>
      </c>
      <c r="B906" s="23" t="str">
        <f>' turmas sistema atual'!B906</f>
        <v>NB2ESTO006-17SB</v>
      </c>
      <c r="C906" s="23" t="str">
        <f>' turmas sistema atual'!C906</f>
        <v>MATERIAIS E SUAS PROPRIEDADES B2-Noturno (SB)</v>
      </c>
      <c r="D906" s="23" t="str">
        <f>' turmas sistema atual'!E906</f>
        <v>MATERIAIS E SUAS PROPRIEDADES</v>
      </c>
      <c r="E906" s="23" t="str">
        <f>' turmas sistema atual'!G906</f>
        <v>ESTO006-17</v>
      </c>
      <c r="F906" s="23" t="str">
        <f>' turmas sistema atual'!H906</f>
        <v>B2</v>
      </c>
      <c r="G906" s="23" t="str">
        <f>' turmas sistema atual'!AN906</f>
        <v xml:space="preserve">terça das 19:00 às 21:00, quinzenal II; sexta das 21:00 às 23:00, semanal </v>
      </c>
      <c r="H906" s="23" t="str">
        <f>' turmas sistema atual'!AO906</f>
        <v>terça das 19:00 às 21:00, quinzenal I</v>
      </c>
      <c r="I906" s="24" t="str">
        <f>' turmas sistema atual'!I906</f>
        <v xml:space="preserve">terça das 19:00 às 21:00, sala A2-S203-SB, quinzenal II, sexta das 21:00 às 23:00, sala A2-S203-SB, semanal </v>
      </c>
      <c r="J906" s="24" t="str">
        <f>' turmas sistema atual'!J906</f>
        <v>terça das 19:00 às 21:00, sala Z-L306, quinzenal I</v>
      </c>
      <c r="K906" s="24" t="str">
        <f>' turmas sistema atual'!K906</f>
        <v>SB</v>
      </c>
      <c r="L906" s="24" t="str">
        <f>' turmas sistema atual'!L906</f>
        <v>Noturno</v>
      </c>
      <c r="M906" s="24" t="str">
        <f>' turmas sistema atual'!M906</f>
        <v>3-1-5</v>
      </c>
      <c r="N906" s="24">
        <f>' turmas sistema atual'!N906</f>
        <v>30</v>
      </c>
      <c r="O906" s="24">
        <f>' turmas sistema atual'!O906</f>
        <v>0</v>
      </c>
      <c r="P906" s="24">
        <f t="shared" si="14"/>
        <v>30</v>
      </c>
      <c r="Q906" s="23" t="str">
        <f>' turmas sistema atual'!P906</f>
        <v>CHRISTIANE RIBEIRO</v>
      </c>
      <c r="R906" s="23">
        <f>' turmas sistema atual'!S906</f>
        <v>0</v>
      </c>
      <c r="S906" s="23">
        <f>' turmas sistema atual'!V906</f>
        <v>0</v>
      </c>
      <c r="T906" s="23" t="str">
        <f>' turmas sistema atual'!Y906</f>
        <v>CHRISTIANE RIBEIRO</v>
      </c>
      <c r="U906" s="23">
        <f>' turmas sistema atual'!AB906</f>
        <v>0</v>
      </c>
      <c r="V906" s="23">
        <f>' turmas sistema atual'!AE906</f>
        <v>0</v>
      </c>
    </row>
    <row r="907" spans="1:22" ht="47.25" customHeight="1" thickBot="1">
      <c r="A907" s="23" t="str">
        <f>' turmas sistema atual'!A907</f>
        <v>ENGENHARIAS</v>
      </c>
      <c r="B907" s="23" t="str">
        <f>' turmas sistema atual'!B907</f>
        <v>NC1ESTO006-17SA</v>
      </c>
      <c r="C907" s="23" t="str">
        <f>' turmas sistema atual'!C907</f>
        <v>MATERIAIS E SUAS PROPRIEDADES C1-Noturno (SA)</v>
      </c>
      <c r="D907" s="23" t="str">
        <f>' turmas sistema atual'!E907</f>
        <v>MATERIAIS E SUAS PROPRIEDADES</v>
      </c>
      <c r="E907" s="23" t="str">
        <f>' turmas sistema atual'!G907</f>
        <v>ESTO006-17</v>
      </c>
      <c r="F907" s="23" t="str">
        <f>' turmas sistema atual'!H907</f>
        <v>C1</v>
      </c>
      <c r="G907" s="23" t="str">
        <f>' turmas sistema atual'!AN907</f>
        <v>segunda das 21:00 às 23:00, semanal ; quinta das 19:00 às 21:00, quinzenal I</v>
      </c>
      <c r="H907" s="23" t="str">
        <f>' turmas sistema atual'!AO907</f>
        <v>quinta das 19:00 às 21:00, quinzenal II</v>
      </c>
      <c r="I907" s="24" t="str">
        <f>' turmas sistema atual'!I907</f>
        <v>segunda das 21:00 às 23:00, sala S-301-1, semanal , quinta das 19:00 às 21:00, sala S-301-1, quinzenal I</v>
      </c>
      <c r="J907" s="24" t="str">
        <f>' turmas sistema atual'!J907</f>
        <v>quinta das 19:00 às 21:00, sala 505-1, quinzenal II</v>
      </c>
      <c r="K907" s="24" t="str">
        <f>' turmas sistema atual'!K907</f>
        <v>SA</v>
      </c>
      <c r="L907" s="24" t="str">
        <f>' turmas sistema atual'!L907</f>
        <v>Noturno</v>
      </c>
      <c r="M907" s="24" t="str">
        <f>' turmas sistema atual'!M907</f>
        <v>3-1-5</v>
      </c>
      <c r="N907" s="24">
        <f>' turmas sistema atual'!N907</f>
        <v>30</v>
      </c>
      <c r="O907" s="24">
        <f>' turmas sistema atual'!O907</f>
        <v>0</v>
      </c>
      <c r="P907" s="24">
        <f t="shared" si="14"/>
        <v>30</v>
      </c>
      <c r="Q907" s="23" t="str">
        <f>' turmas sistema atual'!P907</f>
        <v>LUIZ FERNANDO GRESPAN SETZ</v>
      </c>
      <c r="R907" s="23">
        <f>' turmas sistema atual'!S907</f>
        <v>0</v>
      </c>
      <c r="S907" s="23">
        <f>' turmas sistema atual'!V907</f>
        <v>0</v>
      </c>
      <c r="T907" s="23" t="str">
        <f>' turmas sistema atual'!Y907</f>
        <v>LUIZ FERNANDO GRESPAN SETZ</v>
      </c>
      <c r="U907" s="23">
        <f>' turmas sistema atual'!AB907</f>
        <v>0</v>
      </c>
      <c r="V907" s="23">
        <f>' turmas sistema atual'!AE907</f>
        <v>0</v>
      </c>
    </row>
    <row r="908" spans="1:22" ht="47.25" customHeight="1" thickBot="1">
      <c r="A908" s="23" t="str">
        <f>' turmas sistema atual'!A908</f>
        <v>ENGENHARIAS</v>
      </c>
      <c r="B908" s="23" t="str">
        <f>' turmas sistema atual'!B908</f>
        <v>NC2ESTO006-17SA</v>
      </c>
      <c r="C908" s="23" t="str">
        <f>' turmas sistema atual'!C908</f>
        <v>MATERIAIS E SUAS PROPRIEDADES C2-Noturno (SA)</v>
      </c>
      <c r="D908" s="23" t="str">
        <f>' turmas sistema atual'!E908</f>
        <v>MATERIAIS E SUAS PROPRIEDADES</v>
      </c>
      <c r="E908" s="23" t="str">
        <f>' turmas sistema atual'!G908</f>
        <v>ESTO006-17</v>
      </c>
      <c r="F908" s="23" t="str">
        <f>' turmas sistema atual'!H908</f>
        <v>C2</v>
      </c>
      <c r="G908" s="23" t="str">
        <f>' turmas sistema atual'!AN908</f>
        <v>segunda das 21:00 às 23:00, semanal ; quinta das 19:00 às 21:00, quinzenal II</v>
      </c>
      <c r="H908" s="23" t="str">
        <f>' turmas sistema atual'!AO908</f>
        <v>quinta das 19:00 às 21:00, quinzenal I</v>
      </c>
      <c r="I908" s="24" t="str">
        <f>' turmas sistema atual'!I908</f>
        <v>segunda das 21:00 às 23:00, sala S-301-1, semanal , quinta das 19:00 às 21:00, sala S-301-1, quinzenal II</v>
      </c>
      <c r="J908" s="24" t="str">
        <f>' turmas sistema atual'!J908</f>
        <v>quinta das 19:00 às 21:00, sala 505-1, quinzenal I</v>
      </c>
      <c r="K908" s="24" t="str">
        <f>' turmas sistema atual'!K908</f>
        <v>SA</v>
      </c>
      <c r="L908" s="24" t="str">
        <f>' turmas sistema atual'!L908</f>
        <v>Noturno</v>
      </c>
      <c r="M908" s="24" t="str">
        <f>' turmas sistema atual'!M908</f>
        <v>3-1-5</v>
      </c>
      <c r="N908" s="24">
        <f>' turmas sistema atual'!N908</f>
        <v>30</v>
      </c>
      <c r="O908" s="24">
        <f>' turmas sistema atual'!O908</f>
        <v>0</v>
      </c>
      <c r="P908" s="24">
        <f t="shared" si="14"/>
        <v>30</v>
      </c>
      <c r="Q908" s="23" t="str">
        <f>' turmas sistema atual'!P908</f>
        <v>LUIZ FERNANDO GRESPAN SETZ</v>
      </c>
      <c r="R908" s="23">
        <f>' turmas sistema atual'!S908</f>
        <v>0</v>
      </c>
      <c r="S908" s="23">
        <f>' turmas sistema atual'!V908</f>
        <v>0</v>
      </c>
      <c r="T908" s="23" t="str">
        <f>' turmas sistema atual'!Y908</f>
        <v>LUIZ FERNANDO GRESPAN SETZ</v>
      </c>
      <c r="U908" s="23">
        <f>' turmas sistema atual'!AB908</f>
        <v>0</v>
      </c>
      <c r="V908" s="23">
        <f>' turmas sistema atual'!AE908</f>
        <v>0</v>
      </c>
    </row>
    <row r="909" spans="1:22" ht="47.25" customHeight="1" thickBot="1">
      <c r="A909" s="23" t="str">
        <f>' turmas sistema atual'!A909</f>
        <v>ENGENHARIAS</v>
      </c>
      <c r="B909" s="23" t="str">
        <f>' turmas sistema atual'!B909</f>
        <v>DA1ESTO015-17SA</v>
      </c>
      <c r="C909" s="23" t="str">
        <f>' turmas sistema atual'!C909</f>
        <v>MECÂNICA DOS FLUIDOS I A1-Matutino (SA)</v>
      </c>
      <c r="D909" s="23" t="str">
        <f>' turmas sistema atual'!E909</f>
        <v>MECÂNICA DOS FLUIDOS I</v>
      </c>
      <c r="E909" s="23" t="str">
        <f>' turmas sistema atual'!G909</f>
        <v>ESTO015-17</v>
      </c>
      <c r="F909" s="23" t="str">
        <f>' turmas sistema atual'!H909</f>
        <v>A1</v>
      </c>
      <c r="G909" s="23" t="str">
        <f>' turmas sistema atual'!AN909</f>
        <v xml:space="preserve">segunda das 08:00 às 10:00, semanal ; quarta das 10:00 às 12:00, semanal </v>
      </c>
      <c r="H909" s="23" t="str">
        <f>' turmas sistema atual'!AO909</f>
        <v/>
      </c>
      <c r="I909" s="24" t="str">
        <f>' turmas sistema atual'!I909</f>
        <v xml:space="preserve">segunda das 08:00 às 10:00, sala S-301-1, semanal , quarta das 10:00 às 12:00, sala S-301-1, semanal </v>
      </c>
      <c r="J909" s="24">
        <f>' turmas sistema atual'!J909</f>
        <v>0</v>
      </c>
      <c r="K909" s="24" t="str">
        <f>' turmas sistema atual'!K909</f>
        <v>SA</v>
      </c>
      <c r="L909" s="24" t="str">
        <f>' turmas sistema atual'!L909</f>
        <v>Matutino</v>
      </c>
      <c r="M909" s="24" t="str">
        <f>' turmas sistema atual'!M909</f>
        <v>4-0-5</v>
      </c>
      <c r="N909" s="24">
        <f>' turmas sistema atual'!N909</f>
        <v>63</v>
      </c>
      <c r="O909" s="24">
        <f>' turmas sistema atual'!O909</f>
        <v>0</v>
      </c>
      <c r="P909" s="24">
        <f t="shared" si="14"/>
        <v>63</v>
      </c>
      <c r="Q909" s="23" t="str">
        <f>' turmas sistema atual'!P909</f>
        <v>ANDRE DAMIANI ROCHA</v>
      </c>
      <c r="R909" s="23">
        <f>' turmas sistema atual'!S909</f>
        <v>0</v>
      </c>
      <c r="S909" s="23">
        <f>' turmas sistema atual'!V909</f>
        <v>0</v>
      </c>
      <c r="T909" s="23">
        <f>' turmas sistema atual'!Y909</f>
        <v>0</v>
      </c>
      <c r="U909" s="23">
        <f>' turmas sistema atual'!AB909</f>
        <v>0</v>
      </c>
      <c r="V909" s="23">
        <f>' turmas sistema atual'!AE909</f>
        <v>0</v>
      </c>
    </row>
    <row r="910" spans="1:22" ht="47.25" customHeight="1" thickBot="1">
      <c r="A910" s="23" t="str">
        <f>' turmas sistema atual'!A910</f>
        <v>ENGENHARIAS</v>
      </c>
      <c r="B910" s="23" t="str">
        <f>' turmas sistema atual'!B910</f>
        <v>DA1ESTO015-17SB</v>
      </c>
      <c r="C910" s="23" t="str">
        <f>' turmas sistema atual'!C910</f>
        <v>MECÂNICA DOS FLUIDOS I A1-Matutino (SB)</v>
      </c>
      <c r="D910" s="23" t="str">
        <f>' turmas sistema atual'!E910</f>
        <v>MECÂNICA DOS FLUIDOS I</v>
      </c>
      <c r="E910" s="23" t="str">
        <f>' turmas sistema atual'!G910</f>
        <v>ESTO015-17</v>
      </c>
      <c r="F910" s="23" t="str">
        <f>' turmas sistema atual'!H910</f>
        <v>A1</v>
      </c>
      <c r="G910" s="23" t="str">
        <f>' turmas sistema atual'!AN910</f>
        <v xml:space="preserve">segunda das 10:00 às 12:00, semanal ; quinta das 08:00 às 10:00, semanal </v>
      </c>
      <c r="H910" s="23" t="str">
        <f>' turmas sistema atual'!AO910</f>
        <v/>
      </c>
      <c r="I910" s="24" t="str">
        <f>' turmas sistema atual'!I910</f>
        <v xml:space="preserve">segunda das 10:00 às 12:00, sala A2-S204-SB, semanal , quinta das 08:00 às 10:00, sala A2-S204-SB, semanal </v>
      </c>
      <c r="J910" s="24">
        <f>' turmas sistema atual'!J910</f>
        <v>0</v>
      </c>
      <c r="K910" s="24" t="str">
        <f>' turmas sistema atual'!K910</f>
        <v>SB</v>
      </c>
      <c r="L910" s="24" t="str">
        <f>' turmas sistema atual'!L910</f>
        <v>Matutino</v>
      </c>
      <c r="M910" s="24" t="str">
        <f>' turmas sistema atual'!M910</f>
        <v>4-0-5</v>
      </c>
      <c r="N910" s="24">
        <f>' turmas sistema atual'!N910</f>
        <v>60</v>
      </c>
      <c r="O910" s="24">
        <f>' turmas sistema atual'!O910</f>
        <v>0</v>
      </c>
      <c r="P910" s="24">
        <f t="shared" si="14"/>
        <v>60</v>
      </c>
      <c r="Q910" s="23" t="str">
        <f>' turmas sistema atual'!P910</f>
        <v>REINALDO MARCONDES ORSELLI</v>
      </c>
      <c r="R910" s="23">
        <f>' turmas sistema atual'!S910</f>
        <v>0</v>
      </c>
      <c r="S910" s="23">
        <f>' turmas sistema atual'!V910</f>
        <v>0</v>
      </c>
      <c r="T910" s="23">
        <f>' turmas sistema atual'!Y910</f>
        <v>0</v>
      </c>
      <c r="U910" s="23">
        <f>' turmas sistema atual'!AB910</f>
        <v>0</v>
      </c>
      <c r="V910" s="23">
        <f>' turmas sistema atual'!AE910</f>
        <v>0</v>
      </c>
    </row>
    <row r="911" spans="1:22" ht="47.25" customHeight="1" thickBot="1">
      <c r="A911" s="23" t="str">
        <f>' turmas sistema atual'!A911</f>
        <v>ENGENHARIAS</v>
      </c>
      <c r="B911" s="23" t="str">
        <f>' turmas sistema atual'!B911</f>
        <v>NA1ESTO015-17SA</v>
      </c>
      <c r="C911" s="23" t="str">
        <f>' turmas sistema atual'!C911</f>
        <v>MECÂNICA DOS FLUIDOS I A1-Noturno (SA)</v>
      </c>
      <c r="D911" s="23" t="str">
        <f>' turmas sistema atual'!E911</f>
        <v>MECÂNICA DOS FLUIDOS I</v>
      </c>
      <c r="E911" s="23" t="str">
        <f>' turmas sistema atual'!G911</f>
        <v>ESTO015-17</v>
      </c>
      <c r="F911" s="23" t="str">
        <f>' turmas sistema atual'!H911</f>
        <v>A1</v>
      </c>
      <c r="G911" s="23" t="str">
        <f>' turmas sistema atual'!AN911</f>
        <v xml:space="preserve">segunda das 19:00 às 21:00, semanal ; quarta das 21:00 às 23:00, semanal </v>
      </c>
      <c r="H911" s="23" t="str">
        <f>' turmas sistema atual'!AO911</f>
        <v/>
      </c>
      <c r="I911" s="24" t="str">
        <f>' turmas sistema atual'!I911</f>
        <v xml:space="preserve">segunda das 19:00 às 21:00, sala S-301-1, semanal , quarta das 21:00 às 23:00, sala S-301-1, semanal </v>
      </c>
      <c r="J911" s="24">
        <f>' turmas sistema atual'!J911</f>
        <v>0</v>
      </c>
      <c r="K911" s="24" t="str">
        <f>' turmas sistema atual'!K911</f>
        <v>SA</v>
      </c>
      <c r="L911" s="24" t="str">
        <f>' turmas sistema atual'!L911</f>
        <v>Noturno</v>
      </c>
      <c r="M911" s="24" t="str">
        <f>' turmas sistema atual'!M911</f>
        <v>4-0-5</v>
      </c>
      <c r="N911" s="24">
        <f>' turmas sistema atual'!N911</f>
        <v>63</v>
      </c>
      <c r="O911" s="24">
        <f>' turmas sistema atual'!O911</f>
        <v>0</v>
      </c>
      <c r="P911" s="24">
        <f t="shared" si="14"/>
        <v>63</v>
      </c>
      <c r="Q911" s="23" t="str">
        <f>' turmas sistema atual'!P911</f>
        <v>CRISTINA AUTUORI TOMAZETI</v>
      </c>
      <c r="R911" s="23">
        <f>' turmas sistema atual'!S911</f>
        <v>0</v>
      </c>
      <c r="S911" s="23">
        <f>' turmas sistema atual'!V911</f>
        <v>0</v>
      </c>
      <c r="T911" s="23">
        <f>' turmas sistema atual'!Y911</f>
        <v>0</v>
      </c>
      <c r="U911" s="23">
        <f>' turmas sistema atual'!AB911</f>
        <v>0</v>
      </c>
      <c r="V911" s="23">
        <f>' turmas sistema atual'!AE911</f>
        <v>0</v>
      </c>
    </row>
    <row r="912" spans="1:22" ht="47.25" customHeight="1" thickBot="1">
      <c r="A912" s="23" t="str">
        <f>' turmas sistema atual'!A912</f>
        <v>ENGENHARIAS</v>
      </c>
      <c r="B912" s="23" t="str">
        <f>' turmas sistema atual'!B912</f>
        <v>NA1ESTO015-17SB</v>
      </c>
      <c r="C912" s="23" t="str">
        <f>' turmas sistema atual'!C912</f>
        <v>MECÂNICA DOS FLUIDOS I A1-Noturno (SB)</v>
      </c>
      <c r="D912" s="23" t="str">
        <f>' turmas sistema atual'!E912</f>
        <v>MECÂNICA DOS FLUIDOS I</v>
      </c>
      <c r="E912" s="23" t="str">
        <f>' turmas sistema atual'!G912</f>
        <v>ESTO015-17</v>
      </c>
      <c r="F912" s="23" t="str">
        <f>' turmas sistema atual'!H912</f>
        <v>A1</v>
      </c>
      <c r="G912" s="23" t="str">
        <f>' turmas sistema atual'!AN912</f>
        <v xml:space="preserve">segunda das 21:00 às 23:00, semanal ; quinta das 19:00 às 21:00, semanal </v>
      </c>
      <c r="H912" s="23" t="str">
        <f>' turmas sistema atual'!AO912</f>
        <v/>
      </c>
      <c r="I912" s="24" t="str">
        <f>' turmas sistema atual'!I912</f>
        <v xml:space="preserve">segunda das 21:00 às 23:00, sala A2-S204-SB, semanal , quinta das 19:00 às 21:00, sala A2-S204-SB, semanal </v>
      </c>
      <c r="J912" s="24">
        <f>' turmas sistema atual'!J912</f>
        <v>0</v>
      </c>
      <c r="K912" s="24" t="str">
        <f>' turmas sistema atual'!K912</f>
        <v>SB</v>
      </c>
      <c r="L912" s="24" t="str">
        <f>' turmas sistema atual'!L912</f>
        <v>Noturno</v>
      </c>
      <c r="M912" s="24" t="str">
        <f>' turmas sistema atual'!M912</f>
        <v>4-0-5</v>
      </c>
      <c r="N912" s="24">
        <f>' turmas sistema atual'!N912</f>
        <v>60</v>
      </c>
      <c r="O912" s="24">
        <f>' turmas sistema atual'!O912</f>
        <v>0</v>
      </c>
      <c r="P912" s="24">
        <f t="shared" si="14"/>
        <v>60</v>
      </c>
      <c r="Q912" s="23" t="str">
        <f>' turmas sistema atual'!P912</f>
        <v>CARLOS ALBERTO ROCHA PIMENTEL</v>
      </c>
      <c r="R912" s="23">
        <f>' turmas sistema atual'!S912</f>
        <v>0</v>
      </c>
      <c r="S912" s="23">
        <f>' turmas sistema atual'!V912</f>
        <v>0</v>
      </c>
      <c r="T912" s="23">
        <f>' turmas sistema atual'!Y912</f>
        <v>0</v>
      </c>
      <c r="U912" s="23">
        <f>' turmas sistema atual'!AB912</f>
        <v>0</v>
      </c>
      <c r="V912" s="23">
        <f>' turmas sistema atual'!AE912</f>
        <v>0</v>
      </c>
    </row>
    <row r="913" spans="1:22" ht="47.25" customHeight="1" thickBot="1">
      <c r="A913" s="23" t="str">
        <f>' turmas sistema atual'!A913</f>
        <v>ENGENHARIAS</v>
      </c>
      <c r="B913" s="23" t="str">
        <f>' turmas sistema atual'!B913</f>
        <v>DA1ESTO008-17SA</v>
      </c>
      <c r="C913" s="23" t="str">
        <f>' turmas sistema atual'!C913</f>
        <v>MECÂNICA DOS SÓLIDOS I A1-Matutino (SA)</v>
      </c>
      <c r="D913" s="23" t="str">
        <f>' turmas sistema atual'!E913</f>
        <v>MECÂNICA DOS SÓLIDOS I</v>
      </c>
      <c r="E913" s="23" t="str">
        <f>' turmas sistema atual'!G913</f>
        <v>ESTO008-17</v>
      </c>
      <c r="F913" s="23" t="str">
        <f>' turmas sistema atual'!H913</f>
        <v>A1</v>
      </c>
      <c r="G913" s="23" t="str">
        <f>' turmas sistema atual'!AN913</f>
        <v xml:space="preserve">segunda das 10:00 às 12:00, semanal ; quinta das 08:00 às 10:00, semanal </v>
      </c>
      <c r="H913" s="23" t="str">
        <f>' turmas sistema atual'!AO913</f>
        <v/>
      </c>
      <c r="I913" s="24" t="str">
        <f>' turmas sistema atual'!I913</f>
        <v xml:space="preserve">segunda das 10:00 às 12:00, sala S-213-0, semanal , quinta das 08:00 às 10:00, sala S-213-0, semanal </v>
      </c>
      <c r="J913" s="24">
        <f>' turmas sistema atual'!J913</f>
        <v>0</v>
      </c>
      <c r="K913" s="24" t="str">
        <f>' turmas sistema atual'!K913</f>
        <v>SA</v>
      </c>
      <c r="L913" s="24" t="str">
        <f>' turmas sistema atual'!L913</f>
        <v>Matutino</v>
      </c>
      <c r="M913" s="24" t="str">
        <f>' turmas sistema atual'!M913</f>
        <v>3-1-5</v>
      </c>
      <c r="N913" s="24">
        <f>' turmas sistema atual'!N913</f>
        <v>63</v>
      </c>
      <c r="O913" s="24">
        <f>' turmas sistema atual'!O913</f>
        <v>0</v>
      </c>
      <c r="P913" s="24">
        <f t="shared" si="14"/>
        <v>63</v>
      </c>
      <c r="Q913" s="23" t="str">
        <f>' turmas sistema atual'!P913</f>
        <v>REGINA MARIA DOS SANTOS CARMO</v>
      </c>
      <c r="R913" s="23">
        <f>' turmas sistema atual'!S913</f>
        <v>0</v>
      </c>
      <c r="S913" s="23">
        <f>' turmas sistema atual'!V913</f>
        <v>0</v>
      </c>
      <c r="T913" s="23" t="str">
        <f>' turmas sistema atual'!Y913</f>
        <v>REGINA MARIA DOS SANTOS CARMO</v>
      </c>
      <c r="U913" s="23">
        <f>' turmas sistema atual'!AB913</f>
        <v>0</v>
      </c>
      <c r="V913" s="23">
        <f>' turmas sistema atual'!AE913</f>
        <v>0</v>
      </c>
    </row>
    <row r="914" spans="1:22" ht="47.25" customHeight="1" thickBot="1">
      <c r="A914" s="23" t="str">
        <f>' turmas sistema atual'!A914</f>
        <v>ENGENHARIAS</v>
      </c>
      <c r="B914" s="23" t="str">
        <f>' turmas sistema atual'!B914</f>
        <v>DA1ESTO008-17SB</v>
      </c>
      <c r="C914" s="23" t="str">
        <f>' turmas sistema atual'!C914</f>
        <v>MECÂNICA DOS SÓLIDOS I A1-Matutino (SB)</v>
      </c>
      <c r="D914" s="23" t="str">
        <f>' turmas sistema atual'!E914</f>
        <v>MECÂNICA DOS SÓLIDOS I</v>
      </c>
      <c r="E914" s="23" t="str">
        <f>' turmas sistema atual'!G914</f>
        <v>ESTO008-17</v>
      </c>
      <c r="F914" s="23" t="str">
        <f>' turmas sistema atual'!H914</f>
        <v>A1</v>
      </c>
      <c r="G914" s="23" t="str">
        <f>' turmas sistema atual'!AN914</f>
        <v xml:space="preserve">segunda das 08:00 às 10:00, semanal ; quarta das 10:00 às 12:00, semanal </v>
      </c>
      <c r="H914" s="23" t="str">
        <f>' turmas sistema atual'!AO914</f>
        <v/>
      </c>
      <c r="I914" s="24" t="str">
        <f>' turmas sistema atual'!I914</f>
        <v xml:space="preserve">segunda das 08:00 às 10:00, sala A2-S203-SB, semanal , quarta das 10:00 às 12:00, sala A2-S203-SB, semanal </v>
      </c>
      <c r="J914" s="24">
        <f>' turmas sistema atual'!J914</f>
        <v>0</v>
      </c>
      <c r="K914" s="24" t="str">
        <f>' turmas sistema atual'!K914</f>
        <v>SB</v>
      </c>
      <c r="L914" s="24" t="str">
        <f>' turmas sistema atual'!L914</f>
        <v>Matutino</v>
      </c>
      <c r="M914" s="24" t="str">
        <f>' turmas sistema atual'!M914</f>
        <v>3-1-5</v>
      </c>
      <c r="N914" s="24">
        <f>' turmas sistema atual'!N914</f>
        <v>60</v>
      </c>
      <c r="O914" s="24">
        <f>' turmas sistema atual'!O914</f>
        <v>0</v>
      </c>
      <c r="P914" s="24">
        <f t="shared" si="14"/>
        <v>60</v>
      </c>
      <c r="Q914" s="23" t="str">
        <f>' turmas sistema atual'!P914</f>
        <v>ANDRE SCHWANZ DE LIMA</v>
      </c>
      <c r="R914" s="23">
        <f>' turmas sistema atual'!S914</f>
        <v>0</v>
      </c>
      <c r="S914" s="23">
        <f>' turmas sistema atual'!V914</f>
        <v>0</v>
      </c>
      <c r="T914" s="23" t="str">
        <f>' turmas sistema atual'!Y914</f>
        <v>ANDRE SCHWANZ DE LIMA</v>
      </c>
      <c r="U914" s="23">
        <f>' turmas sistema atual'!AB914</f>
        <v>0</v>
      </c>
      <c r="V914" s="23">
        <f>' turmas sistema atual'!AE914</f>
        <v>0</v>
      </c>
    </row>
    <row r="915" spans="1:22" ht="47.25" customHeight="1" thickBot="1">
      <c r="A915" s="23" t="str">
        <f>' turmas sistema atual'!A915</f>
        <v>ENGENHARIAS</v>
      </c>
      <c r="B915" s="23" t="str">
        <f>' turmas sistema atual'!B915</f>
        <v>NA1ESTO008-17SA</v>
      </c>
      <c r="C915" s="23" t="str">
        <f>' turmas sistema atual'!C915</f>
        <v>MECÂNICA DOS SÓLIDOS I A1-Noturno (SA)</v>
      </c>
      <c r="D915" s="23" t="str">
        <f>' turmas sistema atual'!E915</f>
        <v>MECÂNICA DOS SÓLIDOS I</v>
      </c>
      <c r="E915" s="23" t="str">
        <f>' turmas sistema atual'!G915</f>
        <v>ESTO008-17</v>
      </c>
      <c r="F915" s="23" t="str">
        <f>' turmas sistema atual'!H915</f>
        <v>A1</v>
      </c>
      <c r="G915" s="23" t="str">
        <f>' turmas sistema atual'!AN915</f>
        <v xml:space="preserve">segunda das 21:00 às 23:00, semanal ; quinta das 19:00 às 21:00, semanal </v>
      </c>
      <c r="H915" s="23" t="str">
        <f>' turmas sistema atual'!AO915</f>
        <v/>
      </c>
      <c r="I915" s="24" t="str">
        <f>' turmas sistema atual'!I915</f>
        <v xml:space="preserve">segunda das 21:00 às 23:00, sala S-213-0, semanal , quinta das 19:00 às 21:00, sala S-213-0, semanal </v>
      </c>
      <c r="J915" s="24">
        <f>' turmas sistema atual'!J915</f>
        <v>0</v>
      </c>
      <c r="K915" s="24" t="str">
        <f>' turmas sistema atual'!K915</f>
        <v>SA</v>
      </c>
      <c r="L915" s="24" t="str">
        <f>' turmas sistema atual'!L915</f>
        <v>Noturno</v>
      </c>
      <c r="M915" s="24" t="str">
        <f>' turmas sistema atual'!M915</f>
        <v>3-1-5</v>
      </c>
      <c r="N915" s="24">
        <f>' turmas sistema atual'!N915</f>
        <v>63</v>
      </c>
      <c r="O915" s="24">
        <f>' turmas sistema atual'!O915</f>
        <v>0</v>
      </c>
      <c r="P915" s="24">
        <f t="shared" si="14"/>
        <v>63</v>
      </c>
      <c r="Q915" s="23" t="str">
        <f>' turmas sistema atual'!P915</f>
        <v>RICARDO GASPAR</v>
      </c>
      <c r="R915" s="23">
        <f>' turmas sistema atual'!S915</f>
        <v>0</v>
      </c>
      <c r="S915" s="23">
        <f>' turmas sistema atual'!V915</f>
        <v>0</v>
      </c>
      <c r="T915" s="23" t="str">
        <f>' turmas sistema atual'!Y915</f>
        <v>RICARDO GASPAR</v>
      </c>
      <c r="U915" s="23">
        <f>' turmas sistema atual'!AB915</f>
        <v>0</v>
      </c>
      <c r="V915" s="23">
        <f>' turmas sistema atual'!AE915</f>
        <v>0</v>
      </c>
    </row>
    <row r="916" spans="1:22" ht="47.25" customHeight="1" thickBot="1">
      <c r="A916" s="23" t="str">
        <f>' turmas sistema atual'!A916</f>
        <v>ENGENHARIAS</v>
      </c>
      <c r="B916" s="23" t="str">
        <f>' turmas sistema atual'!B916</f>
        <v>NA1ESTO008-17SB</v>
      </c>
      <c r="C916" s="23" t="str">
        <f>' turmas sistema atual'!C916</f>
        <v>MECÂNICA DOS SÓLIDOS I A1-Noturno (SB)</v>
      </c>
      <c r="D916" s="23" t="str">
        <f>' turmas sistema atual'!E916</f>
        <v>MECÂNICA DOS SÓLIDOS I</v>
      </c>
      <c r="E916" s="23" t="str">
        <f>' turmas sistema atual'!G916</f>
        <v>ESTO008-17</v>
      </c>
      <c r="F916" s="23" t="str">
        <f>' turmas sistema atual'!H916</f>
        <v>A1</v>
      </c>
      <c r="G916" s="23" t="str">
        <f>' turmas sistema atual'!AN916</f>
        <v xml:space="preserve">segunda das 19:00 às 21:00, semanal ; quarta das 21:00 às 23:00, semanal </v>
      </c>
      <c r="H916" s="23" t="str">
        <f>' turmas sistema atual'!AO916</f>
        <v/>
      </c>
      <c r="I916" s="24" t="str">
        <f>' turmas sistema atual'!I916</f>
        <v xml:space="preserve">segunda das 19:00 às 21:00, sala A2-S203-SB, semanal , quarta das 21:00 às 23:00, sala A2-S203-SB, semanal </v>
      </c>
      <c r="J916" s="24">
        <f>' turmas sistema atual'!J916</f>
        <v>0</v>
      </c>
      <c r="K916" s="24" t="str">
        <f>' turmas sistema atual'!K916</f>
        <v>SB</v>
      </c>
      <c r="L916" s="24" t="str">
        <f>' turmas sistema atual'!L916</f>
        <v>Noturno</v>
      </c>
      <c r="M916" s="24" t="str">
        <f>' turmas sistema atual'!M916</f>
        <v>3-1-5</v>
      </c>
      <c r="N916" s="24">
        <f>' turmas sistema atual'!N916</f>
        <v>60</v>
      </c>
      <c r="O916" s="24">
        <f>' turmas sistema atual'!O916</f>
        <v>0</v>
      </c>
      <c r="P916" s="24">
        <f t="shared" si="14"/>
        <v>60</v>
      </c>
      <c r="Q916" s="23" t="str">
        <f>' turmas sistema atual'!P916</f>
        <v>WESLEY GOIS</v>
      </c>
      <c r="R916" s="23">
        <f>' turmas sistema atual'!S916</f>
        <v>0</v>
      </c>
      <c r="S916" s="23">
        <f>' turmas sistema atual'!V916</f>
        <v>0</v>
      </c>
      <c r="T916" s="23" t="str">
        <f>' turmas sistema atual'!Y916</f>
        <v>WESLEY GOIS</v>
      </c>
      <c r="U916" s="23">
        <f>' turmas sistema atual'!AB916</f>
        <v>0</v>
      </c>
      <c r="V916" s="23">
        <f>' turmas sistema atual'!AE916</f>
        <v>0</v>
      </c>
    </row>
    <row r="917" spans="1:22" ht="47.25" customHeight="1" thickBot="1">
      <c r="A917" s="23" t="str">
        <f>' turmas sistema atual'!A917</f>
        <v>ENGENHARIAS</v>
      </c>
      <c r="B917" s="23" t="str">
        <f>' turmas sistema atual'!B917</f>
        <v>NB1ESTO008-17SB</v>
      </c>
      <c r="C917" s="23" t="str">
        <f>' turmas sistema atual'!C917</f>
        <v>MECÂNICA DOS SÓLIDOS I B1-Noturno (SB)</v>
      </c>
      <c r="D917" s="23" t="str">
        <f>' turmas sistema atual'!E917</f>
        <v>MECÂNICA DOS SÓLIDOS I</v>
      </c>
      <c r="E917" s="23" t="str">
        <f>' turmas sistema atual'!G917</f>
        <v>ESTO008-17</v>
      </c>
      <c r="F917" s="23" t="str">
        <f>' turmas sistema atual'!H917</f>
        <v>B1</v>
      </c>
      <c r="G917" s="23" t="str">
        <f>' turmas sistema atual'!AN917</f>
        <v xml:space="preserve">terça das 21:00 às 23:00, semanal ; sexta das 19:00 às 21:00, semanal </v>
      </c>
      <c r="H917" s="23" t="str">
        <f>' turmas sistema atual'!AO917</f>
        <v/>
      </c>
      <c r="I917" s="24" t="str">
        <f>' turmas sistema atual'!I917</f>
        <v xml:space="preserve">terça das 21:00 às 23:00, sala A1-S206-SB, semanal , sexta das 19:00 às 21:00, sala A1-S206-SB, semanal </v>
      </c>
      <c r="J917" s="24">
        <f>' turmas sistema atual'!J917</f>
        <v>0</v>
      </c>
      <c r="K917" s="24" t="str">
        <f>' turmas sistema atual'!K917</f>
        <v>SB</v>
      </c>
      <c r="L917" s="24" t="str">
        <f>' turmas sistema atual'!L917</f>
        <v>Noturno</v>
      </c>
      <c r="M917" s="24" t="str">
        <f>' turmas sistema atual'!M917</f>
        <v>3-1-5</v>
      </c>
      <c r="N917" s="24">
        <f>' turmas sistema atual'!N917</f>
        <v>60</v>
      </c>
      <c r="O917" s="24">
        <f>' turmas sistema atual'!O917</f>
        <v>0</v>
      </c>
      <c r="P917" s="24">
        <f t="shared" si="14"/>
        <v>60</v>
      </c>
      <c r="Q917" s="23" t="str">
        <f>' turmas sistema atual'!P917</f>
        <v>NIVALDO BENEDITO FERREIRA CAMPOS</v>
      </c>
      <c r="R917" s="23">
        <f>' turmas sistema atual'!S917</f>
        <v>0</v>
      </c>
      <c r="S917" s="23">
        <f>' turmas sistema atual'!V917</f>
        <v>0</v>
      </c>
      <c r="T917" s="23" t="str">
        <f>' turmas sistema atual'!Y917</f>
        <v>NIVALDO BENEDITO FERREIRA CAMPOS</v>
      </c>
      <c r="U917" s="23">
        <f>' turmas sistema atual'!AB917</f>
        <v>0</v>
      </c>
      <c r="V917" s="23">
        <f>' turmas sistema atual'!AE917</f>
        <v>0</v>
      </c>
    </row>
    <row r="918" spans="1:22" ht="47.25" customHeight="1" thickBot="1">
      <c r="A918" s="23" t="str">
        <f>' turmas sistema atual'!A918</f>
        <v>ENGENHARIAS</v>
      </c>
      <c r="B918" s="23" t="str">
        <f>' turmas sistema atual'!B918</f>
        <v>DA1ESTO017-17SA</v>
      </c>
      <c r="C918" s="23" t="str">
        <f>' turmas sistema atual'!C918</f>
        <v>MÉTODOS EXPERIMENTAIS EM ENGENHARIA A1-Matutino (SA)</v>
      </c>
      <c r="D918" s="23" t="str">
        <f>' turmas sistema atual'!E918</f>
        <v>MÉTODOS EXPERIMENTAIS EM ENGENHARIA</v>
      </c>
      <c r="E918" s="23" t="str">
        <f>' turmas sistema atual'!G918</f>
        <v>ESTO017-17</v>
      </c>
      <c r="F918" s="23" t="str">
        <f>' turmas sistema atual'!H918</f>
        <v>A1</v>
      </c>
      <c r="G918" s="23" t="str">
        <f>' turmas sistema atual'!AN918</f>
        <v xml:space="preserve">segunda das 08:00 às 10:00, semanal </v>
      </c>
      <c r="H918" s="23" t="str">
        <f>' turmas sistema atual'!AO918</f>
        <v xml:space="preserve">quarta das 10:00 às 12:00, semanal </v>
      </c>
      <c r="I918" s="24" t="str">
        <f>' turmas sistema atual'!I918</f>
        <v xml:space="preserve">segunda das 08:00 às 10:00, sala S - 305-1, semanal </v>
      </c>
      <c r="J918" s="24" t="str">
        <f>' turmas sistema atual'!J918</f>
        <v xml:space="preserve">quarta das 10:00 às 12:00, sala 406-2, semanal </v>
      </c>
      <c r="K918" s="24" t="str">
        <f>' turmas sistema atual'!K918</f>
        <v>SA</v>
      </c>
      <c r="L918" s="24" t="str">
        <f>' turmas sistema atual'!L918</f>
        <v>Matutino</v>
      </c>
      <c r="M918" s="24" t="str">
        <f>' turmas sistema atual'!M918</f>
        <v>2-2-4</v>
      </c>
      <c r="N918" s="24">
        <f>' turmas sistema atual'!N918</f>
        <v>33</v>
      </c>
      <c r="O918" s="24">
        <f>' turmas sistema atual'!O918</f>
        <v>0</v>
      </c>
      <c r="P918" s="24">
        <f t="shared" si="14"/>
        <v>33</v>
      </c>
      <c r="Q918" s="23" t="str">
        <f>' turmas sistema atual'!P918</f>
        <v>LARISSA CICCOTTI FREIRE</v>
      </c>
      <c r="R918" s="23">
        <f>' turmas sistema atual'!S918</f>
        <v>0</v>
      </c>
      <c r="S918" s="23">
        <f>' turmas sistema atual'!V918</f>
        <v>0</v>
      </c>
      <c r="T918" s="23" t="str">
        <f>' turmas sistema atual'!Y918</f>
        <v>LARISSA CICCOTTI FREIRE</v>
      </c>
      <c r="U918" s="23">
        <f>' turmas sistema atual'!AB918</f>
        <v>0</v>
      </c>
      <c r="V918" s="23">
        <f>' turmas sistema atual'!AE918</f>
        <v>0</v>
      </c>
    </row>
    <row r="919" spans="1:22" ht="47.25" customHeight="1" thickBot="1">
      <c r="A919" s="23" t="str">
        <f>' turmas sistema atual'!A919</f>
        <v>ENGENHARIAS</v>
      </c>
      <c r="B919" s="23" t="str">
        <f>' turmas sistema atual'!B919</f>
        <v>DA1ESTO017-17SB</v>
      </c>
      <c r="C919" s="23" t="str">
        <f>' turmas sistema atual'!C919</f>
        <v>MÉTODOS EXPERIMENTAIS EM ENGENHARIA A1-Matutino (SB)</v>
      </c>
      <c r="D919" s="23" t="str">
        <f>' turmas sistema atual'!E919</f>
        <v>MÉTODOS EXPERIMENTAIS EM ENGENHARIA</v>
      </c>
      <c r="E919" s="23" t="str">
        <f>' turmas sistema atual'!G919</f>
        <v>ESTO017-17</v>
      </c>
      <c r="F919" s="23" t="str">
        <f>' turmas sistema atual'!H919</f>
        <v>A1</v>
      </c>
      <c r="G919" s="23" t="str">
        <f>' turmas sistema atual'!AN919</f>
        <v xml:space="preserve">terça das 08:00 às 10:00, semanal </v>
      </c>
      <c r="H919" s="23" t="str">
        <f>' turmas sistema atual'!AO919</f>
        <v xml:space="preserve">quinta das 10:00 às 12:00, semanal </v>
      </c>
      <c r="I919" s="24" t="str">
        <f>' turmas sistema atual'!I919</f>
        <v xml:space="preserve">terça das 08:00 às 10:00, sala A1-S103-SB, semanal </v>
      </c>
      <c r="J919" s="24" t="str">
        <f>' turmas sistema atual'!J919</f>
        <v xml:space="preserve">quinta das 10:00 às 12:00, sala A1-L306-SB, semanal </v>
      </c>
      <c r="K919" s="24" t="str">
        <f>' turmas sistema atual'!K919</f>
        <v>SB</v>
      </c>
      <c r="L919" s="24" t="str">
        <f>' turmas sistema atual'!L919</f>
        <v>Matutino</v>
      </c>
      <c r="M919" s="24" t="str">
        <f>' turmas sistema atual'!M919</f>
        <v>2-2-4</v>
      </c>
      <c r="N919" s="24">
        <f>' turmas sistema atual'!N919</f>
        <v>30</v>
      </c>
      <c r="O919" s="24">
        <f>' turmas sistema atual'!O919</f>
        <v>0</v>
      </c>
      <c r="P919" s="24">
        <f t="shared" si="14"/>
        <v>30</v>
      </c>
      <c r="Q919" s="23" t="str">
        <f>' turmas sistema atual'!P919</f>
        <v>FABIO ANTONIO DA SILVA MOTA</v>
      </c>
      <c r="R919" s="23">
        <f>' turmas sistema atual'!S919</f>
        <v>0</v>
      </c>
      <c r="S919" s="23">
        <f>' turmas sistema atual'!V919</f>
        <v>0</v>
      </c>
      <c r="T919" s="23" t="str">
        <f>' turmas sistema atual'!Y919</f>
        <v>FABIO ANTONIO DA SILVA MOTA</v>
      </c>
      <c r="U919" s="23">
        <f>' turmas sistema atual'!AB919</f>
        <v>0</v>
      </c>
      <c r="V919" s="23">
        <f>' turmas sistema atual'!AE919</f>
        <v>0</v>
      </c>
    </row>
    <row r="920" spans="1:22" ht="47.25" customHeight="1" thickBot="1">
      <c r="A920" s="23" t="str">
        <f>' turmas sistema atual'!A920</f>
        <v>ENGENHARIAS</v>
      </c>
      <c r="B920" s="23" t="str">
        <f>' turmas sistema atual'!B920</f>
        <v>DA2ESTO017-17SA</v>
      </c>
      <c r="C920" s="23" t="str">
        <f>' turmas sistema atual'!C920</f>
        <v>MÉTODOS EXPERIMENTAIS EM ENGENHARIA A2-Matutino (SA)</v>
      </c>
      <c r="D920" s="23" t="str">
        <f>' turmas sistema atual'!E920</f>
        <v>MÉTODOS EXPERIMENTAIS EM ENGENHARIA</v>
      </c>
      <c r="E920" s="23" t="str">
        <f>' turmas sistema atual'!G920</f>
        <v>ESTO017-17</v>
      </c>
      <c r="F920" s="23" t="str">
        <f>' turmas sistema atual'!H920</f>
        <v>A2</v>
      </c>
      <c r="G920" s="23" t="str">
        <f>' turmas sistema atual'!AN920</f>
        <v xml:space="preserve">quarta das 10:00 às 12:00, semanal </v>
      </c>
      <c r="H920" s="23" t="str">
        <f>' turmas sistema atual'!AO920</f>
        <v xml:space="preserve">segunda das 08:00 às 10:00, semanal </v>
      </c>
      <c r="I920" s="24" t="str">
        <f>' turmas sistema atual'!I920</f>
        <v xml:space="preserve">quarta das 10:00 às 12:00, sala S - 305-1, semanal </v>
      </c>
      <c r="J920" s="24" t="str">
        <f>' turmas sistema atual'!J920</f>
        <v xml:space="preserve">segunda das 08:00 às 10:00, sala 406-2, semanal </v>
      </c>
      <c r="K920" s="24" t="str">
        <f>' turmas sistema atual'!K920</f>
        <v>SA</v>
      </c>
      <c r="L920" s="24" t="str">
        <f>' turmas sistema atual'!L920</f>
        <v>Matutino</v>
      </c>
      <c r="M920" s="24" t="str">
        <f>' turmas sistema atual'!M920</f>
        <v>2-2-4</v>
      </c>
      <c r="N920" s="24">
        <f>' turmas sistema atual'!N920</f>
        <v>33</v>
      </c>
      <c r="O920" s="24">
        <f>' turmas sistema atual'!O920</f>
        <v>0</v>
      </c>
      <c r="P920" s="24">
        <f t="shared" si="14"/>
        <v>33</v>
      </c>
      <c r="Q920" s="23" t="str">
        <f>' turmas sistema atual'!P920</f>
        <v>MOHAMMAD MASOUMI</v>
      </c>
      <c r="R920" s="23">
        <f>' turmas sistema atual'!S920</f>
        <v>0</v>
      </c>
      <c r="S920" s="23">
        <f>' turmas sistema atual'!V920</f>
        <v>0</v>
      </c>
      <c r="T920" s="23" t="str">
        <f>' turmas sistema atual'!Y920</f>
        <v>MOHAMMAD MASOUMI</v>
      </c>
      <c r="U920" s="23">
        <f>' turmas sistema atual'!AB920</f>
        <v>0</v>
      </c>
      <c r="V920" s="23">
        <f>' turmas sistema atual'!AE920</f>
        <v>0</v>
      </c>
    </row>
    <row r="921" spans="1:22" ht="47.25" customHeight="1" thickBot="1">
      <c r="A921" s="23" t="str">
        <f>' turmas sistema atual'!A921</f>
        <v>ENGENHARIAS</v>
      </c>
      <c r="B921" s="23" t="str">
        <f>' turmas sistema atual'!B921</f>
        <v>DA2ESTO017-17SB</v>
      </c>
      <c r="C921" s="23" t="str">
        <f>' turmas sistema atual'!C921</f>
        <v>MÉTODOS EXPERIMENTAIS EM ENGENHARIA A2-Matutino (SB)</v>
      </c>
      <c r="D921" s="23" t="str">
        <f>' turmas sistema atual'!E921</f>
        <v>MÉTODOS EXPERIMENTAIS EM ENGENHARIA</v>
      </c>
      <c r="E921" s="23" t="str">
        <f>' turmas sistema atual'!G921</f>
        <v>ESTO017-17</v>
      </c>
      <c r="F921" s="23" t="str">
        <f>' turmas sistema atual'!H921</f>
        <v>A2</v>
      </c>
      <c r="G921" s="23" t="str">
        <f>' turmas sistema atual'!AN921</f>
        <v xml:space="preserve">quinta das 10:00 às 12:00, semanal </v>
      </c>
      <c r="H921" s="23" t="str">
        <f>' turmas sistema atual'!AO921</f>
        <v xml:space="preserve">terça das 08:00 às 10:00, semanal </v>
      </c>
      <c r="I921" s="24" t="str">
        <f>' turmas sistema atual'!I921</f>
        <v xml:space="preserve">quinta das 10:00 às 12:00, sala A1-S103-SB, semanal </v>
      </c>
      <c r="J921" s="24" t="str">
        <f>' turmas sistema atual'!J921</f>
        <v xml:space="preserve">terça das 08:00 às 10:00, sala A1-L306-SB, semanal </v>
      </c>
      <c r="K921" s="24" t="str">
        <f>' turmas sistema atual'!K921</f>
        <v>SB</v>
      </c>
      <c r="L921" s="24" t="str">
        <f>' turmas sistema atual'!L921</f>
        <v>Matutino</v>
      </c>
      <c r="M921" s="24" t="str">
        <f>' turmas sistema atual'!M921</f>
        <v>2-2-4</v>
      </c>
      <c r="N921" s="24">
        <f>' turmas sistema atual'!N921</f>
        <v>30</v>
      </c>
      <c r="O921" s="24">
        <f>' turmas sistema atual'!O921</f>
        <v>0</v>
      </c>
      <c r="P921" s="24">
        <f t="shared" si="14"/>
        <v>30</v>
      </c>
      <c r="Q921" s="23" t="str">
        <f>' turmas sistema atual'!P921</f>
        <v>ANA PAULA ROMANI</v>
      </c>
      <c r="R921" s="23">
        <f>' turmas sistema atual'!S921</f>
        <v>0</v>
      </c>
      <c r="S921" s="23">
        <f>' turmas sistema atual'!V921</f>
        <v>0</v>
      </c>
      <c r="T921" s="23" t="str">
        <f>' turmas sistema atual'!Y921</f>
        <v>ANA PAULA ROMANI</v>
      </c>
      <c r="U921" s="23">
        <f>' turmas sistema atual'!AB921</f>
        <v>0</v>
      </c>
      <c r="V921" s="23">
        <f>' turmas sistema atual'!AE921</f>
        <v>0</v>
      </c>
    </row>
    <row r="922" spans="1:22" ht="47.25" customHeight="1" thickBot="1">
      <c r="A922" s="23" t="str">
        <f>' turmas sistema atual'!A922</f>
        <v>ENGENHARIAS</v>
      </c>
      <c r="B922" s="23" t="str">
        <f>' turmas sistema atual'!B922</f>
        <v>DB1ESTO017-17SA</v>
      </c>
      <c r="C922" s="23" t="str">
        <f>' turmas sistema atual'!C922</f>
        <v>MÉTODOS EXPERIMENTAIS EM ENGENHARIA B1-Matutino (SA)</v>
      </c>
      <c r="D922" s="23" t="str">
        <f>' turmas sistema atual'!E922</f>
        <v>MÉTODOS EXPERIMENTAIS EM ENGENHARIA</v>
      </c>
      <c r="E922" s="23" t="str">
        <f>' turmas sistema atual'!G922</f>
        <v>ESTO017-17</v>
      </c>
      <c r="F922" s="23" t="str">
        <f>' turmas sistema atual'!H922</f>
        <v>B1</v>
      </c>
      <c r="G922" s="23" t="str">
        <f>' turmas sistema atual'!AN922</f>
        <v xml:space="preserve">terça das 08:00 às 10:00, semanal </v>
      </c>
      <c r="H922" s="23" t="str">
        <f>' turmas sistema atual'!AO922</f>
        <v xml:space="preserve">quinta das 10:00 às 12:00, semanal </v>
      </c>
      <c r="I922" s="24" t="str">
        <f>' turmas sistema atual'!I922</f>
        <v xml:space="preserve">terça das 08:00 às 10:00, sala S - 305-1, semanal </v>
      </c>
      <c r="J922" s="24" t="str">
        <f>' turmas sistema atual'!J922</f>
        <v xml:space="preserve">quinta das 10:00 às 12:00, sala 406-2, semanal </v>
      </c>
      <c r="K922" s="24" t="str">
        <f>' turmas sistema atual'!K922</f>
        <v>SA</v>
      </c>
      <c r="L922" s="24" t="str">
        <f>' turmas sistema atual'!L922</f>
        <v>Matutino</v>
      </c>
      <c r="M922" s="24" t="str">
        <f>' turmas sistema atual'!M922</f>
        <v>2-2-4</v>
      </c>
      <c r="N922" s="24">
        <f>' turmas sistema atual'!N922</f>
        <v>33</v>
      </c>
      <c r="O922" s="24">
        <f>' turmas sistema atual'!O922</f>
        <v>0</v>
      </c>
      <c r="P922" s="24">
        <f t="shared" si="14"/>
        <v>33</v>
      </c>
      <c r="Q922" s="23" t="str">
        <f>' turmas sistema atual'!P922</f>
        <v>MARINA SPARVOLI DE MEDEIROS</v>
      </c>
      <c r="R922" s="23">
        <f>' turmas sistema atual'!S922</f>
        <v>0</v>
      </c>
      <c r="S922" s="23">
        <f>' turmas sistema atual'!V922</f>
        <v>0</v>
      </c>
      <c r="T922" s="23" t="str">
        <f>' turmas sistema atual'!Y922</f>
        <v>MARINA SPARVOLI DE MEDEIROS</v>
      </c>
      <c r="U922" s="23">
        <f>' turmas sistema atual'!AB922</f>
        <v>0</v>
      </c>
      <c r="V922" s="23">
        <f>' turmas sistema atual'!AE922</f>
        <v>0</v>
      </c>
    </row>
    <row r="923" spans="1:22" ht="47.25" customHeight="1" thickBot="1">
      <c r="A923" s="23" t="str">
        <f>' turmas sistema atual'!A923</f>
        <v>ENGENHARIAS</v>
      </c>
      <c r="B923" s="23" t="str">
        <f>' turmas sistema atual'!B923</f>
        <v>DB2ESTO017-17SA</v>
      </c>
      <c r="C923" s="23" t="str">
        <f>' turmas sistema atual'!C923</f>
        <v>MÉTODOS EXPERIMENTAIS EM ENGENHARIA B2-Matutino (SA)</v>
      </c>
      <c r="D923" s="23" t="str">
        <f>' turmas sistema atual'!E923</f>
        <v>MÉTODOS EXPERIMENTAIS EM ENGENHARIA</v>
      </c>
      <c r="E923" s="23" t="str">
        <f>' turmas sistema atual'!G923</f>
        <v>ESTO017-17</v>
      </c>
      <c r="F923" s="23" t="str">
        <f>' turmas sistema atual'!H923</f>
        <v>B2</v>
      </c>
      <c r="G923" s="23" t="str">
        <f>' turmas sistema atual'!AN923</f>
        <v xml:space="preserve">quinta das 10:00 às 12:00, semanal </v>
      </c>
      <c r="H923" s="23" t="str">
        <f>' turmas sistema atual'!AO923</f>
        <v xml:space="preserve">terça das 08:00 às 10:00, semanal </v>
      </c>
      <c r="I923" s="24" t="str">
        <f>' turmas sistema atual'!I923</f>
        <v xml:space="preserve">quinta das 10:00 às 12:00, sala S - 305-1, semanal </v>
      </c>
      <c r="J923" s="24" t="str">
        <f>' turmas sistema atual'!J923</f>
        <v xml:space="preserve">terça das 08:00 às 10:00, sala 406-2, semanal </v>
      </c>
      <c r="K923" s="24" t="str">
        <f>' turmas sistema atual'!K923</f>
        <v>SA</v>
      </c>
      <c r="L923" s="24" t="str">
        <f>' turmas sistema atual'!L923</f>
        <v>Matutino</v>
      </c>
      <c r="M923" s="24" t="str">
        <f>' turmas sistema atual'!M923</f>
        <v>2-2-4</v>
      </c>
      <c r="N923" s="24">
        <f>' turmas sistema atual'!N923</f>
        <v>33</v>
      </c>
      <c r="O923" s="24">
        <f>' turmas sistema atual'!O923</f>
        <v>0</v>
      </c>
      <c r="P923" s="24">
        <f t="shared" si="14"/>
        <v>33</v>
      </c>
      <c r="Q923" s="23" t="str">
        <f>' turmas sistema atual'!P923</f>
        <v>MARIO ALEXANDRE GAZZIRO</v>
      </c>
      <c r="R923" s="23">
        <f>' turmas sistema atual'!S923</f>
        <v>0</v>
      </c>
      <c r="S923" s="23">
        <f>' turmas sistema atual'!V923</f>
        <v>0</v>
      </c>
      <c r="T923" s="23" t="str">
        <f>' turmas sistema atual'!Y923</f>
        <v>MARIO ALEXANDRE GAZZIRO</v>
      </c>
      <c r="U923" s="23">
        <f>' turmas sistema atual'!AB923</f>
        <v>0</v>
      </c>
      <c r="V923" s="23">
        <f>' turmas sistema atual'!AE923</f>
        <v>0</v>
      </c>
    </row>
    <row r="924" spans="1:22" ht="47.25" customHeight="1" thickBot="1">
      <c r="A924" s="23" t="str">
        <f>' turmas sistema atual'!A924</f>
        <v>ENGENHARIAS</v>
      </c>
      <c r="B924" s="23" t="str">
        <f>' turmas sistema atual'!B924</f>
        <v>DC1ESTO017-17SA</v>
      </c>
      <c r="C924" s="23" t="str">
        <f>' turmas sistema atual'!C924</f>
        <v>MÉTODOS EXPERIMENTAIS EM ENGENHARIA C1-Matutino (SA)</v>
      </c>
      <c r="D924" s="23" t="str">
        <f>' turmas sistema atual'!E924</f>
        <v>MÉTODOS EXPERIMENTAIS EM ENGENHARIA</v>
      </c>
      <c r="E924" s="23" t="str">
        <f>' turmas sistema atual'!G924</f>
        <v>ESTO017-17</v>
      </c>
      <c r="F924" s="23" t="str">
        <f>' turmas sistema atual'!H924</f>
        <v>C1</v>
      </c>
      <c r="G924" s="23" t="str">
        <f>' turmas sistema atual'!AN924</f>
        <v xml:space="preserve">quinta das 08:00 às 10:00, semanal </v>
      </c>
      <c r="H924" s="23" t="str">
        <f>' turmas sistema atual'!AO924</f>
        <v xml:space="preserve">segunda das 10:00 às 12:00, semanal </v>
      </c>
      <c r="I924" s="24" t="str">
        <f>' turmas sistema atual'!I924</f>
        <v xml:space="preserve">quinta das 08:00 às 10:00, sala S - 305-1, semanal </v>
      </c>
      <c r="J924" s="24" t="str">
        <f>' turmas sistema atual'!J924</f>
        <v xml:space="preserve">segunda das 10:00 às 12:00, sala 406-2, semanal </v>
      </c>
      <c r="K924" s="24" t="str">
        <f>' turmas sistema atual'!K924</f>
        <v>SA</v>
      </c>
      <c r="L924" s="24" t="str">
        <f>' turmas sistema atual'!L924</f>
        <v>Matutino</v>
      </c>
      <c r="M924" s="24" t="str">
        <f>' turmas sistema atual'!M924</f>
        <v>2-2-4</v>
      </c>
      <c r="N924" s="24">
        <f>' turmas sistema atual'!N924</f>
        <v>33</v>
      </c>
      <c r="O924" s="24">
        <f>' turmas sistema atual'!O924</f>
        <v>0</v>
      </c>
      <c r="P924" s="24">
        <f t="shared" si="14"/>
        <v>33</v>
      </c>
      <c r="Q924" s="23" t="str">
        <f>' turmas sistema atual'!P924</f>
        <v>MOHAMMAD MASOUMI</v>
      </c>
      <c r="R924" s="23">
        <f>' turmas sistema atual'!S924</f>
        <v>0</v>
      </c>
      <c r="S924" s="23">
        <f>' turmas sistema atual'!V924</f>
        <v>0</v>
      </c>
      <c r="T924" s="23" t="str">
        <f>' turmas sistema atual'!Y924</f>
        <v>MOHAMMAD MASOUMI</v>
      </c>
      <c r="U924" s="23">
        <f>' turmas sistema atual'!AB924</f>
        <v>0</v>
      </c>
      <c r="V924" s="23">
        <f>' turmas sistema atual'!AE924</f>
        <v>0</v>
      </c>
    </row>
    <row r="925" spans="1:22" ht="47.25" customHeight="1" thickBot="1">
      <c r="A925" s="23" t="str">
        <f>' turmas sistema atual'!A925</f>
        <v>ENGENHARIAS</v>
      </c>
      <c r="B925" s="23" t="str">
        <f>' turmas sistema atual'!B925</f>
        <v>DC2ESTO017-17SA</v>
      </c>
      <c r="C925" s="23" t="str">
        <f>' turmas sistema atual'!C925</f>
        <v>MÉTODOS EXPERIMENTAIS EM ENGENHARIA C2-Matutino (SA)</v>
      </c>
      <c r="D925" s="23" t="str">
        <f>' turmas sistema atual'!E925</f>
        <v>MÉTODOS EXPERIMENTAIS EM ENGENHARIA</v>
      </c>
      <c r="E925" s="23" t="str">
        <f>' turmas sistema atual'!G925</f>
        <v>ESTO017-17</v>
      </c>
      <c r="F925" s="23" t="str">
        <f>' turmas sistema atual'!H925</f>
        <v>C2</v>
      </c>
      <c r="G925" s="23" t="str">
        <f>' turmas sistema atual'!AN925</f>
        <v xml:space="preserve">segunda das 10:00 às 12:00, semanal </v>
      </c>
      <c r="H925" s="23" t="str">
        <f>' turmas sistema atual'!AO925</f>
        <v xml:space="preserve">quinta das 08:00 às 10:00, semanal </v>
      </c>
      <c r="I925" s="24" t="str">
        <f>' turmas sistema atual'!I925</f>
        <v xml:space="preserve">segunda das 10:00 às 12:00, sala S - 305-1, semanal </v>
      </c>
      <c r="J925" s="24" t="str">
        <f>' turmas sistema atual'!J925</f>
        <v xml:space="preserve">quinta das 08:00 às 10:00, sala 406-2, semanal </v>
      </c>
      <c r="K925" s="24" t="str">
        <f>' turmas sistema atual'!K925</f>
        <v>SA</v>
      </c>
      <c r="L925" s="24" t="str">
        <f>' turmas sistema atual'!L925</f>
        <v>Matutino</v>
      </c>
      <c r="M925" s="24" t="str">
        <f>' turmas sistema atual'!M925</f>
        <v>2-2-4</v>
      </c>
      <c r="N925" s="24">
        <f>' turmas sistema atual'!N925</f>
        <v>33</v>
      </c>
      <c r="O925" s="24">
        <f>' turmas sistema atual'!O925</f>
        <v>0</v>
      </c>
      <c r="P925" s="24">
        <f t="shared" si="14"/>
        <v>33</v>
      </c>
      <c r="Q925" s="23" t="str">
        <f>' turmas sistema atual'!P925</f>
        <v>JULIO CARLOS TEIXEIRA</v>
      </c>
      <c r="R925" s="23">
        <f>' turmas sistema atual'!S925</f>
        <v>0</v>
      </c>
      <c r="S925" s="23">
        <f>' turmas sistema atual'!V925</f>
        <v>0</v>
      </c>
      <c r="T925" s="23" t="str">
        <f>' turmas sistema atual'!Y925</f>
        <v>JULIO CARLOS TEIXEIRA</v>
      </c>
      <c r="U925" s="23">
        <f>' turmas sistema atual'!AB925</f>
        <v>0</v>
      </c>
      <c r="V925" s="23">
        <f>' turmas sistema atual'!AE925</f>
        <v>0</v>
      </c>
    </row>
    <row r="926" spans="1:22" ht="47.25" customHeight="1" thickBot="1">
      <c r="A926" s="23" t="str">
        <f>' turmas sistema atual'!A926</f>
        <v>ENGENHARIAS</v>
      </c>
      <c r="B926" s="23" t="str">
        <f>' turmas sistema atual'!B926</f>
        <v>NA1ESTO017-17SA</v>
      </c>
      <c r="C926" s="23" t="str">
        <f>' turmas sistema atual'!C926</f>
        <v>MÉTODOS EXPERIMENTAIS EM ENGENHARIA A1-Noturno (SA)</v>
      </c>
      <c r="D926" s="23" t="str">
        <f>' turmas sistema atual'!E926</f>
        <v>MÉTODOS EXPERIMENTAIS EM ENGENHARIA</v>
      </c>
      <c r="E926" s="23" t="str">
        <f>' turmas sistema atual'!G926</f>
        <v>ESTO017-17</v>
      </c>
      <c r="F926" s="23" t="str">
        <f>' turmas sistema atual'!H926</f>
        <v>A1</v>
      </c>
      <c r="G926" s="23" t="str">
        <f>' turmas sistema atual'!AN926</f>
        <v xml:space="preserve">segunda das 19:00 às 21:00, semanal </v>
      </c>
      <c r="H926" s="23" t="str">
        <f>' turmas sistema atual'!AO926</f>
        <v xml:space="preserve">quarta das 21:00 às 23:00, semanal </v>
      </c>
      <c r="I926" s="24" t="str">
        <f>' turmas sistema atual'!I926</f>
        <v xml:space="preserve">segunda das 19:00 às 21:00, sala S - 305-1, semanal </v>
      </c>
      <c r="J926" s="24" t="str">
        <f>' turmas sistema atual'!J926</f>
        <v xml:space="preserve">quarta das 21:00 às 23:00, sala 406-2, semanal </v>
      </c>
      <c r="K926" s="24" t="str">
        <f>' turmas sistema atual'!K926</f>
        <v>SA</v>
      </c>
      <c r="L926" s="24" t="str">
        <f>' turmas sistema atual'!L926</f>
        <v>Noturno</v>
      </c>
      <c r="M926" s="24" t="str">
        <f>' turmas sistema atual'!M926</f>
        <v>2-2-4</v>
      </c>
      <c r="N926" s="24">
        <f>' turmas sistema atual'!N926</f>
        <v>33</v>
      </c>
      <c r="O926" s="24">
        <f>' turmas sistema atual'!O926</f>
        <v>0</v>
      </c>
      <c r="P926" s="24">
        <f t="shared" si="14"/>
        <v>33</v>
      </c>
      <c r="Q926" s="23" t="str">
        <f>' turmas sistema atual'!P926</f>
        <v>LUCIA HELENA GOMES COELHO</v>
      </c>
      <c r="R926" s="23">
        <f>' turmas sistema atual'!S926</f>
        <v>0</v>
      </c>
      <c r="S926" s="23">
        <f>' turmas sistema atual'!V926</f>
        <v>0</v>
      </c>
      <c r="T926" s="23" t="str">
        <f>' turmas sistema atual'!Y926</f>
        <v>LUCIA HELENA GOMES COELHO</v>
      </c>
      <c r="U926" s="23">
        <f>' turmas sistema atual'!AB926</f>
        <v>0</v>
      </c>
      <c r="V926" s="23">
        <f>' turmas sistema atual'!AE926</f>
        <v>0</v>
      </c>
    </row>
    <row r="927" spans="1:22" ht="47.25" customHeight="1" thickBot="1">
      <c r="A927" s="23" t="str">
        <f>' turmas sistema atual'!A927</f>
        <v>ENGENHARIAS</v>
      </c>
      <c r="B927" s="23" t="str">
        <f>' turmas sistema atual'!B927</f>
        <v>NA1ESTO017-17SB</v>
      </c>
      <c r="C927" s="23" t="str">
        <f>' turmas sistema atual'!C927</f>
        <v>MÉTODOS EXPERIMENTAIS EM ENGENHARIA A1-Noturno (SB)</v>
      </c>
      <c r="D927" s="23" t="str">
        <f>' turmas sistema atual'!E927</f>
        <v>MÉTODOS EXPERIMENTAIS EM ENGENHARIA</v>
      </c>
      <c r="E927" s="23" t="str">
        <f>' turmas sistema atual'!G927</f>
        <v>ESTO017-17</v>
      </c>
      <c r="F927" s="23" t="str">
        <f>' turmas sistema atual'!H927</f>
        <v>A1</v>
      </c>
      <c r="G927" s="23" t="str">
        <f>' turmas sistema atual'!AN927</f>
        <v xml:space="preserve">terça das 19:00 às 21:00, semanal </v>
      </c>
      <c r="H927" s="23" t="str">
        <f>' turmas sistema atual'!AO927</f>
        <v xml:space="preserve">quinta das 21:00 às 23:00, semanal </v>
      </c>
      <c r="I927" s="24" t="str">
        <f>' turmas sistema atual'!I927</f>
        <v xml:space="preserve">terça das 19:00 às 21:00, sala A1-S103-SB, semanal </v>
      </c>
      <c r="J927" s="24" t="str">
        <f>' turmas sistema atual'!J927</f>
        <v xml:space="preserve">quinta das 21:00 às 23:00, sala A1-L306-SB, semanal </v>
      </c>
      <c r="K927" s="24" t="str">
        <f>' turmas sistema atual'!K927</f>
        <v>SB</v>
      </c>
      <c r="L927" s="24" t="str">
        <f>' turmas sistema atual'!L927</f>
        <v>Noturno</v>
      </c>
      <c r="M927" s="24" t="str">
        <f>' turmas sistema atual'!M927</f>
        <v>2-2-4</v>
      </c>
      <c r="N927" s="24">
        <f>' turmas sistema atual'!N927</f>
        <v>30</v>
      </c>
      <c r="O927" s="24">
        <f>' turmas sistema atual'!O927</f>
        <v>0</v>
      </c>
      <c r="P927" s="24">
        <f t="shared" si="14"/>
        <v>30</v>
      </c>
      <c r="Q927" s="23" t="str">
        <f>' turmas sistema atual'!P927</f>
        <v>ANDRE SCHWANZ DE LIMA</v>
      </c>
      <c r="R927" s="23">
        <f>' turmas sistema atual'!S927</f>
        <v>0</v>
      </c>
      <c r="S927" s="23">
        <f>' turmas sistema atual'!V927</f>
        <v>0</v>
      </c>
      <c r="T927" s="23" t="str">
        <f>' turmas sistema atual'!Y927</f>
        <v>CESAR MONZU FREIRE</v>
      </c>
      <c r="U927" s="23">
        <f>' turmas sistema atual'!AB927</f>
        <v>0</v>
      </c>
      <c r="V927" s="23">
        <f>' turmas sistema atual'!AE927</f>
        <v>0</v>
      </c>
    </row>
    <row r="928" spans="1:22" ht="47.25" customHeight="1" thickBot="1">
      <c r="A928" s="23" t="str">
        <f>' turmas sistema atual'!A928</f>
        <v>ENGENHARIAS</v>
      </c>
      <c r="B928" s="23" t="str">
        <f>' turmas sistema atual'!B928</f>
        <v>NA2ESTO017-17SA</v>
      </c>
      <c r="C928" s="23" t="str">
        <f>' turmas sistema atual'!C928</f>
        <v>MÉTODOS EXPERIMENTAIS EM ENGENHARIA A2-Noturno (SA)</v>
      </c>
      <c r="D928" s="23" t="str">
        <f>' turmas sistema atual'!E928</f>
        <v>MÉTODOS EXPERIMENTAIS EM ENGENHARIA</v>
      </c>
      <c r="E928" s="23" t="str">
        <f>' turmas sistema atual'!G928</f>
        <v>ESTO017-17</v>
      </c>
      <c r="F928" s="23" t="str">
        <f>' turmas sistema atual'!H928</f>
        <v>A2</v>
      </c>
      <c r="G928" s="23" t="str">
        <f>' turmas sistema atual'!AN928</f>
        <v xml:space="preserve">quarta das 21:00 às 23:00, semanal </v>
      </c>
      <c r="H928" s="23" t="str">
        <f>' turmas sistema atual'!AO928</f>
        <v xml:space="preserve">segunda das 19:00 às 21:00, semanal </v>
      </c>
      <c r="I928" s="24" t="str">
        <f>' turmas sistema atual'!I928</f>
        <v xml:space="preserve">quarta das 21:00 às 23:00, sala S - 305-1, semanal </v>
      </c>
      <c r="J928" s="24" t="str">
        <f>' turmas sistema atual'!J928</f>
        <v xml:space="preserve">segunda das 19:00 às 21:00, sala 406-2, semanal </v>
      </c>
      <c r="K928" s="24" t="str">
        <f>' turmas sistema atual'!K928</f>
        <v>SA</v>
      </c>
      <c r="L928" s="24" t="str">
        <f>' turmas sistema atual'!L928</f>
        <v>Noturno</v>
      </c>
      <c r="M928" s="24" t="str">
        <f>' turmas sistema atual'!M928</f>
        <v>2-2-4</v>
      </c>
      <c r="N928" s="24">
        <f>' turmas sistema atual'!N928</f>
        <v>33</v>
      </c>
      <c r="O928" s="24">
        <f>' turmas sistema atual'!O928</f>
        <v>0</v>
      </c>
      <c r="P928" s="24">
        <f t="shared" si="14"/>
        <v>33</v>
      </c>
      <c r="Q928" s="23" t="str">
        <f>' turmas sistema atual'!P928</f>
        <v>DANIEL ZANETTI DE FLORIO</v>
      </c>
      <c r="R928" s="23">
        <f>' turmas sistema atual'!S928</f>
        <v>0</v>
      </c>
      <c r="S928" s="23">
        <f>' turmas sistema atual'!V928</f>
        <v>0</v>
      </c>
      <c r="T928" s="23" t="str">
        <f>' turmas sistema atual'!Y928</f>
        <v>DANIEL ZANETTI DE FLORIO</v>
      </c>
      <c r="U928" s="23">
        <f>' turmas sistema atual'!AB928</f>
        <v>0</v>
      </c>
      <c r="V928" s="23">
        <f>' turmas sistema atual'!AE928</f>
        <v>0</v>
      </c>
    </row>
    <row r="929" spans="1:22" ht="47.25" customHeight="1" thickBot="1">
      <c r="A929" s="23" t="str">
        <f>' turmas sistema atual'!A929</f>
        <v>ENGENHARIAS</v>
      </c>
      <c r="B929" s="23" t="str">
        <f>' turmas sistema atual'!B929</f>
        <v>NA2ESTO017-17SB</v>
      </c>
      <c r="C929" s="23" t="str">
        <f>' turmas sistema atual'!C929</f>
        <v>MÉTODOS EXPERIMENTAIS EM ENGENHARIA A2-Noturno (SB)</v>
      </c>
      <c r="D929" s="23" t="str">
        <f>' turmas sistema atual'!E929</f>
        <v>MÉTODOS EXPERIMENTAIS EM ENGENHARIA</v>
      </c>
      <c r="E929" s="23" t="str">
        <f>' turmas sistema atual'!G929</f>
        <v>ESTO017-17</v>
      </c>
      <c r="F929" s="23" t="str">
        <f>' turmas sistema atual'!H929</f>
        <v>A2</v>
      </c>
      <c r="G929" s="23" t="str">
        <f>' turmas sistema atual'!AN929</f>
        <v xml:space="preserve">quinta das 21:00 às 23:00, semanal </v>
      </c>
      <c r="H929" s="23" t="str">
        <f>' turmas sistema atual'!AO929</f>
        <v xml:space="preserve">terça das 19:00 às 21:00, semanal </v>
      </c>
      <c r="I929" s="24" t="str">
        <f>' turmas sistema atual'!I929</f>
        <v xml:space="preserve">quinta das 21:00 às 23:00, sala A1-S103-SB, semanal </v>
      </c>
      <c r="J929" s="24" t="str">
        <f>' turmas sistema atual'!J929</f>
        <v xml:space="preserve">terça das 19:00 às 21:00, sala A1-L306-SB, semanal </v>
      </c>
      <c r="K929" s="24" t="str">
        <f>' turmas sistema atual'!K929</f>
        <v>SB</v>
      </c>
      <c r="L929" s="24" t="str">
        <f>' turmas sistema atual'!L929</f>
        <v>Noturno</v>
      </c>
      <c r="M929" s="24" t="str">
        <f>' turmas sistema atual'!M929</f>
        <v>2-2-4</v>
      </c>
      <c r="N929" s="24">
        <f>' turmas sistema atual'!N929</f>
        <v>30</v>
      </c>
      <c r="O929" s="24">
        <f>' turmas sistema atual'!O929</f>
        <v>0</v>
      </c>
      <c r="P929" s="24">
        <f t="shared" si="14"/>
        <v>30</v>
      </c>
      <c r="Q929" s="23" t="str">
        <f>' turmas sistema atual'!P929</f>
        <v>ANA PAULA ROMANI</v>
      </c>
      <c r="R929" s="23">
        <f>' turmas sistema atual'!S929</f>
        <v>0</v>
      </c>
      <c r="S929" s="23">
        <f>' turmas sistema atual'!V929</f>
        <v>0</v>
      </c>
      <c r="T929" s="23" t="str">
        <f>' turmas sistema atual'!Y929</f>
        <v>ANA PAULA ROMANI</v>
      </c>
      <c r="U929" s="23">
        <f>' turmas sistema atual'!AB929</f>
        <v>0</v>
      </c>
      <c r="V929" s="23">
        <f>' turmas sistema atual'!AE929</f>
        <v>0</v>
      </c>
    </row>
    <row r="930" spans="1:22" ht="47.25" customHeight="1" thickBot="1">
      <c r="A930" s="23" t="str">
        <f>' turmas sistema atual'!A930</f>
        <v>ENGENHARIAS</v>
      </c>
      <c r="B930" s="23" t="str">
        <f>' turmas sistema atual'!B930</f>
        <v>NB1ESTO017-17SA</v>
      </c>
      <c r="C930" s="23" t="str">
        <f>' turmas sistema atual'!C930</f>
        <v>MÉTODOS EXPERIMENTAIS EM ENGENHARIA B1-Noturno (SA)</v>
      </c>
      <c r="D930" s="23" t="str">
        <f>' turmas sistema atual'!E930</f>
        <v>MÉTODOS EXPERIMENTAIS EM ENGENHARIA</v>
      </c>
      <c r="E930" s="23" t="str">
        <f>' turmas sistema atual'!G930</f>
        <v>ESTO017-17</v>
      </c>
      <c r="F930" s="23" t="str">
        <f>' turmas sistema atual'!H930</f>
        <v>B1</v>
      </c>
      <c r="G930" s="23" t="str">
        <f>' turmas sistema atual'!AN930</f>
        <v xml:space="preserve">terça das 19:00 às 21:00, semanal </v>
      </c>
      <c r="H930" s="23" t="str">
        <f>' turmas sistema atual'!AO930</f>
        <v xml:space="preserve">quinta das 21:00 às 23:00, semanal </v>
      </c>
      <c r="I930" s="24" t="str">
        <f>' turmas sistema atual'!I930</f>
        <v xml:space="preserve">terça das 19:00 às 21:00, sala S - 305-1, semanal </v>
      </c>
      <c r="J930" s="24" t="str">
        <f>' turmas sistema atual'!J930</f>
        <v xml:space="preserve">quinta das 21:00 às 23:00, sala 406-2, semanal </v>
      </c>
      <c r="K930" s="24" t="str">
        <f>' turmas sistema atual'!K930</f>
        <v>SA</v>
      </c>
      <c r="L930" s="24" t="str">
        <f>' turmas sistema atual'!L930</f>
        <v>Noturno</v>
      </c>
      <c r="M930" s="24" t="str">
        <f>' turmas sistema atual'!M930</f>
        <v>2-2-4</v>
      </c>
      <c r="N930" s="24">
        <f>' turmas sistema atual'!N930</f>
        <v>33</v>
      </c>
      <c r="O930" s="24">
        <f>' turmas sistema atual'!O930</f>
        <v>0</v>
      </c>
      <c r="P930" s="24">
        <f t="shared" si="14"/>
        <v>33</v>
      </c>
      <c r="Q930" s="23" t="str">
        <f>' turmas sistema atual'!P930</f>
        <v>PEDRO IVO DA CRUZ</v>
      </c>
      <c r="R930" s="23">
        <f>' turmas sistema atual'!S930</f>
        <v>0</v>
      </c>
      <c r="S930" s="23">
        <f>' turmas sistema atual'!V930</f>
        <v>0</v>
      </c>
      <c r="T930" s="23" t="str">
        <f>' turmas sistema atual'!Y930</f>
        <v>PEDRO IVO DA CRUZ</v>
      </c>
      <c r="U930" s="23">
        <f>' turmas sistema atual'!AB930</f>
        <v>0</v>
      </c>
      <c r="V930" s="23">
        <f>' turmas sistema atual'!AE930</f>
        <v>0</v>
      </c>
    </row>
    <row r="931" spans="1:22" ht="47.25" customHeight="1" thickBot="1">
      <c r="A931" s="23" t="str">
        <f>' turmas sistema atual'!A931</f>
        <v>ENGENHARIAS</v>
      </c>
      <c r="B931" s="23" t="str">
        <f>' turmas sistema atual'!B931</f>
        <v>NB2ESTO017-17SA</v>
      </c>
      <c r="C931" s="23" t="str">
        <f>' turmas sistema atual'!C931</f>
        <v>MÉTODOS EXPERIMENTAIS EM ENGENHARIA B2-Noturno (SA)</v>
      </c>
      <c r="D931" s="23" t="str">
        <f>' turmas sistema atual'!E931</f>
        <v>MÉTODOS EXPERIMENTAIS EM ENGENHARIA</v>
      </c>
      <c r="E931" s="23" t="str">
        <f>' turmas sistema atual'!G931</f>
        <v>ESTO017-17</v>
      </c>
      <c r="F931" s="23" t="str">
        <f>' turmas sistema atual'!H931</f>
        <v>B2</v>
      </c>
      <c r="G931" s="23" t="str">
        <f>' turmas sistema atual'!AN931</f>
        <v xml:space="preserve">quinta das 21:00 às 23:00, semanal </v>
      </c>
      <c r="H931" s="23" t="str">
        <f>' turmas sistema atual'!AO931</f>
        <v xml:space="preserve">terça das 19:00 às 21:00, semanal </v>
      </c>
      <c r="I931" s="24" t="str">
        <f>' turmas sistema atual'!I931</f>
        <v xml:space="preserve">quinta das 21:00 às 23:00, sala S - 305-1, semanal </v>
      </c>
      <c r="J931" s="24" t="str">
        <f>' turmas sistema atual'!J931</f>
        <v xml:space="preserve">terça das 19:00 às 21:00, sala 406-2, semanal </v>
      </c>
      <c r="K931" s="24" t="str">
        <f>' turmas sistema atual'!K931</f>
        <v>SA</v>
      </c>
      <c r="L931" s="24" t="str">
        <f>' turmas sistema atual'!L931</f>
        <v>Noturno</v>
      </c>
      <c r="M931" s="24" t="str">
        <f>' turmas sistema atual'!M931</f>
        <v>2-2-4</v>
      </c>
      <c r="N931" s="24">
        <f>' turmas sistema atual'!N931</f>
        <v>33</v>
      </c>
      <c r="O931" s="24">
        <f>' turmas sistema atual'!O931</f>
        <v>0</v>
      </c>
      <c r="P931" s="24">
        <f t="shared" si="14"/>
        <v>33</v>
      </c>
      <c r="Q931" s="23" t="str">
        <f>' turmas sistema atual'!P931</f>
        <v>MARIO ALEXANDRE GAZZIRO</v>
      </c>
      <c r="R931" s="23">
        <f>' turmas sistema atual'!S931</f>
        <v>0</v>
      </c>
      <c r="S931" s="23">
        <f>' turmas sistema atual'!V931</f>
        <v>0</v>
      </c>
      <c r="T931" s="23" t="str">
        <f>' turmas sistema atual'!Y931</f>
        <v>MARIO ALEXANDRE GAZZIRO</v>
      </c>
      <c r="U931" s="23">
        <f>' turmas sistema atual'!AB931</f>
        <v>0</v>
      </c>
      <c r="V931" s="23">
        <f>' turmas sistema atual'!AE931</f>
        <v>0</v>
      </c>
    </row>
    <row r="932" spans="1:22" ht="47.25" customHeight="1" thickBot="1">
      <c r="A932" s="23" t="str">
        <f>' turmas sistema atual'!A932</f>
        <v>ENGENHARIAS</v>
      </c>
      <c r="B932" s="23" t="str">
        <f>' turmas sistema atual'!B932</f>
        <v>NC1ESTO017-17SA</v>
      </c>
      <c r="C932" s="23" t="str">
        <f>' turmas sistema atual'!C932</f>
        <v>MÉTODOS EXPERIMENTAIS EM ENGENHARIA C1-Noturno (SA)</v>
      </c>
      <c r="D932" s="23" t="str">
        <f>' turmas sistema atual'!E932</f>
        <v>MÉTODOS EXPERIMENTAIS EM ENGENHARIA</v>
      </c>
      <c r="E932" s="23" t="str">
        <f>' turmas sistema atual'!G932</f>
        <v>ESTO017-17</v>
      </c>
      <c r="F932" s="23" t="str">
        <f>' turmas sistema atual'!H932</f>
        <v>C1</v>
      </c>
      <c r="G932" s="23" t="str">
        <f>' turmas sistema atual'!AN932</f>
        <v xml:space="preserve">quinta das 19:00 às 21:00, semanal </v>
      </c>
      <c r="H932" s="23" t="str">
        <f>' turmas sistema atual'!AO932</f>
        <v xml:space="preserve">segunda das 21:00 às 23:00, semanal </v>
      </c>
      <c r="I932" s="24" t="str">
        <f>' turmas sistema atual'!I932</f>
        <v xml:space="preserve">quinta das 19:00 às 21:00, sala S - 305-1, semanal </v>
      </c>
      <c r="J932" s="24" t="str">
        <f>' turmas sistema atual'!J932</f>
        <v xml:space="preserve">segunda das 21:00 às 23:00, sala 406-2, semanal </v>
      </c>
      <c r="K932" s="24" t="str">
        <f>' turmas sistema atual'!K932</f>
        <v>SA</v>
      </c>
      <c r="L932" s="24" t="str">
        <f>' turmas sistema atual'!L932</f>
        <v>Noturno</v>
      </c>
      <c r="M932" s="24" t="str">
        <f>' turmas sistema atual'!M932</f>
        <v>2-2-4</v>
      </c>
      <c r="N932" s="24">
        <f>' turmas sistema atual'!N932</f>
        <v>33</v>
      </c>
      <c r="O932" s="24">
        <f>' turmas sistema atual'!O932</f>
        <v>0</v>
      </c>
      <c r="P932" s="24">
        <f t="shared" si="14"/>
        <v>33</v>
      </c>
      <c r="Q932" s="23" t="str">
        <f>' turmas sistema atual'!P932</f>
        <v>MARISSOL RODRIGUES FELEZ</v>
      </c>
      <c r="R932" s="23">
        <f>' turmas sistema atual'!S932</f>
        <v>0</v>
      </c>
      <c r="S932" s="23">
        <f>' turmas sistema atual'!V932</f>
        <v>0</v>
      </c>
      <c r="T932" s="23" t="str">
        <f>' turmas sistema atual'!Y932</f>
        <v>MARISSOL RODRIGUES FELEZ</v>
      </c>
      <c r="U932" s="23">
        <f>' turmas sistema atual'!AB932</f>
        <v>0</v>
      </c>
      <c r="V932" s="23">
        <f>' turmas sistema atual'!AE932</f>
        <v>0</v>
      </c>
    </row>
    <row r="933" spans="1:22" ht="47.25" customHeight="1" thickBot="1">
      <c r="A933" s="23" t="str">
        <f>' turmas sistema atual'!A933</f>
        <v>ENGENHARIAS</v>
      </c>
      <c r="B933" s="23" t="str">
        <f>' turmas sistema atual'!B933</f>
        <v>NC2ESTO017-17SA</v>
      </c>
      <c r="C933" s="23" t="str">
        <f>' turmas sistema atual'!C933</f>
        <v>MÉTODOS EXPERIMENTAIS EM ENGENHARIA C2-Noturno (SA)</v>
      </c>
      <c r="D933" s="23" t="str">
        <f>' turmas sistema atual'!E933</f>
        <v>MÉTODOS EXPERIMENTAIS EM ENGENHARIA</v>
      </c>
      <c r="E933" s="23" t="str">
        <f>' turmas sistema atual'!G933</f>
        <v>ESTO017-17</v>
      </c>
      <c r="F933" s="23" t="str">
        <f>' turmas sistema atual'!H933</f>
        <v>C2</v>
      </c>
      <c r="G933" s="23" t="str">
        <f>' turmas sistema atual'!AN933</f>
        <v xml:space="preserve">segunda das 21:00 às 23:00, semanal </v>
      </c>
      <c r="H933" s="23" t="str">
        <f>' turmas sistema atual'!AO933</f>
        <v xml:space="preserve">quinta das 19:00 às 21:00, semanal </v>
      </c>
      <c r="I933" s="24" t="str">
        <f>' turmas sistema atual'!I933</f>
        <v xml:space="preserve">segunda das 21:00 às 23:00, sala S - 305-1, semanal </v>
      </c>
      <c r="J933" s="24" t="str">
        <f>' turmas sistema atual'!J933</f>
        <v xml:space="preserve">quinta das 19:00 às 21:00, sala 406-2, semanal </v>
      </c>
      <c r="K933" s="24" t="str">
        <f>' turmas sistema atual'!K933</f>
        <v>SA</v>
      </c>
      <c r="L933" s="24" t="str">
        <f>' turmas sistema atual'!L933</f>
        <v>Noturno</v>
      </c>
      <c r="M933" s="24" t="str">
        <f>' turmas sistema atual'!M933</f>
        <v>2-2-4</v>
      </c>
      <c r="N933" s="24">
        <f>' turmas sistema atual'!N933</f>
        <v>33</v>
      </c>
      <c r="O933" s="24">
        <f>' turmas sistema atual'!O933</f>
        <v>0</v>
      </c>
      <c r="P933" s="24">
        <f t="shared" si="14"/>
        <v>33</v>
      </c>
      <c r="Q933" s="23" t="str">
        <f>' turmas sistema atual'!P933</f>
        <v>MARINA SPARVOLI DE MEDEIROS</v>
      </c>
      <c r="R933" s="23">
        <f>' turmas sistema atual'!S933</f>
        <v>0</v>
      </c>
      <c r="S933" s="23">
        <f>' turmas sistema atual'!V933</f>
        <v>0</v>
      </c>
      <c r="T933" s="23" t="str">
        <f>' turmas sistema atual'!Y933</f>
        <v>MARINA SPARVOLI DE MEDEIROS</v>
      </c>
      <c r="U933" s="23">
        <f>' turmas sistema atual'!AB933</f>
        <v>0</v>
      </c>
      <c r="V933" s="23">
        <f>' turmas sistema atual'!AE933</f>
        <v>0</v>
      </c>
    </row>
    <row r="934" spans="1:22" ht="47.25" customHeight="1" thickBot="1">
      <c r="A934" s="23" t="str">
        <f>' turmas sistema atual'!A934</f>
        <v>ENGENHARIAS</v>
      </c>
      <c r="B934" s="23" t="str">
        <f>' turmas sistema atual'!B934</f>
        <v>DA1ESTO012-17SA</v>
      </c>
      <c r="C934" s="23" t="str">
        <f>' turmas sistema atual'!C934</f>
        <v>PRINCÍPIOS DE ADMINISTRAÇÃO A1-Matutino (SA)</v>
      </c>
      <c r="D934" s="23" t="str">
        <f>' turmas sistema atual'!E934</f>
        <v>PRINCÍPIOS DE ADMINISTRAÇÃO</v>
      </c>
      <c r="E934" s="23" t="str">
        <f>' turmas sistema atual'!G934</f>
        <v>ESTO012-17</v>
      </c>
      <c r="F934" s="23" t="str">
        <f>' turmas sistema atual'!H934</f>
        <v>A1</v>
      </c>
      <c r="G934" s="23" t="str">
        <f>' turmas sistema atual'!AN934</f>
        <v xml:space="preserve">quarta das 10:00 às 12:00, semanal </v>
      </c>
      <c r="H934" s="23" t="str">
        <f>' turmas sistema atual'!AO934</f>
        <v/>
      </c>
      <c r="I934" s="24" t="str">
        <f>' turmas sistema atual'!I934</f>
        <v xml:space="preserve">quarta das 10:00 às 12:00, sala S-204-0, semanal </v>
      </c>
      <c r="J934" s="24">
        <f>' turmas sistema atual'!J934</f>
        <v>0</v>
      </c>
      <c r="K934" s="24" t="str">
        <f>' turmas sistema atual'!K934</f>
        <v>SA</v>
      </c>
      <c r="L934" s="24" t="str">
        <f>' turmas sistema atual'!L934</f>
        <v>Matutino</v>
      </c>
      <c r="M934" s="24" t="str">
        <f>' turmas sistema atual'!M934</f>
        <v>2-0-4</v>
      </c>
      <c r="N934" s="24">
        <f>' turmas sistema atual'!N934</f>
        <v>63</v>
      </c>
      <c r="O934" s="24">
        <f>' turmas sistema atual'!O934</f>
        <v>0</v>
      </c>
      <c r="P934" s="24">
        <f t="shared" si="14"/>
        <v>63</v>
      </c>
      <c r="Q934" s="23" t="str">
        <f>' turmas sistema atual'!P934</f>
        <v>PATRICIA MORILHA MURITIBA</v>
      </c>
      <c r="R934" s="23">
        <f>' turmas sistema atual'!S934</f>
        <v>0</v>
      </c>
      <c r="S934" s="23">
        <f>' turmas sistema atual'!V934</f>
        <v>0</v>
      </c>
      <c r="T934" s="23">
        <f>' turmas sistema atual'!Y934</f>
        <v>0</v>
      </c>
      <c r="U934" s="23">
        <f>' turmas sistema atual'!AB934</f>
        <v>0</v>
      </c>
      <c r="V934" s="23">
        <f>' turmas sistema atual'!AE934</f>
        <v>0</v>
      </c>
    </row>
    <row r="935" spans="1:22" ht="47.25" customHeight="1" thickBot="1">
      <c r="A935" s="23" t="str">
        <f>' turmas sistema atual'!A935</f>
        <v>ENGENHARIAS</v>
      </c>
      <c r="B935" s="23" t="str">
        <f>' turmas sistema atual'!B935</f>
        <v>DA1ESTO012-17SB</v>
      </c>
      <c r="C935" s="23" t="str">
        <f>' turmas sistema atual'!C935</f>
        <v>PRINCÍPIOS DE ADMINISTRAÇÃO A1-Matutino (SB)</v>
      </c>
      <c r="D935" s="23" t="str">
        <f>' turmas sistema atual'!E935</f>
        <v>PRINCÍPIOS DE ADMINISTRAÇÃO</v>
      </c>
      <c r="E935" s="23" t="str">
        <f>' turmas sistema atual'!G935</f>
        <v>ESTO012-17</v>
      </c>
      <c r="F935" s="23" t="str">
        <f>' turmas sistema atual'!H935</f>
        <v>A1</v>
      </c>
      <c r="G935" s="23" t="str">
        <f>' turmas sistema atual'!AN935</f>
        <v xml:space="preserve">sexta das 10:00 às 12:00, semanal </v>
      </c>
      <c r="H935" s="23" t="str">
        <f>' turmas sistema atual'!AO935</f>
        <v/>
      </c>
      <c r="I935" s="24" t="str">
        <f>' turmas sistema atual'!I935</f>
        <v xml:space="preserve">sexta das 10:00 às 12:00, sala A1-S206-SB, semanal </v>
      </c>
      <c r="J935" s="24">
        <f>' turmas sistema atual'!J935</f>
        <v>0</v>
      </c>
      <c r="K935" s="24" t="str">
        <f>' turmas sistema atual'!K935</f>
        <v>SB</v>
      </c>
      <c r="L935" s="24" t="str">
        <f>' turmas sistema atual'!L935</f>
        <v>Matutino</v>
      </c>
      <c r="M935" s="24" t="str">
        <f>' turmas sistema atual'!M935</f>
        <v>2-0-4</v>
      </c>
      <c r="N935" s="24">
        <f>' turmas sistema atual'!N935</f>
        <v>60</v>
      </c>
      <c r="O935" s="24">
        <f>' turmas sistema atual'!O935</f>
        <v>0</v>
      </c>
      <c r="P935" s="24">
        <f t="shared" si="14"/>
        <v>60</v>
      </c>
      <c r="Q935" s="23" t="str">
        <f>' turmas sistema atual'!P935</f>
        <v>SILVIA NOVAES ZILBER TURRI</v>
      </c>
      <c r="R935" s="23">
        <f>' turmas sistema atual'!S935</f>
        <v>0</v>
      </c>
      <c r="S935" s="23">
        <f>' turmas sistema atual'!V935</f>
        <v>0</v>
      </c>
      <c r="T935" s="23">
        <f>' turmas sistema atual'!Y935</f>
        <v>0</v>
      </c>
      <c r="U935" s="23">
        <f>' turmas sistema atual'!AB935</f>
        <v>0</v>
      </c>
      <c r="V935" s="23">
        <f>' turmas sistema atual'!AE935</f>
        <v>0</v>
      </c>
    </row>
    <row r="936" spans="1:22" ht="47.25" customHeight="1" thickBot="1">
      <c r="A936" s="23" t="str">
        <f>' turmas sistema atual'!A936</f>
        <v>ENGENHARIAS</v>
      </c>
      <c r="B936" s="23" t="str">
        <f>' turmas sistema atual'!B936</f>
        <v>NA1ESTO012-17SA</v>
      </c>
      <c r="C936" s="23" t="str">
        <f>' turmas sistema atual'!C936</f>
        <v>PRINCÍPIOS DE ADMINISTRAÇÃO A1-Noturno (SA)</v>
      </c>
      <c r="D936" s="23" t="str">
        <f>' turmas sistema atual'!E936</f>
        <v>PRINCÍPIOS DE ADMINISTRAÇÃO</v>
      </c>
      <c r="E936" s="23" t="str">
        <f>' turmas sistema atual'!G936</f>
        <v>ESTO012-17</v>
      </c>
      <c r="F936" s="23" t="str">
        <f>' turmas sistema atual'!H936</f>
        <v>A1</v>
      </c>
      <c r="G936" s="23" t="str">
        <f>' turmas sistema atual'!AN936</f>
        <v xml:space="preserve">quarta das 21:00 às 23:00, semanal </v>
      </c>
      <c r="H936" s="23" t="str">
        <f>' turmas sistema atual'!AO936</f>
        <v/>
      </c>
      <c r="I936" s="24" t="str">
        <f>' turmas sistema atual'!I936</f>
        <v xml:space="preserve">quarta das 21:00 às 23:00, sala S-204-0, semanal </v>
      </c>
      <c r="J936" s="24">
        <f>' turmas sistema atual'!J936</f>
        <v>0</v>
      </c>
      <c r="K936" s="24" t="str">
        <f>' turmas sistema atual'!K936</f>
        <v>SA</v>
      </c>
      <c r="L936" s="24" t="str">
        <f>' turmas sistema atual'!L936</f>
        <v>Noturno</v>
      </c>
      <c r="M936" s="24" t="str">
        <f>' turmas sistema atual'!M936</f>
        <v>2-0-4</v>
      </c>
      <c r="N936" s="24">
        <f>' turmas sistema atual'!N936</f>
        <v>63</v>
      </c>
      <c r="O936" s="24">
        <f>' turmas sistema atual'!O936</f>
        <v>0</v>
      </c>
      <c r="P936" s="24">
        <f t="shared" si="14"/>
        <v>63</v>
      </c>
      <c r="Q936" s="23" t="str">
        <f>' turmas sistema atual'!P936</f>
        <v>PATRICIA MORILHA MURITIBA</v>
      </c>
      <c r="R936" s="23">
        <f>' turmas sistema atual'!S936</f>
        <v>0</v>
      </c>
      <c r="S936" s="23">
        <f>' turmas sistema atual'!V936</f>
        <v>0</v>
      </c>
      <c r="T936" s="23">
        <f>' turmas sistema atual'!Y936</f>
        <v>0</v>
      </c>
      <c r="U936" s="23">
        <f>' turmas sistema atual'!AB936</f>
        <v>0</v>
      </c>
      <c r="V936" s="23">
        <f>' turmas sistema atual'!AE936</f>
        <v>0</v>
      </c>
    </row>
    <row r="937" spans="1:22" ht="47.25" customHeight="1" thickBot="1">
      <c r="A937" s="23" t="str">
        <f>' turmas sistema atual'!A937</f>
        <v>ENGENHARIAS</v>
      </c>
      <c r="B937" s="23" t="str">
        <f>' turmas sistema atual'!B937</f>
        <v>NA1ESTO012-17SB</v>
      </c>
      <c r="C937" s="23" t="str">
        <f>' turmas sistema atual'!C937</f>
        <v>PRINCÍPIOS DE ADMINISTRAÇÃO A1-Noturno (SB)</v>
      </c>
      <c r="D937" s="23" t="str">
        <f>' turmas sistema atual'!E937</f>
        <v>PRINCÍPIOS DE ADMINISTRAÇÃO</v>
      </c>
      <c r="E937" s="23" t="str">
        <f>' turmas sistema atual'!G937</f>
        <v>ESTO012-17</v>
      </c>
      <c r="F937" s="23" t="str">
        <f>' turmas sistema atual'!H937</f>
        <v>A1</v>
      </c>
      <c r="G937" s="23" t="str">
        <f>' turmas sistema atual'!AN937</f>
        <v xml:space="preserve">sexta das 21:00 às 23:00, semanal </v>
      </c>
      <c r="H937" s="23" t="str">
        <f>' turmas sistema atual'!AO937</f>
        <v/>
      </c>
      <c r="I937" s="24" t="str">
        <f>' turmas sistema atual'!I937</f>
        <v xml:space="preserve">sexta das 21:00 às 23:00, sala A1-S206-SB, semanal </v>
      </c>
      <c r="J937" s="24">
        <f>' turmas sistema atual'!J937</f>
        <v>0</v>
      </c>
      <c r="K937" s="24" t="str">
        <f>' turmas sistema atual'!K937</f>
        <v>SB</v>
      </c>
      <c r="L937" s="24" t="str">
        <f>' turmas sistema atual'!L937</f>
        <v>Noturno</v>
      </c>
      <c r="M937" s="24" t="str">
        <f>' turmas sistema atual'!M937</f>
        <v>2-0-4</v>
      </c>
      <c r="N937" s="24">
        <f>' turmas sistema atual'!N937</f>
        <v>60</v>
      </c>
      <c r="O937" s="24">
        <f>' turmas sistema atual'!O937</f>
        <v>0</v>
      </c>
      <c r="P937" s="24">
        <f t="shared" si="14"/>
        <v>60</v>
      </c>
      <c r="Q937" s="23" t="str">
        <f>' turmas sistema atual'!P937</f>
        <v>SILVIA NOVAES ZILBER TURRI</v>
      </c>
      <c r="R937" s="23">
        <f>' turmas sistema atual'!S937</f>
        <v>0</v>
      </c>
      <c r="S937" s="23">
        <f>' turmas sistema atual'!V937</f>
        <v>0</v>
      </c>
      <c r="T937" s="23">
        <f>' turmas sistema atual'!Y937</f>
        <v>0</v>
      </c>
      <c r="U937" s="23">
        <f>' turmas sistema atual'!AB937</f>
        <v>0</v>
      </c>
      <c r="V937" s="23">
        <f>' turmas sistema atual'!AE937</f>
        <v>0</v>
      </c>
    </row>
    <row r="938" spans="1:22" ht="47.25" customHeight="1" thickBot="1">
      <c r="A938" s="23" t="str">
        <f>' turmas sistema atual'!A938</f>
        <v>ENGENHARIAS</v>
      </c>
      <c r="B938" s="23" t="str">
        <f>' turmas sistema atual'!B938</f>
        <v>DA1ESMA001-23SA</v>
      </c>
      <c r="C938" s="23" t="str">
        <f>' turmas sistema atual'!C938</f>
        <v>SOLUÇÕES PARA DESAFIOS EM ENGENHARIA A1-Matutino (SA)</v>
      </c>
      <c r="D938" s="23" t="str">
        <f>' turmas sistema atual'!E938</f>
        <v>SOLUÇÕES PARA DESAFIOS EM ENGENHARIA</v>
      </c>
      <c r="E938" s="23" t="str">
        <f>' turmas sistema atual'!G938</f>
        <v>ESMA001-23</v>
      </c>
      <c r="F938" s="23" t="str">
        <f>' turmas sistema atual'!H938</f>
        <v>A1</v>
      </c>
      <c r="G938" s="23" t="str">
        <f>' turmas sistema atual'!AN938</f>
        <v/>
      </c>
      <c r="H938" s="23" t="str">
        <f>' turmas sistema atual'!AO938</f>
        <v xml:space="preserve">quinta das 08:00 às 10:00, semanal </v>
      </c>
      <c r="I938" s="24">
        <f>' turmas sistema atual'!I938</f>
        <v>0</v>
      </c>
      <c r="J938" s="24" t="str">
        <f>' turmas sistema atual'!J938</f>
        <v xml:space="preserve">quinta das 08:00 às 10:00, sala 502-1, semanal </v>
      </c>
      <c r="K938" s="24" t="str">
        <f>' turmas sistema atual'!K938</f>
        <v>SA</v>
      </c>
      <c r="L938" s="24" t="str">
        <f>' turmas sistema atual'!L938</f>
        <v>Matutino</v>
      </c>
      <c r="M938" s="24" t="str">
        <f>' turmas sistema atual'!M938</f>
        <v>0-2-5</v>
      </c>
      <c r="N938" s="24">
        <f>' turmas sistema atual'!N938</f>
        <v>30</v>
      </c>
      <c r="O938" s="24">
        <f>' turmas sistema atual'!O938</f>
        <v>0</v>
      </c>
      <c r="P938" s="24">
        <f t="shared" si="14"/>
        <v>30</v>
      </c>
      <c r="Q938" s="23">
        <f>' turmas sistema atual'!P938</f>
        <v>0</v>
      </c>
      <c r="R938" s="23">
        <f>' turmas sistema atual'!S938</f>
        <v>0</v>
      </c>
      <c r="S938" s="23">
        <f>' turmas sistema atual'!V938</f>
        <v>0</v>
      </c>
      <c r="T938" s="23" t="str">
        <f>' turmas sistema atual'!Y938</f>
        <v>VICTOR FERNANDEZ NASCIMENTO</v>
      </c>
      <c r="U938" s="23">
        <f>' turmas sistema atual'!AB938</f>
        <v>0</v>
      </c>
      <c r="V938" s="23">
        <f>' turmas sistema atual'!AE938</f>
        <v>0</v>
      </c>
    </row>
    <row r="939" spans="1:22" ht="47.25" customHeight="1" thickBot="1">
      <c r="A939" s="23" t="str">
        <f>' turmas sistema atual'!A939</f>
        <v>ENGENHARIAS</v>
      </c>
      <c r="B939" s="23" t="str">
        <f>' turmas sistema atual'!B939</f>
        <v>DA1ESMA001-23SB</v>
      </c>
      <c r="C939" s="23" t="str">
        <f>' turmas sistema atual'!C939</f>
        <v>SOLUÇÕES PARA DESAFIOS EM ENGENHARIA A1-Matutino (SB)</v>
      </c>
      <c r="D939" s="23" t="str">
        <f>' turmas sistema atual'!E939</f>
        <v>SOLUÇÕES PARA DESAFIOS EM ENGENHARIA</v>
      </c>
      <c r="E939" s="23" t="str">
        <f>' turmas sistema atual'!G939</f>
        <v>ESMA001-23</v>
      </c>
      <c r="F939" s="23" t="str">
        <f>' turmas sistema atual'!H939</f>
        <v>A1</v>
      </c>
      <c r="G939" s="23" t="str">
        <f>' turmas sistema atual'!AN939</f>
        <v/>
      </c>
      <c r="H939" s="23" t="str">
        <f>' turmas sistema atual'!AO939</f>
        <v xml:space="preserve">sexta das 08:00 às 10:00, semanal </v>
      </c>
      <c r="I939" s="24">
        <f>' turmas sistema atual'!I939</f>
        <v>0</v>
      </c>
      <c r="J939" s="24" t="str">
        <f>' turmas sistema atual'!J939</f>
        <v xml:space="preserve">sexta das 08:00 às 10:00, sala A1-L306-SB, semanal </v>
      </c>
      <c r="K939" s="24" t="str">
        <f>' turmas sistema atual'!K939</f>
        <v>SB</v>
      </c>
      <c r="L939" s="24" t="str">
        <f>' turmas sistema atual'!L939</f>
        <v>Matutino</v>
      </c>
      <c r="M939" s="24" t="str">
        <f>' turmas sistema atual'!M939</f>
        <v>0-2-5</v>
      </c>
      <c r="N939" s="24">
        <f>' turmas sistema atual'!N939</f>
        <v>30</v>
      </c>
      <c r="O939" s="24">
        <f>' turmas sistema atual'!O939</f>
        <v>0</v>
      </c>
      <c r="P939" s="24">
        <f t="shared" si="14"/>
        <v>30</v>
      </c>
      <c r="Q939" s="23">
        <f>' turmas sistema atual'!P939</f>
        <v>0</v>
      </c>
      <c r="R939" s="23">
        <f>' turmas sistema atual'!S939</f>
        <v>0</v>
      </c>
      <c r="S939" s="23">
        <f>' turmas sistema atual'!V939</f>
        <v>0</v>
      </c>
      <c r="T939" s="23" t="str">
        <f>' turmas sistema atual'!Y939</f>
        <v>MARCOS DUARTE</v>
      </c>
      <c r="U939" s="23">
        <f>' turmas sistema atual'!AB939</f>
        <v>0</v>
      </c>
      <c r="V939" s="23">
        <f>' turmas sistema atual'!AE939</f>
        <v>0</v>
      </c>
    </row>
    <row r="940" spans="1:22" ht="47.25" customHeight="1" thickBot="1">
      <c r="A940" s="23" t="str">
        <f>' turmas sistema atual'!A940</f>
        <v>ENGENHARIAS</v>
      </c>
      <c r="B940" s="23" t="str">
        <f>' turmas sistema atual'!B940</f>
        <v>DA2ESMA001-23SA</v>
      </c>
      <c r="C940" s="23" t="str">
        <f>' turmas sistema atual'!C940</f>
        <v>SOLUÇÕES PARA DESAFIOS EM ENGENHARIA A2-Matutino (SA)</v>
      </c>
      <c r="D940" s="23" t="str">
        <f>' turmas sistema atual'!E940</f>
        <v>SOLUÇÕES PARA DESAFIOS EM ENGENHARIA</v>
      </c>
      <c r="E940" s="23" t="str">
        <f>' turmas sistema atual'!G940</f>
        <v>ESMA001-23</v>
      </c>
      <c r="F940" s="23" t="str">
        <f>' turmas sistema atual'!H940</f>
        <v>A2</v>
      </c>
      <c r="G940" s="23" t="str">
        <f>' turmas sistema atual'!AN940</f>
        <v/>
      </c>
      <c r="H940" s="23" t="str">
        <f>' turmas sistema atual'!AO940</f>
        <v xml:space="preserve">quinta das 08:00 às 10:00, semanal </v>
      </c>
      <c r="I940" s="24">
        <f>' turmas sistema atual'!I940</f>
        <v>0</v>
      </c>
      <c r="J940" s="24" t="str">
        <f>' turmas sistema atual'!J940</f>
        <v xml:space="preserve">quinta das 08:00 às 10:00, sala 504-1, semanal </v>
      </c>
      <c r="K940" s="24" t="str">
        <f>' turmas sistema atual'!K940</f>
        <v>SA</v>
      </c>
      <c r="L940" s="24" t="str">
        <f>' turmas sistema atual'!L940</f>
        <v>Matutino</v>
      </c>
      <c r="M940" s="24" t="str">
        <f>' turmas sistema atual'!M940</f>
        <v>0-2-5</v>
      </c>
      <c r="N940" s="24">
        <f>' turmas sistema atual'!N940</f>
        <v>30</v>
      </c>
      <c r="O940" s="24">
        <f>' turmas sistema atual'!O940</f>
        <v>0</v>
      </c>
      <c r="P940" s="24">
        <f t="shared" si="14"/>
        <v>30</v>
      </c>
      <c r="Q940" s="23">
        <f>' turmas sistema atual'!P940</f>
        <v>0</v>
      </c>
      <c r="R940" s="23">
        <f>' turmas sistema atual'!S940</f>
        <v>0</v>
      </c>
      <c r="S940" s="23">
        <f>' turmas sistema atual'!V940</f>
        <v>0</v>
      </c>
      <c r="T940" s="23" t="str">
        <f>' turmas sistema atual'!Y940</f>
        <v>LUIZ ANTONIO CELIBERTO JUNIOR</v>
      </c>
      <c r="U940" s="23">
        <f>' turmas sistema atual'!AB940</f>
        <v>0</v>
      </c>
      <c r="V940" s="23">
        <f>' turmas sistema atual'!AE940</f>
        <v>0</v>
      </c>
    </row>
    <row r="941" spans="1:22" ht="47.25" customHeight="1" thickBot="1">
      <c r="A941" s="23" t="str">
        <f>' turmas sistema atual'!A941</f>
        <v>ENGENHARIAS</v>
      </c>
      <c r="B941" s="23" t="str">
        <f>' turmas sistema atual'!B941</f>
        <v>DA2ESMA001-23SB</v>
      </c>
      <c r="C941" s="23" t="str">
        <f>' turmas sistema atual'!C941</f>
        <v>SOLUÇÕES PARA DESAFIOS EM ENGENHARIA A2-Matutino (SB)</v>
      </c>
      <c r="D941" s="23" t="str">
        <f>' turmas sistema atual'!E941</f>
        <v>SOLUÇÕES PARA DESAFIOS EM ENGENHARIA</v>
      </c>
      <c r="E941" s="23" t="str">
        <f>' turmas sistema atual'!G941</f>
        <v>ESMA001-23</v>
      </c>
      <c r="F941" s="23" t="str">
        <f>' turmas sistema atual'!H941</f>
        <v>A2</v>
      </c>
      <c r="G941" s="23" t="str">
        <f>' turmas sistema atual'!AN941</f>
        <v/>
      </c>
      <c r="H941" s="23" t="str">
        <f>' turmas sistema atual'!AO941</f>
        <v xml:space="preserve">sexta das 08:00 às 10:00, semanal </v>
      </c>
      <c r="I941" s="24">
        <f>' turmas sistema atual'!I941</f>
        <v>0</v>
      </c>
      <c r="J941" s="24" t="str">
        <f>' turmas sistema atual'!J941</f>
        <v xml:space="preserve">sexta das 08:00 às 10:00, sala A1-L304-SB, semanal </v>
      </c>
      <c r="K941" s="24" t="str">
        <f>' turmas sistema atual'!K941</f>
        <v>SB</v>
      </c>
      <c r="L941" s="24" t="str">
        <f>' turmas sistema atual'!L941</f>
        <v>Matutino</v>
      </c>
      <c r="M941" s="24" t="str">
        <f>' turmas sistema atual'!M941</f>
        <v>0-2-5</v>
      </c>
      <c r="N941" s="24">
        <f>' turmas sistema atual'!N941</f>
        <v>30</v>
      </c>
      <c r="O941" s="24">
        <f>' turmas sistema atual'!O941</f>
        <v>0</v>
      </c>
      <c r="P941" s="24">
        <f t="shared" si="14"/>
        <v>30</v>
      </c>
      <c r="Q941" s="23">
        <f>' turmas sistema atual'!P941</f>
        <v>0</v>
      </c>
      <c r="R941" s="23">
        <f>' turmas sistema atual'!S941</f>
        <v>0</v>
      </c>
      <c r="S941" s="23">
        <f>' turmas sistema atual'!V941</f>
        <v>0</v>
      </c>
      <c r="T941" s="23" t="str">
        <f>' turmas sistema atual'!Y941</f>
        <v>JOAO LAMEU DA SILVA JUNIOR</v>
      </c>
      <c r="U941" s="23">
        <f>' turmas sistema atual'!AB941</f>
        <v>0</v>
      </c>
      <c r="V941" s="23">
        <f>' turmas sistema atual'!AE941</f>
        <v>0</v>
      </c>
    </row>
    <row r="942" spans="1:22" ht="47.25" customHeight="1" thickBot="1">
      <c r="A942" s="23" t="str">
        <f>' turmas sistema atual'!A942</f>
        <v>ENGENHARIAS</v>
      </c>
      <c r="B942" s="23" t="str">
        <f>' turmas sistema atual'!B942</f>
        <v>DB1ESMA001-23SA</v>
      </c>
      <c r="C942" s="23" t="str">
        <f>' turmas sistema atual'!C942</f>
        <v>SOLUÇÕES PARA DESAFIOS EM ENGENHARIA B1-Matutino (SA)</v>
      </c>
      <c r="D942" s="23" t="str">
        <f>' turmas sistema atual'!E942</f>
        <v>SOLUÇÕES PARA DESAFIOS EM ENGENHARIA</v>
      </c>
      <c r="E942" s="23" t="str">
        <f>' turmas sistema atual'!G942</f>
        <v>ESMA001-23</v>
      </c>
      <c r="F942" s="23" t="str">
        <f>' turmas sistema atual'!H942</f>
        <v>B1</v>
      </c>
      <c r="G942" s="23" t="str">
        <f>' turmas sistema atual'!AN942</f>
        <v/>
      </c>
      <c r="H942" s="23" t="str">
        <f>' turmas sistema atual'!AO942</f>
        <v xml:space="preserve">quinta das 10:00 às 12:00, semanal </v>
      </c>
      <c r="I942" s="24">
        <f>' turmas sistema atual'!I942</f>
        <v>0</v>
      </c>
      <c r="J942" s="24" t="str">
        <f>' turmas sistema atual'!J942</f>
        <v xml:space="preserve">quinta das 10:00 às 12:00, sala 502-1, semanal </v>
      </c>
      <c r="K942" s="24" t="str">
        <f>' turmas sistema atual'!K942</f>
        <v>SA</v>
      </c>
      <c r="L942" s="24" t="str">
        <f>' turmas sistema atual'!L942</f>
        <v>Matutino</v>
      </c>
      <c r="M942" s="24" t="str">
        <f>' turmas sistema atual'!M942</f>
        <v>0-2-5</v>
      </c>
      <c r="N942" s="24">
        <f>' turmas sistema atual'!N942</f>
        <v>30</v>
      </c>
      <c r="O942" s="24">
        <f>' turmas sistema atual'!O942</f>
        <v>0</v>
      </c>
      <c r="P942" s="24">
        <f t="shared" si="14"/>
        <v>30</v>
      </c>
      <c r="Q942" s="23">
        <f>' turmas sistema atual'!P942</f>
        <v>0</v>
      </c>
      <c r="R942" s="23">
        <f>' turmas sistema atual'!S942</f>
        <v>0</v>
      </c>
      <c r="S942" s="23">
        <f>' turmas sistema atual'!V942</f>
        <v>0</v>
      </c>
      <c r="T942" s="23" t="str">
        <f>' turmas sistema atual'!Y942</f>
        <v>VICTOR FERNANDEZ NASCIMENTO</v>
      </c>
      <c r="U942" s="23">
        <f>' turmas sistema atual'!AB942</f>
        <v>0</v>
      </c>
      <c r="V942" s="23">
        <f>' turmas sistema atual'!AE942</f>
        <v>0</v>
      </c>
    </row>
    <row r="943" spans="1:22" ht="47.25" customHeight="1" thickBot="1">
      <c r="A943" s="23" t="str">
        <f>' turmas sistema atual'!A943</f>
        <v>ENGENHARIAS</v>
      </c>
      <c r="B943" s="23" t="str">
        <f>' turmas sistema atual'!B943</f>
        <v>DB2ESMA001-23SA</v>
      </c>
      <c r="C943" s="23" t="str">
        <f>' turmas sistema atual'!C943</f>
        <v>SOLUÇÕES PARA DESAFIOS EM ENGENHARIA B2-Matutino (SA)</v>
      </c>
      <c r="D943" s="23" t="str">
        <f>' turmas sistema atual'!E943</f>
        <v>SOLUÇÕES PARA DESAFIOS EM ENGENHARIA</v>
      </c>
      <c r="E943" s="23" t="str">
        <f>' turmas sistema atual'!G943</f>
        <v>ESMA001-23</v>
      </c>
      <c r="F943" s="23" t="str">
        <f>' turmas sistema atual'!H943</f>
        <v>B2</v>
      </c>
      <c r="G943" s="23" t="str">
        <f>' turmas sistema atual'!AN943</f>
        <v/>
      </c>
      <c r="H943" s="23" t="str">
        <f>' turmas sistema atual'!AO943</f>
        <v xml:space="preserve">quinta das 10:00 às 12:00, semanal </v>
      </c>
      <c r="I943" s="24">
        <f>' turmas sistema atual'!I943</f>
        <v>0</v>
      </c>
      <c r="J943" s="24" t="str">
        <f>' turmas sistema atual'!J943</f>
        <v xml:space="preserve">quinta das 10:00 às 12:00, sala 504-1, semanal </v>
      </c>
      <c r="K943" s="24" t="str">
        <f>' turmas sistema atual'!K943</f>
        <v>SA</v>
      </c>
      <c r="L943" s="24" t="str">
        <f>' turmas sistema atual'!L943</f>
        <v>Matutino</v>
      </c>
      <c r="M943" s="24" t="str">
        <f>' turmas sistema atual'!M943</f>
        <v>0-2-5</v>
      </c>
      <c r="N943" s="24">
        <f>' turmas sistema atual'!N943</f>
        <v>30</v>
      </c>
      <c r="O943" s="24">
        <f>' turmas sistema atual'!O943</f>
        <v>0</v>
      </c>
      <c r="P943" s="24">
        <f t="shared" si="14"/>
        <v>30</v>
      </c>
      <c r="Q943" s="23">
        <f>' turmas sistema atual'!P943</f>
        <v>0</v>
      </c>
      <c r="R943" s="23">
        <f>' turmas sistema atual'!S943</f>
        <v>0</v>
      </c>
      <c r="S943" s="23">
        <f>' turmas sistema atual'!V943</f>
        <v>0</v>
      </c>
      <c r="T943" s="23" t="str">
        <f>' turmas sistema atual'!Y943</f>
        <v>LUIZ ANTONIO CELIBERTO JUNIOR</v>
      </c>
      <c r="U943" s="23">
        <f>' turmas sistema atual'!AB943</f>
        <v>0</v>
      </c>
      <c r="V943" s="23">
        <f>' turmas sistema atual'!AE943</f>
        <v>0</v>
      </c>
    </row>
    <row r="944" spans="1:22" ht="47.25" customHeight="1" thickBot="1">
      <c r="A944" s="23" t="str">
        <f>' turmas sistema atual'!A944</f>
        <v>ENGENHARIAS</v>
      </c>
      <c r="B944" s="23" t="str">
        <f>' turmas sistema atual'!B944</f>
        <v>DC1ESMA001-23SA</v>
      </c>
      <c r="C944" s="23" t="str">
        <f>' turmas sistema atual'!C944</f>
        <v>SOLUÇÕES PARA DESAFIOS EM ENGENHARIA C1-Matutino (SA)</v>
      </c>
      <c r="D944" s="23" t="str">
        <f>' turmas sistema atual'!E944</f>
        <v>SOLUÇÕES PARA DESAFIOS EM ENGENHARIA</v>
      </c>
      <c r="E944" s="23" t="str">
        <f>' turmas sistema atual'!G944</f>
        <v>ESMA001-23</v>
      </c>
      <c r="F944" s="23" t="str">
        <f>' turmas sistema atual'!H944</f>
        <v>C1</v>
      </c>
      <c r="G944" s="23" t="str">
        <f>' turmas sistema atual'!AN944</f>
        <v/>
      </c>
      <c r="H944" s="23" t="str">
        <f>' turmas sistema atual'!AO944</f>
        <v xml:space="preserve">sexta das 08:00 às 10:00, semanal </v>
      </c>
      <c r="I944" s="24">
        <f>' turmas sistema atual'!I944</f>
        <v>0</v>
      </c>
      <c r="J944" s="24" t="str">
        <f>' turmas sistema atual'!J944</f>
        <v xml:space="preserve">sexta das 08:00 às 10:00, sala 502-1, semanal </v>
      </c>
      <c r="K944" s="24" t="str">
        <f>' turmas sistema atual'!K944</f>
        <v>SA</v>
      </c>
      <c r="L944" s="24" t="str">
        <f>' turmas sistema atual'!L944</f>
        <v>Matutino</v>
      </c>
      <c r="M944" s="24" t="str">
        <f>' turmas sistema atual'!M944</f>
        <v>0-2-5</v>
      </c>
      <c r="N944" s="24">
        <f>' turmas sistema atual'!N944</f>
        <v>30</v>
      </c>
      <c r="O944" s="24">
        <f>' turmas sistema atual'!O944</f>
        <v>0</v>
      </c>
      <c r="P944" s="24">
        <f t="shared" si="14"/>
        <v>30</v>
      </c>
      <c r="Q944" s="23">
        <f>' turmas sistema atual'!P944</f>
        <v>0</v>
      </c>
      <c r="R944" s="23">
        <f>' turmas sistema atual'!S944</f>
        <v>0</v>
      </c>
      <c r="S944" s="23">
        <f>' turmas sistema atual'!V944</f>
        <v>0</v>
      </c>
      <c r="T944" s="23" t="str">
        <f>' turmas sistema atual'!Y944</f>
        <v>KENJI NOSE FILHO</v>
      </c>
      <c r="U944" s="23">
        <f>' turmas sistema atual'!AB944</f>
        <v>0</v>
      </c>
      <c r="V944" s="23">
        <f>' turmas sistema atual'!AE944</f>
        <v>0</v>
      </c>
    </row>
    <row r="945" spans="1:22" ht="47.25" customHeight="1" thickBot="1">
      <c r="A945" s="23" t="str">
        <f>' turmas sistema atual'!A945</f>
        <v>ENGENHARIAS</v>
      </c>
      <c r="B945" s="23" t="str">
        <f>' turmas sistema atual'!B945</f>
        <v>DC2ESMA001-23SA</v>
      </c>
      <c r="C945" s="23" t="str">
        <f>' turmas sistema atual'!C945</f>
        <v>SOLUÇÕES PARA DESAFIOS EM ENGENHARIA C2-Matutino (SA)</v>
      </c>
      <c r="D945" s="23" t="str">
        <f>' turmas sistema atual'!E945</f>
        <v>SOLUÇÕES PARA DESAFIOS EM ENGENHARIA</v>
      </c>
      <c r="E945" s="23" t="str">
        <f>' turmas sistema atual'!G945</f>
        <v>ESMA001-23</v>
      </c>
      <c r="F945" s="23" t="str">
        <f>' turmas sistema atual'!H945</f>
        <v>C2</v>
      </c>
      <c r="G945" s="23" t="str">
        <f>' turmas sistema atual'!AN945</f>
        <v/>
      </c>
      <c r="H945" s="23" t="str">
        <f>' turmas sistema atual'!AO945</f>
        <v xml:space="preserve">sexta das 08:00 às 10:00, semanal </v>
      </c>
      <c r="I945" s="24">
        <f>' turmas sistema atual'!I945</f>
        <v>0</v>
      </c>
      <c r="J945" s="24" t="str">
        <f>' turmas sistema atual'!J945</f>
        <v xml:space="preserve">sexta das 08:00 às 10:00, sala 504-1, semanal </v>
      </c>
      <c r="K945" s="24" t="str">
        <f>' turmas sistema atual'!K945</f>
        <v>SA</v>
      </c>
      <c r="L945" s="24" t="str">
        <f>' turmas sistema atual'!L945</f>
        <v>Matutino</v>
      </c>
      <c r="M945" s="24" t="str">
        <f>' turmas sistema atual'!M945</f>
        <v>0-2-5</v>
      </c>
      <c r="N945" s="24">
        <f>' turmas sistema atual'!N945</f>
        <v>30</v>
      </c>
      <c r="O945" s="24">
        <f>' turmas sistema atual'!O945</f>
        <v>0</v>
      </c>
      <c r="P945" s="24">
        <f t="shared" si="14"/>
        <v>30</v>
      </c>
      <c r="Q945" s="23">
        <f>' turmas sistema atual'!P945</f>
        <v>0</v>
      </c>
      <c r="R945" s="23">
        <f>' turmas sistema atual'!S945</f>
        <v>0</v>
      </c>
      <c r="S945" s="23">
        <f>' turmas sistema atual'!V945</f>
        <v>0</v>
      </c>
      <c r="T945" s="23" t="str">
        <f>' turmas sistema atual'!Y945</f>
        <v>JOSE FERNANDO QUEIRUGA REY</v>
      </c>
      <c r="U945" s="23">
        <f>' turmas sistema atual'!AB945</f>
        <v>0</v>
      </c>
      <c r="V945" s="23">
        <f>' turmas sistema atual'!AE945</f>
        <v>0</v>
      </c>
    </row>
    <row r="946" spans="1:22" ht="47.25" customHeight="1" thickBot="1">
      <c r="A946" s="23" t="str">
        <f>' turmas sistema atual'!A946</f>
        <v>ENGENHARIAS</v>
      </c>
      <c r="B946" s="23" t="str">
        <f>' turmas sistema atual'!B946</f>
        <v>NA1ESMA001-23SA</v>
      </c>
      <c r="C946" s="23" t="str">
        <f>' turmas sistema atual'!C946</f>
        <v>SOLUÇÕES PARA DESAFIOS EM ENGENHARIA A1-Noturno (SA)</v>
      </c>
      <c r="D946" s="23" t="str">
        <f>' turmas sistema atual'!E946</f>
        <v>SOLUÇÕES PARA DESAFIOS EM ENGENHARIA</v>
      </c>
      <c r="E946" s="23" t="str">
        <f>' turmas sistema atual'!G946</f>
        <v>ESMA001-23</v>
      </c>
      <c r="F946" s="23" t="str">
        <f>' turmas sistema atual'!H946</f>
        <v>A1</v>
      </c>
      <c r="G946" s="23" t="str">
        <f>' turmas sistema atual'!AN946</f>
        <v/>
      </c>
      <c r="H946" s="23" t="str">
        <f>' turmas sistema atual'!AO946</f>
        <v xml:space="preserve">quinta das 19:00 às 21:00, semanal </v>
      </c>
      <c r="I946" s="24">
        <f>' turmas sistema atual'!I946</f>
        <v>0</v>
      </c>
      <c r="J946" s="24" t="str">
        <f>' turmas sistema atual'!J946</f>
        <v xml:space="preserve">quinta das 19:00 às 21:00, sala 502-1, semanal </v>
      </c>
      <c r="K946" s="24" t="str">
        <f>' turmas sistema atual'!K946</f>
        <v>SA</v>
      </c>
      <c r="L946" s="24" t="str">
        <f>' turmas sistema atual'!L946</f>
        <v>Noturno</v>
      </c>
      <c r="M946" s="24" t="str">
        <f>' turmas sistema atual'!M946</f>
        <v>0-2-5</v>
      </c>
      <c r="N946" s="24">
        <f>' turmas sistema atual'!N946</f>
        <v>30</v>
      </c>
      <c r="O946" s="24">
        <f>' turmas sistema atual'!O946</f>
        <v>0</v>
      </c>
      <c r="P946" s="24">
        <f t="shared" si="14"/>
        <v>30</v>
      </c>
      <c r="Q946" s="23">
        <f>' turmas sistema atual'!P946</f>
        <v>0</v>
      </c>
      <c r="R946" s="23">
        <f>' turmas sistema atual'!S946</f>
        <v>0</v>
      </c>
      <c r="S946" s="23">
        <f>' turmas sistema atual'!V946</f>
        <v>0</v>
      </c>
      <c r="T946" s="23" t="str">
        <f>' turmas sistema atual'!Y946</f>
        <v>RODOLFO SBROLINI TIBURCIO</v>
      </c>
      <c r="U946" s="23">
        <f>' turmas sistema atual'!AB946</f>
        <v>0</v>
      </c>
      <c r="V946" s="23">
        <f>' turmas sistema atual'!AE946</f>
        <v>0</v>
      </c>
    </row>
    <row r="947" spans="1:22" ht="47.25" customHeight="1" thickBot="1">
      <c r="A947" s="23" t="str">
        <f>' turmas sistema atual'!A947</f>
        <v>ENGENHARIAS</v>
      </c>
      <c r="B947" s="23" t="str">
        <f>' turmas sistema atual'!B947</f>
        <v>NA1ESMA001-23SB</v>
      </c>
      <c r="C947" s="23" t="str">
        <f>' turmas sistema atual'!C947</f>
        <v>SOLUÇÕES PARA DESAFIOS EM ENGENHARIA A1-Noturno (SB)</v>
      </c>
      <c r="D947" s="23" t="str">
        <f>' turmas sistema atual'!E947</f>
        <v>SOLUÇÕES PARA DESAFIOS EM ENGENHARIA</v>
      </c>
      <c r="E947" s="23" t="str">
        <f>' turmas sistema atual'!G947</f>
        <v>ESMA001-23</v>
      </c>
      <c r="F947" s="23" t="str">
        <f>' turmas sistema atual'!H947</f>
        <v>A1</v>
      </c>
      <c r="G947" s="23" t="str">
        <f>' turmas sistema atual'!AN947</f>
        <v/>
      </c>
      <c r="H947" s="23" t="str">
        <f>' turmas sistema atual'!AO947</f>
        <v xml:space="preserve">sexta das 19:00 às 21:00, semanal </v>
      </c>
      <c r="I947" s="24">
        <f>' turmas sistema atual'!I947</f>
        <v>0</v>
      </c>
      <c r="J947" s="24" t="str">
        <f>' turmas sistema atual'!J947</f>
        <v xml:space="preserve">sexta das 19:00 às 21:00, sala A1-L306-SB, semanal </v>
      </c>
      <c r="K947" s="24" t="str">
        <f>' turmas sistema atual'!K947</f>
        <v>SB</v>
      </c>
      <c r="L947" s="24" t="str">
        <f>' turmas sistema atual'!L947</f>
        <v>Noturno</v>
      </c>
      <c r="M947" s="24" t="str">
        <f>' turmas sistema atual'!M947</f>
        <v>0-2-5</v>
      </c>
      <c r="N947" s="24">
        <f>' turmas sistema atual'!N947</f>
        <v>30</v>
      </c>
      <c r="O947" s="24">
        <f>' turmas sistema atual'!O947</f>
        <v>0</v>
      </c>
      <c r="P947" s="24">
        <f t="shared" si="14"/>
        <v>30</v>
      </c>
      <c r="Q947" s="23">
        <f>' turmas sistema atual'!P947</f>
        <v>0</v>
      </c>
      <c r="R947" s="23">
        <f>' turmas sistema atual'!S947</f>
        <v>0</v>
      </c>
      <c r="S947" s="23">
        <f>' turmas sistema atual'!V947</f>
        <v>0</v>
      </c>
      <c r="T947" s="23" t="str">
        <f>' turmas sistema atual'!Y947</f>
        <v>ANDERSON GABRIEL SANTIAGO CRAVO</v>
      </c>
      <c r="U947" s="23">
        <f>' turmas sistema atual'!AB947</f>
        <v>0</v>
      </c>
      <c r="V947" s="23">
        <f>' turmas sistema atual'!AE947</f>
        <v>0</v>
      </c>
    </row>
    <row r="948" spans="1:22" ht="47.25" customHeight="1" thickBot="1">
      <c r="A948" s="23" t="str">
        <f>' turmas sistema atual'!A948</f>
        <v>ENGENHARIAS</v>
      </c>
      <c r="B948" s="23" t="str">
        <f>' turmas sistema atual'!B948</f>
        <v>NA2ESMA001-23SA</v>
      </c>
      <c r="C948" s="23" t="str">
        <f>' turmas sistema atual'!C948</f>
        <v>SOLUÇÕES PARA DESAFIOS EM ENGENHARIA A2-Noturno (SA)</v>
      </c>
      <c r="D948" s="23" t="str">
        <f>' turmas sistema atual'!E948</f>
        <v>SOLUÇÕES PARA DESAFIOS EM ENGENHARIA</v>
      </c>
      <c r="E948" s="23" t="str">
        <f>' turmas sistema atual'!G948</f>
        <v>ESMA001-23</v>
      </c>
      <c r="F948" s="23" t="str">
        <f>' turmas sistema atual'!H948</f>
        <v>A2</v>
      </c>
      <c r="G948" s="23" t="str">
        <f>' turmas sistema atual'!AN948</f>
        <v/>
      </c>
      <c r="H948" s="23" t="str">
        <f>' turmas sistema atual'!AO948</f>
        <v xml:space="preserve">quinta das 19:00 às 21:00, semanal </v>
      </c>
      <c r="I948" s="24">
        <f>' turmas sistema atual'!I948</f>
        <v>0</v>
      </c>
      <c r="J948" s="24" t="str">
        <f>' turmas sistema atual'!J948</f>
        <v xml:space="preserve">quinta das 19:00 às 21:00, sala 504-1, semanal </v>
      </c>
      <c r="K948" s="24" t="str">
        <f>' turmas sistema atual'!K948</f>
        <v>SA</v>
      </c>
      <c r="L948" s="24" t="str">
        <f>' turmas sistema atual'!L948</f>
        <v>Noturno</v>
      </c>
      <c r="M948" s="24" t="str">
        <f>' turmas sistema atual'!M948</f>
        <v>0-2-5</v>
      </c>
      <c r="N948" s="24">
        <f>' turmas sistema atual'!N948</f>
        <v>30</v>
      </c>
      <c r="O948" s="24">
        <f>' turmas sistema atual'!O948</f>
        <v>0</v>
      </c>
      <c r="P948" s="24">
        <f t="shared" si="14"/>
        <v>30</v>
      </c>
      <c r="Q948" s="23">
        <f>' turmas sistema atual'!P948</f>
        <v>0</v>
      </c>
      <c r="R948" s="23">
        <f>' turmas sistema atual'!S948</f>
        <v>0</v>
      </c>
      <c r="S948" s="23">
        <f>' turmas sistema atual'!V948</f>
        <v>0</v>
      </c>
      <c r="T948" s="23" t="str">
        <f>' turmas sistema atual'!Y948</f>
        <v>ELVIRA RAFIKOVA</v>
      </c>
      <c r="U948" s="23">
        <f>' turmas sistema atual'!AB948</f>
        <v>0</v>
      </c>
      <c r="V948" s="23">
        <f>' turmas sistema atual'!AE948</f>
        <v>0</v>
      </c>
    </row>
    <row r="949" spans="1:22" ht="47.25" customHeight="1" thickBot="1">
      <c r="A949" s="23" t="str">
        <f>' turmas sistema atual'!A949</f>
        <v>ENGENHARIAS</v>
      </c>
      <c r="B949" s="23" t="str">
        <f>' turmas sistema atual'!B949</f>
        <v>NA2ESMA001-23SB</v>
      </c>
      <c r="C949" s="23" t="str">
        <f>' turmas sistema atual'!C949</f>
        <v>SOLUÇÕES PARA DESAFIOS EM ENGENHARIA A2-Noturno (SB)</v>
      </c>
      <c r="D949" s="23" t="str">
        <f>' turmas sistema atual'!E949</f>
        <v>SOLUÇÕES PARA DESAFIOS EM ENGENHARIA</v>
      </c>
      <c r="E949" s="23" t="str">
        <f>' turmas sistema atual'!G949</f>
        <v>ESMA001-23</v>
      </c>
      <c r="F949" s="23" t="str">
        <f>' turmas sistema atual'!H949</f>
        <v>A2</v>
      </c>
      <c r="G949" s="23" t="str">
        <f>' turmas sistema atual'!AN949</f>
        <v/>
      </c>
      <c r="H949" s="23" t="str">
        <f>' turmas sistema atual'!AO949</f>
        <v xml:space="preserve">sexta das 19:00 às 21:00, semanal </v>
      </c>
      <c r="I949" s="24">
        <f>' turmas sistema atual'!I949</f>
        <v>0</v>
      </c>
      <c r="J949" s="24" t="str">
        <f>' turmas sistema atual'!J949</f>
        <v xml:space="preserve">sexta das 19:00 às 21:00, sala A1-L304-SB, semanal </v>
      </c>
      <c r="K949" s="24" t="str">
        <f>' turmas sistema atual'!K949</f>
        <v>SB</v>
      </c>
      <c r="L949" s="24" t="str">
        <f>' turmas sistema atual'!L949</f>
        <v>Noturno</v>
      </c>
      <c r="M949" s="24" t="str">
        <f>' turmas sistema atual'!M949</f>
        <v>0-2-5</v>
      </c>
      <c r="N949" s="24">
        <f>' turmas sistema atual'!N949</f>
        <v>30</v>
      </c>
      <c r="O949" s="24">
        <f>' turmas sistema atual'!O949</f>
        <v>0</v>
      </c>
      <c r="P949" s="24">
        <f t="shared" si="14"/>
        <v>30</v>
      </c>
      <c r="Q949" s="23">
        <f>' turmas sistema atual'!P949</f>
        <v>0</v>
      </c>
      <c r="R949" s="23">
        <f>' turmas sistema atual'!S949</f>
        <v>0</v>
      </c>
      <c r="S949" s="23">
        <f>' turmas sistema atual'!V949</f>
        <v>0</v>
      </c>
      <c r="T949" s="23" t="str">
        <f>' turmas sistema atual'!Y949</f>
        <v>MARCOS DUARTE</v>
      </c>
      <c r="U949" s="23">
        <f>' turmas sistema atual'!AB949</f>
        <v>0</v>
      </c>
      <c r="V949" s="23">
        <f>' turmas sistema atual'!AE949</f>
        <v>0</v>
      </c>
    </row>
    <row r="950" spans="1:22" ht="47.25" customHeight="1" thickBot="1">
      <c r="A950" s="23" t="str">
        <f>' turmas sistema atual'!A950</f>
        <v>ENGENHARIAS</v>
      </c>
      <c r="B950" s="23" t="str">
        <f>' turmas sistema atual'!B950</f>
        <v>NB1ESMA001-23SA</v>
      </c>
      <c r="C950" s="23" t="str">
        <f>' turmas sistema atual'!C950</f>
        <v>SOLUÇÕES PARA DESAFIOS EM ENGENHARIA B1-Noturno (SA)</v>
      </c>
      <c r="D950" s="23" t="str">
        <f>' turmas sistema atual'!E950</f>
        <v>SOLUÇÕES PARA DESAFIOS EM ENGENHARIA</v>
      </c>
      <c r="E950" s="23" t="str">
        <f>' turmas sistema atual'!G950</f>
        <v>ESMA001-23</v>
      </c>
      <c r="F950" s="23" t="str">
        <f>' turmas sistema atual'!H950</f>
        <v>B1</v>
      </c>
      <c r="G950" s="23" t="str">
        <f>' turmas sistema atual'!AN950</f>
        <v/>
      </c>
      <c r="H950" s="23" t="str">
        <f>' turmas sistema atual'!AO950</f>
        <v xml:space="preserve">quinta das 21:00 às 23:00, semanal </v>
      </c>
      <c r="I950" s="24">
        <f>' turmas sistema atual'!I950</f>
        <v>0</v>
      </c>
      <c r="J950" s="24" t="str">
        <f>' turmas sistema atual'!J950</f>
        <v xml:space="preserve">quinta das 21:00 às 23:00, sala 502-1, semanal </v>
      </c>
      <c r="K950" s="24" t="str">
        <f>' turmas sistema atual'!K950</f>
        <v>SA</v>
      </c>
      <c r="L950" s="24" t="str">
        <f>' turmas sistema atual'!L950</f>
        <v>Noturno</v>
      </c>
      <c r="M950" s="24" t="str">
        <f>' turmas sistema atual'!M950</f>
        <v>0-2-5</v>
      </c>
      <c r="N950" s="24">
        <f>' turmas sistema atual'!N950</f>
        <v>30</v>
      </c>
      <c r="O950" s="24">
        <f>' turmas sistema atual'!O950</f>
        <v>0</v>
      </c>
      <c r="P950" s="24">
        <f t="shared" si="14"/>
        <v>30</v>
      </c>
      <c r="Q950" s="23">
        <f>' turmas sistema atual'!P950</f>
        <v>0</v>
      </c>
      <c r="R950" s="23">
        <f>' turmas sistema atual'!S950</f>
        <v>0</v>
      </c>
      <c r="S950" s="23">
        <f>' turmas sistema atual'!V950</f>
        <v>0</v>
      </c>
      <c r="T950" s="23" t="str">
        <f>' turmas sistema atual'!Y950</f>
        <v>RODOLFO SBROLINI TIBURCIO</v>
      </c>
      <c r="U950" s="23">
        <f>' turmas sistema atual'!AB950</f>
        <v>0</v>
      </c>
      <c r="V950" s="23">
        <f>' turmas sistema atual'!AE950</f>
        <v>0</v>
      </c>
    </row>
    <row r="951" spans="1:22" ht="47.25" customHeight="1" thickBot="1">
      <c r="A951" s="23" t="str">
        <f>' turmas sistema atual'!A951</f>
        <v>ENGENHARIAS</v>
      </c>
      <c r="B951" s="23" t="str">
        <f>' turmas sistema atual'!B951</f>
        <v>NB2ESMA001-23SA</v>
      </c>
      <c r="C951" s="23" t="str">
        <f>' turmas sistema atual'!C951</f>
        <v>SOLUÇÕES PARA DESAFIOS EM ENGENHARIA B2-Noturno (SA)</v>
      </c>
      <c r="D951" s="23" t="str">
        <f>' turmas sistema atual'!E951</f>
        <v>SOLUÇÕES PARA DESAFIOS EM ENGENHARIA</v>
      </c>
      <c r="E951" s="23" t="str">
        <f>' turmas sistema atual'!G951</f>
        <v>ESMA001-23</v>
      </c>
      <c r="F951" s="23" t="str">
        <f>' turmas sistema atual'!H951</f>
        <v>B2</v>
      </c>
      <c r="G951" s="23" t="str">
        <f>' turmas sistema atual'!AN951</f>
        <v/>
      </c>
      <c r="H951" s="23" t="str">
        <f>' turmas sistema atual'!AO951</f>
        <v xml:space="preserve">quinta das 21:00 às 23:00, semanal </v>
      </c>
      <c r="I951" s="24">
        <f>' turmas sistema atual'!I951</f>
        <v>0</v>
      </c>
      <c r="J951" s="24" t="str">
        <f>' turmas sistema atual'!J951</f>
        <v xml:space="preserve">quinta das 21:00 às 23:00, sala 504-1, semanal </v>
      </c>
      <c r="K951" s="24" t="str">
        <f>' turmas sistema atual'!K951</f>
        <v>SA</v>
      </c>
      <c r="L951" s="24" t="str">
        <f>' turmas sistema atual'!L951</f>
        <v>Noturno</v>
      </c>
      <c r="M951" s="24" t="str">
        <f>' turmas sistema atual'!M951</f>
        <v>0-2-5</v>
      </c>
      <c r="N951" s="24">
        <f>' turmas sistema atual'!N951</f>
        <v>30</v>
      </c>
      <c r="O951" s="24">
        <f>' turmas sistema atual'!O951</f>
        <v>0</v>
      </c>
      <c r="P951" s="24">
        <f t="shared" si="14"/>
        <v>30</v>
      </c>
      <c r="Q951" s="23">
        <f>' turmas sistema atual'!P951</f>
        <v>0</v>
      </c>
      <c r="R951" s="23">
        <f>' turmas sistema atual'!S951</f>
        <v>0</v>
      </c>
      <c r="S951" s="23">
        <f>' turmas sistema atual'!V951</f>
        <v>0</v>
      </c>
      <c r="T951" s="23" t="str">
        <f>' turmas sistema atual'!Y951</f>
        <v>JESUS FRANKLIN ANDRADE ROMERO</v>
      </c>
      <c r="U951" s="23">
        <f>' turmas sistema atual'!AB951</f>
        <v>0</v>
      </c>
      <c r="V951" s="23">
        <f>' turmas sistema atual'!AE951</f>
        <v>0</v>
      </c>
    </row>
    <row r="952" spans="1:22" ht="47.25" customHeight="1" thickBot="1">
      <c r="A952" s="23" t="str">
        <f>' turmas sistema atual'!A952</f>
        <v>ENGENHARIAS</v>
      </c>
      <c r="B952" s="23" t="str">
        <f>' turmas sistema atual'!B952</f>
        <v>NC1ESMA001-23SA</v>
      </c>
      <c r="C952" s="23" t="str">
        <f>' turmas sistema atual'!C952</f>
        <v>SOLUÇÕES PARA DESAFIOS EM ENGENHARIA C1-Noturno (SA)</v>
      </c>
      <c r="D952" s="23" t="str">
        <f>' turmas sistema atual'!E952</f>
        <v>SOLUÇÕES PARA DESAFIOS EM ENGENHARIA</v>
      </c>
      <c r="E952" s="23" t="str">
        <f>' turmas sistema atual'!G952</f>
        <v>ESMA001-23</v>
      </c>
      <c r="F952" s="23" t="str">
        <f>' turmas sistema atual'!H952</f>
        <v>C1</v>
      </c>
      <c r="G952" s="23" t="str">
        <f>' turmas sistema atual'!AN952</f>
        <v/>
      </c>
      <c r="H952" s="23" t="str">
        <f>' turmas sistema atual'!AO952</f>
        <v xml:space="preserve">sexta das 19:00 às 21:00, semanal </v>
      </c>
      <c r="I952" s="24">
        <f>' turmas sistema atual'!I952</f>
        <v>0</v>
      </c>
      <c r="J952" s="24" t="str">
        <f>' turmas sistema atual'!J952</f>
        <v xml:space="preserve">sexta das 19:00 às 21:00, sala 502-1, semanal </v>
      </c>
      <c r="K952" s="24" t="str">
        <f>' turmas sistema atual'!K952</f>
        <v>SA</v>
      </c>
      <c r="L952" s="24" t="str">
        <f>' turmas sistema atual'!L952</f>
        <v>Noturno</v>
      </c>
      <c r="M952" s="24" t="str">
        <f>' turmas sistema atual'!M952</f>
        <v>0-2-5</v>
      </c>
      <c r="N952" s="24">
        <f>' turmas sistema atual'!N952</f>
        <v>30</v>
      </c>
      <c r="O952" s="24">
        <f>' turmas sistema atual'!O952</f>
        <v>0</v>
      </c>
      <c r="P952" s="24">
        <f t="shared" si="14"/>
        <v>30</v>
      </c>
      <c r="Q952" s="23">
        <f>' turmas sistema atual'!P952</f>
        <v>0</v>
      </c>
      <c r="R952" s="23">
        <f>' turmas sistema atual'!S952</f>
        <v>0</v>
      </c>
      <c r="S952" s="23">
        <f>' turmas sistema atual'!V952</f>
        <v>0</v>
      </c>
      <c r="T952" s="23" t="str">
        <f>' turmas sistema atual'!Y952</f>
        <v>MARINA SPARVOLI DE MEDEIROS</v>
      </c>
      <c r="U952" s="23">
        <f>' turmas sistema atual'!AB952</f>
        <v>0</v>
      </c>
      <c r="V952" s="23">
        <f>' turmas sistema atual'!AE952</f>
        <v>0</v>
      </c>
    </row>
    <row r="953" spans="1:22" ht="47.25" customHeight="1" thickBot="1">
      <c r="A953" s="23" t="str">
        <f>' turmas sistema atual'!A953</f>
        <v>ENGENHARIAS</v>
      </c>
      <c r="B953" s="23" t="str">
        <f>' turmas sistema atual'!B953</f>
        <v>NC2ESMA001-23SA</v>
      </c>
      <c r="C953" s="23" t="str">
        <f>' turmas sistema atual'!C953</f>
        <v>SOLUÇÕES PARA DESAFIOS EM ENGENHARIA C2-Noturno (SA)</v>
      </c>
      <c r="D953" s="23" t="str">
        <f>' turmas sistema atual'!E953</f>
        <v>SOLUÇÕES PARA DESAFIOS EM ENGENHARIA</v>
      </c>
      <c r="E953" s="23" t="str">
        <f>' turmas sistema atual'!G953</f>
        <v>ESMA001-23</v>
      </c>
      <c r="F953" s="23" t="str">
        <f>' turmas sistema atual'!H953</f>
        <v>C2</v>
      </c>
      <c r="G953" s="23" t="str">
        <f>' turmas sistema atual'!AN953</f>
        <v/>
      </c>
      <c r="H953" s="23" t="str">
        <f>' turmas sistema atual'!AO953</f>
        <v xml:space="preserve">sexta das 19:00 às 21:00, semanal </v>
      </c>
      <c r="I953" s="24">
        <f>' turmas sistema atual'!I953</f>
        <v>0</v>
      </c>
      <c r="J953" s="24" t="str">
        <f>' turmas sistema atual'!J953</f>
        <v xml:space="preserve">sexta das 19:00 às 21:00, sala 504-1, semanal </v>
      </c>
      <c r="K953" s="24" t="str">
        <f>' turmas sistema atual'!K953</f>
        <v>SA</v>
      </c>
      <c r="L953" s="24" t="str">
        <f>' turmas sistema atual'!L953</f>
        <v>Noturno</v>
      </c>
      <c r="M953" s="24" t="str">
        <f>' turmas sistema atual'!M953</f>
        <v>0-2-5</v>
      </c>
      <c r="N953" s="24">
        <f>' turmas sistema atual'!N953</f>
        <v>30</v>
      </c>
      <c r="O953" s="24">
        <f>' turmas sistema atual'!O953</f>
        <v>0</v>
      </c>
      <c r="P953" s="24">
        <f t="shared" si="14"/>
        <v>30</v>
      </c>
      <c r="Q953" s="23">
        <f>' turmas sistema atual'!P953</f>
        <v>0</v>
      </c>
      <c r="R953" s="23">
        <f>' turmas sistema atual'!S953</f>
        <v>0</v>
      </c>
      <c r="S953" s="23">
        <f>' turmas sistema atual'!V953</f>
        <v>0</v>
      </c>
      <c r="T953" s="23" t="str">
        <f>' turmas sistema atual'!Y953</f>
        <v>JOSE FERNANDO QUEIRUGA REY</v>
      </c>
      <c r="U953" s="23">
        <f>' turmas sistema atual'!AB953</f>
        <v>0</v>
      </c>
      <c r="V953" s="23">
        <f>' turmas sistema atual'!AE953</f>
        <v>0</v>
      </c>
    </row>
    <row r="954" spans="1:22" ht="47.25" customHeight="1" thickBot="1">
      <c r="A954" s="23" t="str">
        <f>' turmas sistema atual'!A954</f>
        <v>ENGENHARIAS</v>
      </c>
      <c r="B954" s="23" t="str">
        <f>' turmas sistema atual'!B954</f>
        <v>DA1ESTO014-17SA</v>
      </c>
      <c r="C954" s="23" t="str">
        <f>' turmas sistema atual'!C954</f>
        <v>TERMODINÂMICA APLICADA I A1-Matutino (SA)</v>
      </c>
      <c r="D954" s="23" t="str">
        <f>' turmas sistema atual'!E954</f>
        <v>TERMODINÂMICA APLICADA I</v>
      </c>
      <c r="E954" s="23" t="str">
        <f>' turmas sistema atual'!G954</f>
        <v>ESTO014-17</v>
      </c>
      <c r="F954" s="23" t="str">
        <f>' turmas sistema atual'!H954</f>
        <v>A1</v>
      </c>
      <c r="G954" s="23" t="str">
        <f>' turmas sistema atual'!AN954</f>
        <v xml:space="preserve">segunda das 08:00 às 10:00, semanal ; quarta das 10:00 às 12:00, semanal </v>
      </c>
      <c r="H954" s="23" t="str">
        <f>' turmas sistema atual'!AO954</f>
        <v/>
      </c>
      <c r="I954" s="24" t="str">
        <f>' turmas sistema atual'!I954</f>
        <v xml:space="preserve">segunda das 08:00 às 10:00, sala S-311-2, semanal , quarta das 10:00 às 12:00, sala S-311-2, semanal </v>
      </c>
      <c r="J954" s="24">
        <f>' turmas sistema atual'!J954</f>
        <v>0</v>
      </c>
      <c r="K954" s="24" t="str">
        <f>' turmas sistema atual'!K954</f>
        <v>SA</v>
      </c>
      <c r="L954" s="24" t="str">
        <f>' turmas sistema atual'!L954</f>
        <v>Matutino</v>
      </c>
      <c r="M954" s="24" t="str">
        <f>' turmas sistema atual'!M954</f>
        <v>4-0-5</v>
      </c>
      <c r="N954" s="24">
        <f>' turmas sistema atual'!N954</f>
        <v>63</v>
      </c>
      <c r="O954" s="24">
        <f>' turmas sistema atual'!O954</f>
        <v>0</v>
      </c>
      <c r="P954" s="24">
        <f t="shared" si="14"/>
        <v>63</v>
      </c>
      <c r="Q954" s="23" t="str">
        <f>' turmas sistema atual'!P954</f>
        <v>MARCELO MODESTO DA SILVA</v>
      </c>
      <c r="R954" s="23">
        <f>' turmas sistema atual'!S954</f>
        <v>0</v>
      </c>
      <c r="S954" s="23">
        <f>' turmas sistema atual'!V954</f>
        <v>0</v>
      </c>
      <c r="T954" s="23">
        <f>' turmas sistema atual'!Y954</f>
        <v>0</v>
      </c>
      <c r="U954" s="23">
        <f>' turmas sistema atual'!AB954</f>
        <v>0</v>
      </c>
      <c r="V954" s="23">
        <f>' turmas sistema atual'!AE954</f>
        <v>0</v>
      </c>
    </row>
    <row r="955" spans="1:22" ht="47.25" customHeight="1" thickBot="1">
      <c r="A955" s="23" t="str">
        <f>' turmas sistema atual'!A955</f>
        <v>ENGENHARIAS</v>
      </c>
      <c r="B955" s="23" t="str">
        <f>' turmas sistema atual'!B955</f>
        <v>DA1ESTO014-17SB</v>
      </c>
      <c r="C955" s="23" t="str">
        <f>' turmas sistema atual'!C955</f>
        <v>TERMODINÂMICA APLICADA I A1-Matutino (SB)</v>
      </c>
      <c r="D955" s="23" t="str">
        <f>' turmas sistema atual'!E955</f>
        <v>TERMODINÂMICA APLICADA I</v>
      </c>
      <c r="E955" s="23" t="str">
        <f>' turmas sistema atual'!G955</f>
        <v>ESTO014-17</v>
      </c>
      <c r="F955" s="23" t="str">
        <f>' turmas sistema atual'!H955</f>
        <v>A1</v>
      </c>
      <c r="G955" s="23" t="str">
        <f>' turmas sistema atual'!AN955</f>
        <v xml:space="preserve">quarta das 08:00 às 10:00, semanal ; sexta das 10:00 às 12:00, semanal </v>
      </c>
      <c r="H955" s="23" t="str">
        <f>' turmas sistema atual'!AO955</f>
        <v/>
      </c>
      <c r="I955" s="24" t="str">
        <f>' turmas sistema atual'!I955</f>
        <v xml:space="preserve">quarta das 08:00 às 10:00, sala A2-S204-SB, semanal , sexta das 10:00 às 12:00, sala A2-S204-SB, semanal </v>
      </c>
      <c r="J955" s="24">
        <f>' turmas sistema atual'!J955</f>
        <v>0</v>
      </c>
      <c r="K955" s="24" t="str">
        <f>' turmas sistema atual'!K955</f>
        <v>SB</v>
      </c>
      <c r="L955" s="24" t="str">
        <f>' turmas sistema atual'!L955</f>
        <v>Matutino</v>
      </c>
      <c r="M955" s="24" t="str">
        <f>' turmas sistema atual'!M955</f>
        <v>4-0-5</v>
      </c>
      <c r="N955" s="24">
        <f>' turmas sistema atual'!N955</f>
        <v>60</v>
      </c>
      <c r="O955" s="24">
        <f>' turmas sistema atual'!O955</f>
        <v>0</v>
      </c>
      <c r="P955" s="24">
        <f t="shared" si="14"/>
        <v>60</v>
      </c>
      <c r="Q955" s="23" t="str">
        <f>' turmas sistema atual'!P955</f>
        <v>MARCELO TANAKA HAYASHI</v>
      </c>
      <c r="R955" s="23">
        <f>' turmas sistema atual'!S955</f>
        <v>0</v>
      </c>
      <c r="S955" s="23">
        <f>' turmas sistema atual'!V955</f>
        <v>0</v>
      </c>
      <c r="T955" s="23">
        <f>' turmas sistema atual'!Y955</f>
        <v>0</v>
      </c>
      <c r="U955" s="23">
        <f>' turmas sistema atual'!AB955</f>
        <v>0</v>
      </c>
      <c r="V955" s="23">
        <f>' turmas sistema atual'!AE955</f>
        <v>0</v>
      </c>
    </row>
    <row r="956" spans="1:22" ht="47.25" customHeight="1" thickBot="1">
      <c r="A956" s="23" t="str">
        <f>' turmas sistema atual'!A956</f>
        <v>ENGENHARIAS</v>
      </c>
      <c r="B956" s="23" t="str">
        <f>' turmas sistema atual'!B956</f>
        <v>NA1ESTO014-17SB</v>
      </c>
      <c r="C956" s="23" t="str">
        <f>' turmas sistema atual'!C956</f>
        <v>TERMODINÂMICA APLICADA I A1-Noturno (SB)</v>
      </c>
      <c r="D956" s="23" t="str">
        <f>' turmas sistema atual'!E956</f>
        <v>TERMODINÂMICA APLICADA I</v>
      </c>
      <c r="E956" s="23" t="str">
        <f>' turmas sistema atual'!G956</f>
        <v>ESTO014-17</v>
      </c>
      <c r="F956" s="23" t="str">
        <f>' turmas sistema atual'!H956</f>
        <v>A1</v>
      </c>
      <c r="G956" s="23" t="str">
        <f>' turmas sistema atual'!AN956</f>
        <v xml:space="preserve">quarta das 19:00 às 21:00, semanal ; sexta das 21:00 às 23:00, semanal </v>
      </c>
      <c r="H956" s="23" t="str">
        <f>' turmas sistema atual'!AO956</f>
        <v/>
      </c>
      <c r="I956" s="24" t="str">
        <f>' turmas sistema atual'!I956</f>
        <v xml:space="preserve">quarta das 19:00 às 21:00, sala A2-S204-SB, semanal , sexta das 21:00 às 23:00, sala A2-S204-SB, semanal </v>
      </c>
      <c r="J956" s="24">
        <f>' turmas sistema atual'!J956</f>
        <v>0</v>
      </c>
      <c r="K956" s="24" t="str">
        <f>' turmas sistema atual'!K956</f>
        <v>SB</v>
      </c>
      <c r="L956" s="24" t="str">
        <f>' turmas sistema atual'!L956</f>
        <v>Noturno</v>
      </c>
      <c r="M956" s="24" t="str">
        <f>' turmas sistema atual'!M956</f>
        <v>4-0-5</v>
      </c>
      <c r="N956" s="24">
        <f>' turmas sistema atual'!N956</f>
        <v>60</v>
      </c>
      <c r="O956" s="24">
        <f>' turmas sistema atual'!O956</f>
        <v>0</v>
      </c>
      <c r="P956" s="24">
        <f t="shared" si="14"/>
        <v>60</v>
      </c>
      <c r="Q956" s="23" t="str">
        <f>' turmas sistema atual'!P956</f>
        <v>ANNIBAL HETEM JUNIOR</v>
      </c>
      <c r="R956" s="23">
        <f>' turmas sistema atual'!S956</f>
        <v>0</v>
      </c>
      <c r="S956" s="23">
        <f>' turmas sistema atual'!V956</f>
        <v>0</v>
      </c>
      <c r="T956" s="23">
        <f>' turmas sistema atual'!Y956</f>
        <v>0</v>
      </c>
      <c r="U956" s="23">
        <f>' turmas sistema atual'!AB956</f>
        <v>0</v>
      </c>
      <c r="V956" s="23">
        <f>' turmas sistema atual'!AE956</f>
        <v>0</v>
      </c>
    </row>
    <row r="957" spans="1:22" ht="47.25" customHeight="1" thickBot="1">
      <c r="A957" s="23" t="str">
        <f>' turmas sistema atual'!A957</f>
        <v>LICENCIATURA EM CIÊNCIAS BIOLÓGICAS</v>
      </c>
      <c r="B957" s="23" t="str">
        <f>' turmas sistema atual'!B957</f>
        <v>DA1ESZU025-17SA</v>
      </c>
      <c r="C957" s="23" t="str">
        <f>' turmas sistema atual'!C957</f>
        <v>EDUCAÇÃO AMBIENTAL A1-Matutino (SA)</v>
      </c>
      <c r="D957" s="23" t="str">
        <f>' turmas sistema atual'!E957</f>
        <v>EDUCAÇÃO AMBIENTAL</v>
      </c>
      <c r="E957" s="23" t="str">
        <f>' turmas sistema atual'!G957</f>
        <v>ESZU025-17</v>
      </c>
      <c r="F957" s="23" t="str">
        <f>' turmas sistema atual'!H957</f>
        <v>A1</v>
      </c>
      <c r="G957" s="23" t="str">
        <f>' turmas sistema atual'!AN957</f>
        <v xml:space="preserve">terça das 10:00 às 12:00, semanal ; sexta das 08:00 às 10:00, semanal </v>
      </c>
      <c r="H957" s="23" t="str">
        <f>' turmas sistema atual'!AO957</f>
        <v/>
      </c>
      <c r="I957" s="24" t="str">
        <f>' turmas sistema atual'!I957</f>
        <v xml:space="preserve">terça das 10:00 às 12:00, sala S-004-0, semanal , sexta das 08:00 às 10:00, sala S-004-0, semanal </v>
      </c>
      <c r="J957" s="24">
        <f>' turmas sistema atual'!J957</f>
        <v>0</v>
      </c>
      <c r="K957" s="24" t="str">
        <f>' turmas sistema atual'!K957</f>
        <v>SA</v>
      </c>
      <c r="L957" s="24" t="str">
        <f>' turmas sistema atual'!L957</f>
        <v>Matutino</v>
      </c>
      <c r="M957" s="24" t="str">
        <f>' turmas sistema atual'!M957</f>
        <v>2-2-4</v>
      </c>
      <c r="N957" s="24">
        <f>' turmas sistema atual'!N957</f>
        <v>30</v>
      </c>
      <c r="O957" s="24">
        <f>' turmas sistema atual'!O957</f>
        <v>0</v>
      </c>
      <c r="P957" s="24">
        <f t="shared" si="14"/>
        <v>30</v>
      </c>
      <c r="Q957" s="23" t="str">
        <f>' turmas sistema atual'!P957</f>
        <v>MARIANA TAMBELLINI FAUSTINO</v>
      </c>
      <c r="R957" s="23">
        <f>' turmas sistema atual'!S957</f>
        <v>0</v>
      </c>
      <c r="S957" s="23">
        <f>' turmas sistema atual'!V957</f>
        <v>0</v>
      </c>
      <c r="T957" s="23" t="str">
        <f>' turmas sistema atual'!Y957</f>
        <v>MARIANA TAMBELLINI FAUSTINO</v>
      </c>
      <c r="U957" s="23">
        <f>' turmas sistema atual'!AB957</f>
        <v>0</v>
      </c>
      <c r="V957" s="23">
        <f>' turmas sistema atual'!AE957</f>
        <v>0</v>
      </c>
    </row>
    <row r="958" spans="1:22" ht="47.25" customHeight="1" thickBot="1">
      <c r="A958" s="23" t="str">
        <f>' turmas sistema atual'!A958</f>
        <v>LICENCIATURA EM CIÊNCIAS BIOLÓGICAS</v>
      </c>
      <c r="B958" s="23" t="str">
        <f>' turmas sistema atual'!B958</f>
        <v>NA1ESZU025-17SA</v>
      </c>
      <c r="C958" s="23" t="str">
        <f>' turmas sistema atual'!C958</f>
        <v>EDUCAÇÃO AMBIENTAL A1-Noturno (SA)</v>
      </c>
      <c r="D958" s="23" t="str">
        <f>' turmas sistema atual'!E958</f>
        <v>EDUCAÇÃO AMBIENTAL</v>
      </c>
      <c r="E958" s="23" t="str">
        <f>' turmas sistema atual'!G958</f>
        <v>ESZU025-17</v>
      </c>
      <c r="F958" s="23" t="str">
        <f>' turmas sistema atual'!H958</f>
        <v>A1</v>
      </c>
      <c r="G958" s="23" t="str">
        <f>' turmas sistema atual'!AN958</f>
        <v xml:space="preserve">terça das 21:00 às 23:00, semanal ; sexta das 19:00 às 21:00, semanal </v>
      </c>
      <c r="H958" s="23" t="str">
        <f>' turmas sistema atual'!AO958</f>
        <v/>
      </c>
      <c r="I958" s="24" t="str">
        <f>' turmas sistema atual'!I958</f>
        <v xml:space="preserve">terça das 21:00 às 23:00, sala S-307-1, semanal , sexta das 19:00 às 21:00, sala S-307-1, semanal </v>
      </c>
      <c r="J958" s="24">
        <f>' turmas sistema atual'!J958</f>
        <v>0</v>
      </c>
      <c r="K958" s="24" t="str">
        <f>' turmas sistema atual'!K958</f>
        <v>SA</v>
      </c>
      <c r="L958" s="24" t="str">
        <f>' turmas sistema atual'!L958</f>
        <v>Noturno</v>
      </c>
      <c r="M958" s="24" t="str">
        <f>' turmas sistema atual'!M958</f>
        <v>2-2-4</v>
      </c>
      <c r="N958" s="24">
        <f>' turmas sistema atual'!N958</f>
        <v>30</v>
      </c>
      <c r="O958" s="24">
        <f>' turmas sistema atual'!O958</f>
        <v>0</v>
      </c>
      <c r="P958" s="24">
        <f t="shared" si="14"/>
        <v>30</v>
      </c>
      <c r="Q958" s="23" t="str">
        <f>' turmas sistema atual'!P958</f>
        <v>MARIANA TAMBELLINI FAUSTINO</v>
      </c>
      <c r="R958" s="23">
        <f>' turmas sistema atual'!S958</f>
        <v>0</v>
      </c>
      <c r="S958" s="23">
        <f>' turmas sistema atual'!V958</f>
        <v>0</v>
      </c>
      <c r="T958" s="23" t="str">
        <f>' turmas sistema atual'!Y958</f>
        <v>MARIANA TAMBELLINI FAUSTINO</v>
      </c>
      <c r="U958" s="23">
        <f>' turmas sistema atual'!AB958</f>
        <v>0</v>
      </c>
      <c r="V958" s="23">
        <f>' turmas sistema atual'!AE958</f>
        <v>0</v>
      </c>
    </row>
    <row r="959" spans="1:22" ht="47.25" customHeight="1" thickBot="1">
      <c r="A959" s="23" t="str">
        <f>' turmas sistema atual'!A959</f>
        <v>LICENCIATURA EM CIÊNCIAS BIOLÓGICAS</v>
      </c>
      <c r="B959" s="23" t="str">
        <f>' turmas sistema atual'!B959</f>
        <v>NA1NHZ4082-20SA</v>
      </c>
      <c r="C959" s="23" t="str">
        <f>' turmas sistema atual'!C959</f>
        <v>PEDAGOGIAS FEMINISTAS A1-Noturno (SA)</v>
      </c>
      <c r="D959" s="23" t="str">
        <f>' turmas sistema atual'!E959</f>
        <v>PEDAGOGIAS FEMINISTAS</v>
      </c>
      <c r="E959" s="23" t="str">
        <f>' turmas sistema atual'!G959</f>
        <v>NHZ4082-20</v>
      </c>
      <c r="F959" s="23" t="str">
        <f>' turmas sistema atual'!H959</f>
        <v>A1</v>
      </c>
      <c r="G959" s="23" t="str">
        <f>' turmas sistema atual'!AN959</f>
        <v xml:space="preserve">segunda das 19:00 às 21:00, semanal ; quarta das 21:00 às 23:00, semanal </v>
      </c>
      <c r="H959" s="23" t="str">
        <f>' turmas sistema atual'!AO959</f>
        <v/>
      </c>
      <c r="I959" s="24" t="str">
        <f>' turmas sistema atual'!I959</f>
        <v xml:space="preserve">segunda das 19:00 às 21:00, sala S-008-0, semanal , quarta das 21:00 às 23:00, sala S-008-0, semanal </v>
      </c>
      <c r="J959" s="24">
        <f>' turmas sistema atual'!J959</f>
        <v>0</v>
      </c>
      <c r="K959" s="24" t="str">
        <f>' turmas sistema atual'!K959</f>
        <v>SA</v>
      </c>
      <c r="L959" s="24" t="str">
        <f>' turmas sistema atual'!L959</f>
        <v>Noturno</v>
      </c>
      <c r="M959" s="24" t="str">
        <f>' turmas sistema atual'!M959</f>
        <v>4-0-4</v>
      </c>
      <c r="N959" s="24">
        <f>' turmas sistema atual'!N959</f>
        <v>30</v>
      </c>
      <c r="O959" s="24">
        <f>' turmas sistema atual'!O959</f>
        <v>0</v>
      </c>
      <c r="P959" s="24">
        <f t="shared" si="14"/>
        <v>30</v>
      </c>
      <c r="Q959" s="23" t="str">
        <f>' turmas sistema atual'!P959</f>
        <v>LUCIANA APARECIDA PALHARINI</v>
      </c>
      <c r="R959" s="23">
        <f>' turmas sistema atual'!S959</f>
        <v>0</v>
      </c>
      <c r="S959" s="23">
        <f>' turmas sistema atual'!V959</f>
        <v>0</v>
      </c>
      <c r="T959" s="23">
        <f>' turmas sistema atual'!Y959</f>
        <v>0</v>
      </c>
      <c r="U959" s="23">
        <f>' turmas sistema atual'!AB959</f>
        <v>0</v>
      </c>
      <c r="V959" s="23">
        <f>' turmas sistema atual'!AE959</f>
        <v>0</v>
      </c>
    </row>
    <row r="960" spans="1:22" ht="47.25" customHeight="1" thickBot="1">
      <c r="A960" s="23" t="str">
        <f>' turmas sistema atual'!A960</f>
        <v>LICENCIATURA EM CIÊNCIAS BIOLÓGICAS</v>
      </c>
      <c r="B960" s="23" t="str">
        <f>' turmas sistema atual'!B960</f>
        <v>DA1NHLB002-23SA</v>
      </c>
      <c r="C960" s="23" t="str">
        <f>' turmas sistema atual'!C960</f>
        <v>PRÁTICAS DE ENSINO DE BIOLOGIA E APRENDIZAGEM A1-Matutino (SA)</v>
      </c>
      <c r="D960" s="23" t="str">
        <f>' turmas sistema atual'!E960</f>
        <v>PRÁTICAS DE ENSINO DE BIOLOGIA E APRENDIZAGEM</v>
      </c>
      <c r="E960" s="23" t="str">
        <f>' turmas sistema atual'!G960</f>
        <v>NHLB002-23</v>
      </c>
      <c r="F960" s="23" t="str">
        <f>' turmas sistema atual'!H960</f>
        <v>A1</v>
      </c>
      <c r="G960" s="23" t="str">
        <f>' turmas sistema atual'!AN960</f>
        <v xml:space="preserve">sexta das 10:00 às 13:00, semanal </v>
      </c>
      <c r="H960" s="23" t="str">
        <f>' turmas sistema atual'!AO960</f>
        <v/>
      </c>
      <c r="I960" s="24" t="str">
        <f>' turmas sistema atual'!I960</f>
        <v xml:space="preserve">sexta das 10:00 às 13:00, sala S-008-0, semanal </v>
      </c>
      <c r="J960" s="24">
        <f>' turmas sistema atual'!J960</f>
        <v>0</v>
      </c>
      <c r="K960" s="24" t="str">
        <f>' turmas sistema atual'!K960</f>
        <v>SA</v>
      </c>
      <c r="L960" s="24" t="str">
        <f>' turmas sistema atual'!L960</f>
        <v>Matutino</v>
      </c>
      <c r="M960" s="24" t="str">
        <f>' turmas sistema atual'!M960</f>
        <v>2-1-4</v>
      </c>
      <c r="N960" s="24">
        <f>' turmas sistema atual'!N960</f>
        <v>30</v>
      </c>
      <c r="O960" s="24">
        <f>' turmas sistema atual'!O960</f>
        <v>0</v>
      </c>
      <c r="P960" s="24">
        <f t="shared" si="14"/>
        <v>30</v>
      </c>
      <c r="Q960" s="23" t="str">
        <f>' turmas sistema atual'!P960</f>
        <v>MEIRI APARECIDA GURGEL DE CAMPOS MIRANDA</v>
      </c>
      <c r="R960" s="23">
        <f>' turmas sistema atual'!S960</f>
        <v>0</v>
      </c>
      <c r="S960" s="23">
        <f>' turmas sistema atual'!V960</f>
        <v>0</v>
      </c>
      <c r="T960" s="23" t="str">
        <f>' turmas sistema atual'!Y960</f>
        <v>MEIRI APARECIDA GURGEL DE CAMPOS MIRANDA</v>
      </c>
      <c r="U960" s="23">
        <f>' turmas sistema atual'!AB960</f>
        <v>0</v>
      </c>
      <c r="V960" s="23">
        <f>' turmas sistema atual'!AE960</f>
        <v>0</v>
      </c>
    </row>
    <row r="961" spans="1:22" ht="47.25" customHeight="1" thickBot="1">
      <c r="A961" s="23" t="str">
        <f>' turmas sistema atual'!A961</f>
        <v>LICENCIATURA EM CIÊNCIAS BIOLÓGICAS</v>
      </c>
      <c r="B961" s="23" t="str">
        <f>' turmas sistema atual'!B961</f>
        <v>NA1NHLB002-23SA</v>
      </c>
      <c r="C961" s="23" t="str">
        <f>' turmas sistema atual'!C961</f>
        <v>PRÁTICAS DE ENSINO DE BIOLOGIA E APRENDIZAGEM A1-Noturno (SA)</v>
      </c>
      <c r="D961" s="23" t="str">
        <f>' turmas sistema atual'!E961</f>
        <v>PRÁTICAS DE ENSINO DE BIOLOGIA E APRENDIZAGEM</v>
      </c>
      <c r="E961" s="23" t="str">
        <f>' turmas sistema atual'!G961</f>
        <v>NHLB002-23</v>
      </c>
      <c r="F961" s="23" t="str">
        <f>' turmas sistema atual'!H961</f>
        <v>A1</v>
      </c>
      <c r="G961" s="23" t="str">
        <f>' turmas sistema atual'!AN961</f>
        <v xml:space="preserve">terça das 18:00 às 21:00, semanal </v>
      </c>
      <c r="H961" s="23" t="str">
        <f>' turmas sistema atual'!AO961</f>
        <v/>
      </c>
      <c r="I961" s="24" t="str">
        <f>' turmas sistema atual'!I961</f>
        <v xml:space="preserve">terça das 18:00 às 21:00, sala S-004-0, semanal </v>
      </c>
      <c r="J961" s="24">
        <f>' turmas sistema atual'!J961</f>
        <v>0</v>
      </c>
      <c r="K961" s="24" t="str">
        <f>' turmas sistema atual'!K961</f>
        <v>SA</v>
      </c>
      <c r="L961" s="24" t="str">
        <f>' turmas sistema atual'!L961</f>
        <v>Noturno</v>
      </c>
      <c r="M961" s="24" t="str">
        <f>' turmas sistema atual'!M961</f>
        <v>2-1-4</v>
      </c>
      <c r="N961" s="24">
        <f>' turmas sistema atual'!N961</f>
        <v>30</v>
      </c>
      <c r="O961" s="24">
        <f>' turmas sistema atual'!O961</f>
        <v>0</v>
      </c>
      <c r="P961" s="24">
        <f t="shared" si="14"/>
        <v>30</v>
      </c>
      <c r="Q961" s="23" t="str">
        <f>' turmas sistema atual'!P961</f>
        <v>MARIANA TAMBELLINI FAUSTINO</v>
      </c>
      <c r="R961" s="23">
        <f>' turmas sistema atual'!S961</f>
        <v>0</v>
      </c>
      <c r="S961" s="23">
        <f>' turmas sistema atual'!V961</f>
        <v>0</v>
      </c>
      <c r="T961" s="23" t="str">
        <f>' turmas sistema atual'!Y961</f>
        <v>MARIANA TAMBELLINI FAUSTINO</v>
      </c>
      <c r="U961" s="23">
        <f>' turmas sistema atual'!AB961</f>
        <v>0</v>
      </c>
      <c r="V961" s="23">
        <f>' turmas sistema atual'!AE961</f>
        <v>0</v>
      </c>
    </row>
    <row r="962" spans="1:22" ht="47.25" customHeight="1" thickBot="1">
      <c r="A962" s="23" t="str">
        <f>' turmas sistema atual'!A962</f>
        <v>LICENCIATURA EM CIÊNCIAS BIOLÓGICAS</v>
      </c>
      <c r="B962" s="23" t="str">
        <f>' turmas sistema atual'!B962</f>
        <v>NB1NHT5013-22SA</v>
      </c>
      <c r="C962" s="23" t="str">
        <f>' turmas sistema atual'!C962</f>
        <v>PRÁTICAS DE ENSINO DE CIÊNCIAS E MATEMÁTICA NO ENSINO FUNDAMENTAL B1-Noturno (SA)</v>
      </c>
      <c r="D962" s="23" t="str">
        <f>' turmas sistema atual'!E962</f>
        <v>PRÁTICAS DE ENSINO DE CIÊNCIAS E MATEMÁTICA NO ENSINO FUNDAMENTAL</v>
      </c>
      <c r="E962" s="23" t="str">
        <f>' turmas sistema atual'!G962</f>
        <v>NHT5013-22</v>
      </c>
      <c r="F962" s="23" t="str">
        <f>' turmas sistema atual'!H962</f>
        <v>B1</v>
      </c>
      <c r="G962" s="23" t="str">
        <f>' turmas sistema atual'!AN962</f>
        <v xml:space="preserve">quarta das 19:00 às 21:00, semanal ; sexta das 21:00 às 23:00, semanal </v>
      </c>
      <c r="H962" s="23" t="str">
        <f>' turmas sistema atual'!AO962</f>
        <v/>
      </c>
      <c r="I962" s="24" t="str">
        <f>' turmas sistema atual'!I962</f>
        <v xml:space="preserve">quarta das 19:00 às 21:00, sala S-004-0, semanal , sexta das 21:00 às 23:00, sala S-004-0, semanal </v>
      </c>
      <c r="J962" s="24">
        <f>' turmas sistema atual'!J962</f>
        <v>0</v>
      </c>
      <c r="K962" s="24" t="str">
        <f>' turmas sistema atual'!K962</f>
        <v>SA</v>
      </c>
      <c r="L962" s="24" t="str">
        <f>' turmas sistema atual'!L962</f>
        <v>Noturno</v>
      </c>
      <c r="M962" s="24" t="str">
        <f>' turmas sistema atual'!M962</f>
        <v>2-2-4</v>
      </c>
      <c r="N962" s="24">
        <f>' turmas sistema atual'!N962</f>
        <v>30</v>
      </c>
      <c r="O962" s="24">
        <f>' turmas sistema atual'!O962</f>
        <v>0</v>
      </c>
      <c r="P962" s="24">
        <f t="shared" si="14"/>
        <v>30</v>
      </c>
      <c r="Q962" s="23" t="str">
        <f>' turmas sistema atual'!P962</f>
        <v>DANUSA MUNFORD</v>
      </c>
      <c r="R962" s="23">
        <f>' turmas sistema atual'!S962</f>
        <v>0</v>
      </c>
      <c r="S962" s="23">
        <f>' turmas sistema atual'!V962</f>
        <v>0</v>
      </c>
      <c r="T962" s="23" t="str">
        <f>' turmas sistema atual'!Y962</f>
        <v>DANUSA MUNFORD</v>
      </c>
      <c r="U962" s="23">
        <f>' turmas sistema atual'!AB962</f>
        <v>0</v>
      </c>
      <c r="V962" s="23">
        <f>' turmas sistema atual'!AE962</f>
        <v>0</v>
      </c>
    </row>
    <row r="963" spans="1:22" ht="47.25" customHeight="1" thickBot="1">
      <c r="A963" s="23" t="str">
        <f>' turmas sistema atual'!A963</f>
        <v>LICENCIATURA EM CIÊNCIAS HUMANAS</v>
      </c>
      <c r="B963" s="23" t="str">
        <f>' turmas sistema atual'!B963</f>
        <v>DA1BIJ0207-15SB</v>
      </c>
      <c r="C963" s="23" t="str">
        <f>' turmas sistema atual'!C963</f>
        <v>BASES CONCEITUAIS DA ENERGIA A1-Matutino (SB)</v>
      </c>
      <c r="D963" s="23" t="str">
        <f>' turmas sistema atual'!E963</f>
        <v>BASES CONCEITUAIS DA ENERGIA</v>
      </c>
      <c r="E963" s="23" t="str">
        <f>' turmas sistema atual'!G963</f>
        <v>BIJ0207-15</v>
      </c>
      <c r="F963" s="23" t="str">
        <f>' turmas sistema atual'!H963</f>
        <v>A1</v>
      </c>
      <c r="G963" s="23" t="str">
        <f>' turmas sistema atual'!AN963</f>
        <v xml:space="preserve">segunda das 08:00 às 10:00, semanal </v>
      </c>
      <c r="H963" s="23" t="str">
        <f>' turmas sistema atual'!AO963</f>
        <v/>
      </c>
      <c r="I963" s="24" t="str">
        <f>' turmas sistema atual'!I963</f>
        <v xml:space="preserve">segunda das 08:00 às 10:00, sala A2-S205-SB, semanal </v>
      </c>
      <c r="J963" s="24">
        <f>' turmas sistema atual'!J963</f>
        <v>0</v>
      </c>
      <c r="K963" s="24" t="str">
        <f>' turmas sistema atual'!K963</f>
        <v>SB</v>
      </c>
      <c r="L963" s="24" t="str">
        <f>' turmas sistema atual'!L963</f>
        <v>Matutino</v>
      </c>
      <c r="M963" s="24" t="str">
        <f>' turmas sistema atual'!M963</f>
        <v>2-0-4</v>
      </c>
      <c r="N963" s="24">
        <f>' turmas sistema atual'!N963</f>
        <v>60</v>
      </c>
      <c r="O963" s="24">
        <f>' turmas sistema atual'!O963</f>
        <v>50</v>
      </c>
      <c r="P963" s="24">
        <f t="shared" ref="P963:P971" si="15">N963-O963</f>
        <v>10</v>
      </c>
      <c r="Q963" s="23" t="str">
        <f>' turmas sistema atual'!P963</f>
        <v>SERGIO HENRIQUE FERREIRA DE OLIVEIRA</v>
      </c>
      <c r="R963" s="23">
        <f>' turmas sistema atual'!S963</f>
        <v>0</v>
      </c>
      <c r="S963" s="23">
        <f>' turmas sistema atual'!V963</f>
        <v>0</v>
      </c>
      <c r="T963" s="23">
        <f>' turmas sistema atual'!Y963</f>
        <v>0</v>
      </c>
      <c r="U963" s="23">
        <f>' turmas sistema atual'!AB963</f>
        <v>0</v>
      </c>
      <c r="V963" s="23">
        <f>' turmas sistema atual'!AE963</f>
        <v>0</v>
      </c>
    </row>
    <row r="964" spans="1:22" ht="47.25" customHeight="1" thickBot="1">
      <c r="A964" s="23" t="str">
        <f>' turmas sistema atual'!A964</f>
        <v>LICENCIATURA EM CIÊNCIAS HUMANAS</v>
      </c>
      <c r="B964" s="23" t="str">
        <f>' turmas sistema atual'!B964</f>
        <v>NA1BIJ0207-15SB</v>
      </c>
      <c r="C964" s="23" t="str">
        <f>' turmas sistema atual'!C964</f>
        <v>BASES CONCEITUAIS DA ENERGIA A1-Noturno (SB)</v>
      </c>
      <c r="D964" s="23" t="str">
        <f>' turmas sistema atual'!E964</f>
        <v>BASES CONCEITUAIS DA ENERGIA</v>
      </c>
      <c r="E964" s="23" t="str">
        <f>' turmas sistema atual'!G964</f>
        <v>BIJ0207-15</v>
      </c>
      <c r="F964" s="23" t="str">
        <f>' turmas sistema atual'!H964</f>
        <v>A1</v>
      </c>
      <c r="G964" s="23" t="str">
        <f>' turmas sistema atual'!AN964</f>
        <v xml:space="preserve">segunda das 19:00 às 21:00, semanal </v>
      </c>
      <c r="H964" s="23" t="str">
        <f>' turmas sistema atual'!AO964</f>
        <v/>
      </c>
      <c r="I964" s="24" t="str">
        <f>' turmas sistema atual'!I964</f>
        <v xml:space="preserve">segunda das 19:00 às 21:00, sala A2-S205-SB, semanal </v>
      </c>
      <c r="J964" s="24">
        <f>' turmas sistema atual'!J964</f>
        <v>0</v>
      </c>
      <c r="K964" s="24" t="str">
        <f>' turmas sistema atual'!K964</f>
        <v>SB</v>
      </c>
      <c r="L964" s="24" t="str">
        <f>' turmas sistema atual'!L964</f>
        <v>Noturno</v>
      </c>
      <c r="M964" s="24" t="str">
        <f>' turmas sistema atual'!M964</f>
        <v>2-0-4</v>
      </c>
      <c r="N964" s="24">
        <f>' turmas sistema atual'!N964</f>
        <v>60</v>
      </c>
      <c r="O964" s="24">
        <f>' turmas sistema atual'!O964</f>
        <v>50</v>
      </c>
      <c r="P964" s="24">
        <f t="shared" si="15"/>
        <v>10</v>
      </c>
      <c r="Q964" s="23" t="str">
        <f>' turmas sistema atual'!P964</f>
        <v>SERGIO HENRIQUE FERREIRA DE OLIVEIRA</v>
      </c>
      <c r="R964" s="23">
        <f>' turmas sistema atual'!S964</f>
        <v>0</v>
      </c>
      <c r="S964" s="23">
        <f>' turmas sistema atual'!V964</f>
        <v>0</v>
      </c>
      <c r="T964" s="23">
        <f>' turmas sistema atual'!Y964</f>
        <v>0</v>
      </c>
      <c r="U964" s="23">
        <f>' turmas sistema atual'!AB964</f>
        <v>0</v>
      </c>
      <c r="V964" s="23">
        <f>' turmas sistema atual'!AE964</f>
        <v>0</v>
      </c>
    </row>
    <row r="965" spans="1:22" ht="47.25" customHeight="1" thickBot="1">
      <c r="A965" s="23" t="str">
        <f>' turmas sistema atual'!A965</f>
        <v>LICENCIATURA EM CIÊNCIAS HUMANAS</v>
      </c>
      <c r="B965" s="23" t="str">
        <f>' turmas sistema atual'!B965</f>
        <v>DA1NHI5001-15SB</v>
      </c>
      <c r="C965" s="23" t="str">
        <f>' turmas sistema atual'!C965</f>
        <v>DESENVOLVIMENTO E APRENDIZAGEM A1-Matutino (SB)</v>
      </c>
      <c r="D965" s="23" t="str">
        <f>' turmas sistema atual'!E965</f>
        <v>DESENVOLVIMENTO E APRENDIZAGEM</v>
      </c>
      <c r="E965" s="23" t="str">
        <f>' turmas sistema atual'!G965</f>
        <v>NHI5001-15</v>
      </c>
      <c r="F965" s="23" t="str">
        <f>' turmas sistema atual'!H965</f>
        <v>A1</v>
      </c>
      <c r="G965" s="23" t="str">
        <f>' turmas sistema atual'!AN965</f>
        <v xml:space="preserve">quarta das 08:00 às 10:00, semanal ; sexta das 10:00 às 12:00, semanal </v>
      </c>
      <c r="H965" s="23" t="str">
        <f>' turmas sistema atual'!AO965</f>
        <v/>
      </c>
      <c r="I965" s="24" t="str">
        <f>' turmas sistema atual'!I965</f>
        <v xml:space="preserve">quarta das 08:00 às 10:00, sala A2-S205-SB, semanal , sexta das 10:00 às 12:00, sala A2-S205-SB, semanal </v>
      </c>
      <c r="J965" s="24">
        <f>' turmas sistema atual'!J965</f>
        <v>0</v>
      </c>
      <c r="K965" s="24" t="str">
        <f>' turmas sistema atual'!K965</f>
        <v>SB</v>
      </c>
      <c r="L965" s="24" t="str">
        <f>' turmas sistema atual'!L965</f>
        <v>Matutino</v>
      </c>
      <c r="M965" s="24" t="str">
        <f>' turmas sistema atual'!M965</f>
        <v>4-0-4</v>
      </c>
      <c r="N965" s="24">
        <f>' turmas sistema atual'!N965</f>
        <v>60</v>
      </c>
      <c r="O965" s="24">
        <f>' turmas sistema atual'!O965</f>
        <v>50</v>
      </c>
      <c r="P965" s="24">
        <f t="shared" si="15"/>
        <v>10</v>
      </c>
      <c r="Q965" s="23" t="str">
        <f>' turmas sistema atual'!P965</f>
        <v>SILVIO RICARDO GOMES CARNEIRO</v>
      </c>
      <c r="R965" s="23">
        <f>' turmas sistema atual'!S965</f>
        <v>0</v>
      </c>
      <c r="S965" s="23">
        <f>' turmas sistema atual'!V965</f>
        <v>0</v>
      </c>
      <c r="T965" s="23">
        <f>' turmas sistema atual'!Y965</f>
        <v>0</v>
      </c>
      <c r="U965" s="23">
        <f>' turmas sistema atual'!AB965</f>
        <v>0</v>
      </c>
      <c r="V965" s="23">
        <f>' turmas sistema atual'!AE965</f>
        <v>0</v>
      </c>
    </row>
    <row r="966" spans="1:22" ht="47.25" customHeight="1" thickBot="1">
      <c r="A966" s="23" t="str">
        <f>' turmas sistema atual'!A966</f>
        <v>LICENCIATURA EM CIÊNCIAS HUMANAS</v>
      </c>
      <c r="B966" s="23" t="str">
        <f>' turmas sistema atual'!B966</f>
        <v>NA1NHI5001-15SB</v>
      </c>
      <c r="C966" s="23" t="str">
        <f>' turmas sistema atual'!C966</f>
        <v>DESENVOLVIMENTO E APRENDIZAGEM A1-Noturno (SB)</v>
      </c>
      <c r="D966" s="23" t="str">
        <f>' turmas sistema atual'!E966</f>
        <v>DESENVOLVIMENTO E APRENDIZAGEM</v>
      </c>
      <c r="E966" s="23" t="str">
        <f>' turmas sistema atual'!G966</f>
        <v>NHI5001-15</v>
      </c>
      <c r="F966" s="23" t="str">
        <f>' turmas sistema atual'!H966</f>
        <v>A1</v>
      </c>
      <c r="G966" s="23" t="str">
        <f>' turmas sistema atual'!AN966</f>
        <v xml:space="preserve">quarta das 19:00 às 21:00, semanal ; sexta das 21:00 às 23:00, semanal </v>
      </c>
      <c r="H966" s="23" t="str">
        <f>' turmas sistema atual'!AO966</f>
        <v/>
      </c>
      <c r="I966" s="24" t="str">
        <f>' turmas sistema atual'!I966</f>
        <v xml:space="preserve">quarta das 19:00 às 21:00, sala A2-S205-SB, semanal , sexta das 21:00 às 23:00, sala A2-S205-SB, semanal </v>
      </c>
      <c r="J966" s="24">
        <f>' turmas sistema atual'!J966</f>
        <v>0</v>
      </c>
      <c r="K966" s="24" t="str">
        <f>' turmas sistema atual'!K966</f>
        <v>SB</v>
      </c>
      <c r="L966" s="24" t="str">
        <f>' turmas sistema atual'!L966</f>
        <v>Noturno</v>
      </c>
      <c r="M966" s="24" t="str">
        <f>' turmas sistema atual'!M966</f>
        <v>4-0-4</v>
      </c>
      <c r="N966" s="24">
        <f>' turmas sistema atual'!N966</f>
        <v>60</v>
      </c>
      <c r="O966" s="24">
        <f>' turmas sistema atual'!O966</f>
        <v>50</v>
      </c>
      <c r="P966" s="24">
        <f t="shared" si="15"/>
        <v>10</v>
      </c>
      <c r="Q966" s="23" t="str">
        <f>' turmas sistema atual'!P966</f>
        <v>SILVIO RICARDO GOMES CARNEIRO</v>
      </c>
      <c r="R966" s="23">
        <f>' turmas sistema atual'!S966</f>
        <v>0</v>
      </c>
      <c r="S966" s="23">
        <f>' turmas sistema atual'!V966</f>
        <v>0</v>
      </c>
      <c r="T966" s="23">
        <f>' turmas sistema atual'!Y966</f>
        <v>0</v>
      </c>
      <c r="U966" s="23">
        <f>' turmas sistema atual'!AB966</f>
        <v>0</v>
      </c>
      <c r="V966" s="23">
        <f>' turmas sistema atual'!AE966</f>
        <v>0</v>
      </c>
    </row>
    <row r="967" spans="1:22" ht="47.25" customHeight="1" thickBot="1">
      <c r="A967" s="23" t="str">
        <f>' turmas sistema atual'!A967</f>
        <v>LICENCIATURA EM CIÊNCIAS HUMANAS</v>
      </c>
      <c r="B967" s="23" t="str">
        <f>' turmas sistema atual'!B967</f>
        <v>DA2BHO0102-15SB</v>
      </c>
      <c r="C967" s="23" t="str">
        <f>' turmas sistema atual'!C967</f>
        <v>DESENVOLVIMENTO E SUSTENTABILIDADE A2-Matutino (SB)</v>
      </c>
      <c r="D967" s="23" t="str">
        <f>' turmas sistema atual'!E967</f>
        <v>DESENVOLVIMENTO E SUSTENTABILIDADE</v>
      </c>
      <c r="E967" s="23" t="str">
        <f>' turmas sistema atual'!G967</f>
        <v>BHO0102-15</v>
      </c>
      <c r="F967" s="23" t="str">
        <f>' turmas sistema atual'!H967</f>
        <v>A2</v>
      </c>
      <c r="G967" s="23" t="str">
        <f>' turmas sistema atual'!AN967</f>
        <v xml:space="preserve">segunda das 08:00 às 10:00, semanal ; quarta das 10:00 às 12:00, semanal </v>
      </c>
      <c r="H967" s="23" t="str">
        <f>' turmas sistema atual'!AO967</f>
        <v/>
      </c>
      <c r="I967" s="24" t="str">
        <f>' turmas sistema atual'!I967</f>
        <v xml:space="preserve">segunda das 08:00 às 10:00, sala A2-S202-SB, semanal , quarta das 10:00 às 12:00, sala A2-S202-SB, semanal </v>
      </c>
      <c r="J967" s="24">
        <f>' turmas sistema atual'!J967</f>
        <v>0</v>
      </c>
      <c r="K967" s="24" t="str">
        <f>' turmas sistema atual'!K967</f>
        <v>SB</v>
      </c>
      <c r="L967" s="24" t="str">
        <f>' turmas sistema atual'!L967</f>
        <v>Matutino</v>
      </c>
      <c r="M967" s="24" t="str">
        <f>' turmas sistema atual'!M967</f>
        <v>4-0-4</v>
      </c>
      <c r="N967" s="24">
        <f>' turmas sistema atual'!N967</f>
        <v>60</v>
      </c>
      <c r="O967" s="24">
        <f>' turmas sistema atual'!O967</f>
        <v>0</v>
      </c>
      <c r="P967" s="24">
        <f t="shared" si="15"/>
        <v>60</v>
      </c>
      <c r="Q967" s="23" t="str">
        <f>' turmas sistema atual'!P967</f>
        <v>LEONARDO FREIRE DE MELLO</v>
      </c>
      <c r="R967" s="23">
        <f>' turmas sistema atual'!S967</f>
        <v>0</v>
      </c>
      <c r="S967" s="23">
        <f>' turmas sistema atual'!V967</f>
        <v>0</v>
      </c>
      <c r="T967" s="23">
        <f>' turmas sistema atual'!Y967</f>
        <v>0</v>
      </c>
      <c r="U967" s="23">
        <f>' turmas sistema atual'!AB967</f>
        <v>0</v>
      </c>
      <c r="V967" s="23">
        <f>' turmas sistema atual'!AE967</f>
        <v>0</v>
      </c>
    </row>
    <row r="968" spans="1:22" ht="47.25" customHeight="1" thickBot="1">
      <c r="A968" s="23" t="str">
        <f>' turmas sistema atual'!A968</f>
        <v>LICENCIATURA EM CIÊNCIAS HUMANAS</v>
      </c>
      <c r="B968" s="23" t="str">
        <f>' turmas sistema atual'!B968</f>
        <v>NA2BHO0102-15SB</v>
      </c>
      <c r="C968" s="23" t="str">
        <f>' turmas sistema atual'!C968</f>
        <v>DESENVOLVIMENTO E SUSTENTABILIDADE A2-Noturno (SB)</v>
      </c>
      <c r="D968" s="23" t="str">
        <f>' turmas sistema atual'!E968</f>
        <v>DESENVOLVIMENTO E SUSTENTABILIDADE</v>
      </c>
      <c r="E968" s="23" t="str">
        <f>' turmas sistema atual'!G968</f>
        <v>BHO0102-15</v>
      </c>
      <c r="F968" s="23" t="str">
        <f>' turmas sistema atual'!H968</f>
        <v>A2</v>
      </c>
      <c r="G968" s="23" t="str">
        <f>' turmas sistema atual'!AN968</f>
        <v xml:space="preserve">segunda das 19:00 às 21:00, semanal ; quarta das 21:00 às 23:00, semanal </v>
      </c>
      <c r="H968" s="23" t="str">
        <f>' turmas sistema atual'!AO968</f>
        <v/>
      </c>
      <c r="I968" s="24" t="str">
        <f>' turmas sistema atual'!I968</f>
        <v xml:space="preserve">segunda das 19:00 às 21:00, sala A2-S202-SB, semanal , quarta das 21:00 às 23:00, sala A2-S202-SB, semanal </v>
      </c>
      <c r="J968" s="24">
        <f>' turmas sistema atual'!J968</f>
        <v>0</v>
      </c>
      <c r="K968" s="24" t="str">
        <f>' turmas sistema atual'!K968</f>
        <v>SB</v>
      </c>
      <c r="L968" s="24" t="str">
        <f>' turmas sistema atual'!L968</f>
        <v>Noturno</v>
      </c>
      <c r="M968" s="24" t="str">
        <f>' turmas sistema atual'!M968</f>
        <v>4-0-4</v>
      </c>
      <c r="N968" s="24">
        <f>' turmas sistema atual'!N968</f>
        <v>60</v>
      </c>
      <c r="O968" s="24">
        <f>' turmas sistema atual'!O968</f>
        <v>0</v>
      </c>
      <c r="P968" s="24">
        <f t="shared" si="15"/>
        <v>60</v>
      </c>
      <c r="Q968" s="23" t="str">
        <f>' turmas sistema atual'!P968</f>
        <v>CHRISTIAN RICARDO RIBEIRO</v>
      </c>
      <c r="R968" s="23">
        <f>' turmas sistema atual'!S968</f>
        <v>0</v>
      </c>
      <c r="S968" s="23">
        <f>' turmas sistema atual'!V968</f>
        <v>0</v>
      </c>
      <c r="T968" s="23">
        <f>' turmas sistema atual'!Y968</f>
        <v>0</v>
      </c>
      <c r="U968" s="23">
        <f>' turmas sistema atual'!AB968</f>
        <v>0</v>
      </c>
      <c r="V968" s="23">
        <f>' turmas sistema atual'!AE968</f>
        <v>0</v>
      </c>
    </row>
    <row r="969" spans="1:22" ht="47.25" customHeight="1" thickBot="1">
      <c r="A969" s="23" t="str">
        <f>' turmas sistema atual'!A969</f>
        <v>LICENCIATURA EM CIÊNCIAS HUMANAS</v>
      </c>
      <c r="B969" s="23" t="str">
        <f>' turmas sistema atual'!B969</f>
        <v>DA1LHT1002-19SB</v>
      </c>
      <c r="C969" s="23" t="str">
        <f>' turmas sistema atual'!C969</f>
        <v>ESTÁGIO _x000D_
SUPERVISIONADO _x000D_
EM CH II A1-Matutino (SB)</v>
      </c>
      <c r="D969" s="23" t="str">
        <f>' turmas sistema atual'!E969</f>
        <v>ESTÁGIO _x000D_
SUPERVISIONADO _x000D_
EM CH II</v>
      </c>
      <c r="E969" s="23" t="str">
        <f>' turmas sistema atual'!G969</f>
        <v>LHT1002-19</v>
      </c>
      <c r="F969" s="23" t="str">
        <f>' turmas sistema atual'!H969</f>
        <v>A1</v>
      </c>
      <c r="G969" s="23" t="str">
        <f>' turmas sistema atual'!AN969</f>
        <v/>
      </c>
      <c r="H969" s="23" t="str">
        <f>' turmas sistema atual'!AO969</f>
        <v xml:space="preserve">quinta das 10:00 às 12:00, semanal </v>
      </c>
      <c r="I969" s="24">
        <f>' turmas sistema atual'!I969</f>
        <v>0</v>
      </c>
      <c r="J969" s="24" t="str">
        <f>' turmas sistema atual'!J969</f>
        <v xml:space="preserve">quinta das 10:00 às 12:00, sala A1-L103-SB, semanal </v>
      </c>
      <c r="K969" s="24" t="str">
        <f>' turmas sistema atual'!K969</f>
        <v>SB</v>
      </c>
      <c r="L969" s="24" t="str">
        <f>' turmas sistema atual'!L969</f>
        <v>Matutino</v>
      </c>
      <c r="M969" s="24" t="str">
        <f>' turmas sistema atual'!M969</f>
        <v>0-6-0</v>
      </c>
      <c r="N969" s="24">
        <f>' turmas sistema atual'!N969</f>
        <v>15</v>
      </c>
      <c r="O969" s="24">
        <f>' turmas sistema atual'!O969</f>
        <v>0</v>
      </c>
      <c r="P969" s="24">
        <f t="shared" si="15"/>
        <v>15</v>
      </c>
      <c r="Q969" s="23">
        <f>' turmas sistema atual'!P969</f>
        <v>0</v>
      </c>
      <c r="R969" s="23">
        <f>' turmas sistema atual'!S969</f>
        <v>0</v>
      </c>
      <c r="S969" s="23">
        <f>' turmas sistema atual'!V969</f>
        <v>0</v>
      </c>
      <c r="T969" s="23" t="str">
        <f>' turmas sistema atual'!Y969</f>
        <v>SUZE DE OLIVEIRA PIZA</v>
      </c>
      <c r="U969" s="23">
        <f>' turmas sistema atual'!AB969</f>
        <v>0</v>
      </c>
      <c r="V969" s="23">
        <f>' turmas sistema atual'!AE969</f>
        <v>0</v>
      </c>
    </row>
    <row r="970" spans="1:22" ht="47.25" customHeight="1" thickBot="1">
      <c r="A970" s="23" t="str">
        <f>' turmas sistema atual'!A970</f>
        <v>LICENCIATURA EM CIÊNCIAS HUMANAS</v>
      </c>
      <c r="B970" s="23" t="str">
        <f>' turmas sistema atual'!B970</f>
        <v>NA1LHT1002-19SB</v>
      </c>
      <c r="C970" s="23" t="str">
        <f>' turmas sistema atual'!C970</f>
        <v>ESTÁGIO _x000D_
SUPERVISIONADO _x000D_
EM CH II A1-Noturno (SB)</v>
      </c>
      <c r="D970" s="23" t="str">
        <f>' turmas sistema atual'!E970</f>
        <v>ESTÁGIO _x000D_
SUPERVISIONADO _x000D_
EM CH II</v>
      </c>
      <c r="E970" s="23" t="str">
        <f>' turmas sistema atual'!G970</f>
        <v>LHT1002-19</v>
      </c>
      <c r="F970" s="23" t="str">
        <f>' turmas sistema atual'!H970</f>
        <v>A1</v>
      </c>
      <c r="G970" s="23" t="str">
        <f>' turmas sistema atual'!AN970</f>
        <v/>
      </c>
      <c r="H970" s="23" t="str">
        <f>' turmas sistema atual'!AO970</f>
        <v xml:space="preserve">segunda das 19:00 às 21:00, semanal </v>
      </c>
      <c r="I970" s="24">
        <f>' turmas sistema atual'!I970</f>
        <v>0</v>
      </c>
      <c r="J970" s="24" t="str">
        <f>' turmas sistema atual'!J970</f>
        <v xml:space="preserve">segunda das 19:00 às 21:00, sala A1-L103-SB, semanal </v>
      </c>
      <c r="K970" s="24" t="str">
        <f>' turmas sistema atual'!K970</f>
        <v>SB</v>
      </c>
      <c r="L970" s="24" t="str">
        <f>' turmas sistema atual'!L970</f>
        <v>Noturno</v>
      </c>
      <c r="M970" s="24" t="str">
        <f>' turmas sistema atual'!M970</f>
        <v>0-6-0</v>
      </c>
      <c r="N970" s="24">
        <f>' turmas sistema atual'!N970</f>
        <v>15</v>
      </c>
      <c r="O970" s="24">
        <f>' turmas sistema atual'!O970</f>
        <v>0</v>
      </c>
      <c r="P970" s="24">
        <f t="shared" si="15"/>
        <v>15</v>
      </c>
      <c r="Q970" s="23">
        <f>' turmas sistema atual'!P970</f>
        <v>0</v>
      </c>
      <c r="R970" s="23">
        <f>' turmas sistema atual'!S970</f>
        <v>0</v>
      </c>
      <c r="S970" s="23">
        <f>' turmas sistema atual'!V970</f>
        <v>0</v>
      </c>
      <c r="T970" s="23" t="str">
        <f>' turmas sistema atual'!Y970</f>
        <v>SUZE DE OLIVEIRA PIZA</v>
      </c>
      <c r="U970" s="23">
        <f>' turmas sistema atual'!AB970</f>
        <v>0</v>
      </c>
      <c r="V970" s="23">
        <f>' turmas sistema atual'!AE970</f>
        <v>0</v>
      </c>
    </row>
    <row r="971" spans="1:22" ht="47.25" customHeight="1" thickBot="1">
      <c r="A971" s="23" t="str">
        <f>' turmas sistema atual'!A971</f>
        <v>LICENCIATURA EM CIÊNCIAS HUMANAS</v>
      </c>
      <c r="B971" s="23" t="str">
        <f>' turmas sistema atual'!B971</f>
        <v>DA2BHQ0003-15SB</v>
      </c>
      <c r="C971" s="23" t="str">
        <f>' turmas sistema atual'!C971</f>
        <v>INTERPRETAÇÕES DO BRASIL A2-Matutino (SB)</v>
      </c>
      <c r="D971" s="23" t="str">
        <f>' turmas sistema atual'!E971</f>
        <v>INTERPRETAÇÕES DO BRASIL</v>
      </c>
      <c r="E971" s="23" t="str">
        <f>' turmas sistema atual'!G971</f>
        <v>BHQ0003-15</v>
      </c>
      <c r="F971" s="23" t="str">
        <f>' turmas sistema atual'!H971</f>
        <v>A2</v>
      </c>
      <c r="G971" s="23" t="str">
        <f>' turmas sistema atual'!AN971</f>
        <v xml:space="preserve">quarta das 08:00 às 10:00, semanal ; sexta das 10:00 às 12:00, semanal </v>
      </c>
      <c r="H971" s="23" t="str">
        <f>' turmas sistema atual'!AO971</f>
        <v/>
      </c>
      <c r="I971" s="24" t="str">
        <f>' turmas sistema atual'!I971</f>
        <v xml:space="preserve">quarta das 08:00 às 10:00, sala A1-S202-SB, semanal , sexta das 10:00 às 12:00, sala A1-S202-SB, semanal </v>
      </c>
      <c r="J971" s="24">
        <f>' turmas sistema atual'!J971</f>
        <v>0</v>
      </c>
      <c r="K971" s="24" t="str">
        <f>' turmas sistema atual'!K971</f>
        <v>SB</v>
      </c>
      <c r="L971" s="24" t="str">
        <f>' turmas sistema atual'!L971</f>
        <v>Matutino</v>
      </c>
      <c r="M971" s="24" t="str">
        <f>' turmas sistema atual'!M971</f>
        <v>4-0-4</v>
      </c>
      <c r="N971" s="24">
        <f>' turmas sistema atual'!N971</f>
        <v>60</v>
      </c>
      <c r="O971" s="24">
        <f>' turmas sistema atual'!O971</f>
        <v>0</v>
      </c>
      <c r="P971" s="24">
        <f t="shared" si="15"/>
        <v>60</v>
      </c>
      <c r="Q971" s="23" t="str">
        <f>' turmas sistema atual'!P971</f>
        <v>THAIS TARTALHA DO NASCIMENTO LOMBARDI</v>
      </c>
      <c r="R971" s="23">
        <f>' turmas sistema atual'!S971</f>
        <v>0</v>
      </c>
      <c r="S971" s="23">
        <f>' turmas sistema atual'!V971</f>
        <v>0</v>
      </c>
      <c r="T971" s="23">
        <f>' turmas sistema atual'!Y971</f>
        <v>0</v>
      </c>
      <c r="U971" s="23">
        <f>' turmas sistema atual'!AB971</f>
        <v>0</v>
      </c>
      <c r="V971" s="23">
        <f>' turmas sistema atual'!AE971</f>
        <v>0</v>
      </c>
    </row>
    <row r="972" spans="1:22" ht="48.2" customHeight="1" thickBot="1">
      <c r="A972" s="23" t="str">
        <f>' turmas sistema atual'!A972</f>
        <v>LICENCIATURA EM CIÊNCIAS HUMANAS</v>
      </c>
      <c r="B972" s="23" t="str">
        <f>' turmas sistema atual'!B972</f>
        <v>NA2BHQ0003-15SB</v>
      </c>
      <c r="C972" s="23" t="str">
        <f>' turmas sistema atual'!C972</f>
        <v>INTERPRETAÇÕES DO BRASIL A2-Noturno (SB)</v>
      </c>
      <c r="D972" s="23" t="str">
        <f>' turmas sistema atual'!E972</f>
        <v>INTERPRETAÇÕES DO BRASIL</v>
      </c>
      <c r="E972" s="23" t="str">
        <f>' turmas sistema atual'!G972</f>
        <v>BHQ0003-15</v>
      </c>
      <c r="F972" s="23" t="str">
        <f>' turmas sistema atual'!H972</f>
        <v>A2</v>
      </c>
      <c r="G972" s="23" t="str">
        <f>' turmas sistema atual'!AN972</f>
        <v xml:space="preserve">quarta das 19:00 às 21:00, semanal ; sexta das 21:00 às 23:00, semanal </v>
      </c>
      <c r="H972" s="23" t="str">
        <f>' turmas sistema atual'!AO972</f>
        <v/>
      </c>
      <c r="I972" s="24" t="str">
        <f>' turmas sistema atual'!I972</f>
        <v xml:space="preserve">quarta das 19:00 às 21:00, sala A1-S202-SB, semanal , sexta das 21:00 às 23:00, sala A1-S202-SB, semanal </v>
      </c>
      <c r="J972" s="24">
        <f>' turmas sistema atual'!J972</f>
        <v>0</v>
      </c>
      <c r="K972" s="24" t="str">
        <f>' turmas sistema atual'!K972</f>
        <v>SB</v>
      </c>
      <c r="L972" s="24" t="str">
        <f>' turmas sistema atual'!L972</f>
        <v>Noturno</v>
      </c>
      <c r="M972" s="24" t="str">
        <f>' turmas sistema atual'!M972</f>
        <v>4-0-4</v>
      </c>
      <c r="N972" s="24">
        <f>' turmas sistema atual'!N972</f>
        <v>60</v>
      </c>
      <c r="O972" s="24">
        <f>' turmas sistema atual'!O972</f>
        <v>0</v>
      </c>
      <c r="P972" s="24">
        <f t="shared" ref="P972:P1012" si="16">N972-O972</f>
        <v>60</v>
      </c>
      <c r="Q972" s="23" t="str">
        <f>' turmas sistema atual'!P972</f>
        <v>MARCOS BARCELLOS DE SOUZA</v>
      </c>
      <c r="R972" s="23">
        <f>' turmas sistema atual'!S972</f>
        <v>0</v>
      </c>
      <c r="S972" s="23">
        <f>' turmas sistema atual'!V972</f>
        <v>0</v>
      </c>
      <c r="T972" s="23">
        <f>' turmas sistema atual'!Y972</f>
        <v>0</v>
      </c>
      <c r="U972" s="23">
        <f>' turmas sistema atual'!AB972</f>
        <v>0</v>
      </c>
      <c r="V972" s="23">
        <f>' turmas sistema atual'!AE972</f>
        <v>0</v>
      </c>
    </row>
    <row r="973" spans="1:22" ht="48.2" customHeight="1" thickBot="1">
      <c r="A973" s="23" t="str">
        <f>' turmas sistema atual'!A973</f>
        <v>LICENCIATURA EM CIÊNCIAS HUMANAS</v>
      </c>
      <c r="B973" s="23" t="str">
        <f>' turmas sistema atual'!B973</f>
        <v>DA1LHE0002-22SB</v>
      </c>
      <c r="C973" s="23" t="str">
        <f>' turmas sistema atual'!C973</f>
        <v>LABORATÓRIO DE PRÁTICAS INTEGRADORAS I (PCC) A1-Matutino (SB)</v>
      </c>
      <c r="D973" s="23" t="str">
        <f>' turmas sistema atual'!E973</f>
        <v>LABORATÓRIO DE PRÁTICAS INTEGRADORAS I (PCC)</v>
      </c>
      <c r="E973" s="23" t="str">
        <f>' turmas sistema atual'!G973</f>
        <v>LHE0002-22</v>
      </c>
      <c r="F973" s="23" t="str">
        <f>' turmas sistema atual'!H973</f>
        <v>A1</v>
      </c>
      <c r="G973" s="23" t="str">
        <f>' turmas sistema atual'!AN973</f>
        <v xml:space="preserve">quinta das 08:00 às 12:00, semanal </v>
      </c>
      <c r="H973" s="23" t="str">
        <f>' turmas sistema atual'!AO973</f>
        <v/>
      </c>
      <c r="I973" s="24" t="str">
        <f>' turmas sistema atual'!I973</f>
        <v xml:space="preserve">quinta das 08:00 às 12:00, sala A1-S102-SB, semanal </v>
      </c>
      <c r="J973" s="24">
        <f>' turmas sistema atual'!J973</f>
        <v>0</v>
      </c>
      <c r="K973" s="24" t="str">
        <f>' turmas sistema atual'!K973</f>
        <v>SB</v>
      </c>
      <c r="L973" s="24" t="str">
        <f>' turmas sistema atual'!L973</f>
        <v>Matutino</v>
      </c>
      <c r="M973" s="24" t="str">
        <f>' turmas sistema atual'!M973</f>
        <v>0-4-4</v>
      </c>
      <c r="N973" s="24">
        <f>' turmas sistema atual'!N973</f>
        <v>40</v>
      </c>
      <c r="O973" s="24">
        <f>' turmas sistema atual'!O973</f>
        <v>0</v>
      </c>
      <c r="P973" s="24">
        <f t="shared" si="16"/>
        <v>40</v>
      </c>
      <c r="Q973" s="23">
        <f>' turmas sistema atual'!P973</f>
        <v>0</v>
      </c>
      <c r="R973" s="23">
        <f>' turmas sistema atual'!S973</f>
        <v>0</v>
      </c>
      <c r="S973" s="23">
        <f>' turmas sistema atual'!V973</f>
        <v>0</v>
      </c>
      <c r="T973" s="23" t="str">
        <f>' turmas sistema atual'!Y973</f>
        <v>JULIA GLACIELA DA SILVA OLIVEIRA</v>
      </c>
      <c r="U973" s="23">
        <f>' turmas sistema atual'!AB973</f>
        <v>0</v>
      </c>
      <c r="V973" s="23">
        <f>' turmas sistema atual'!AE973</f>
        <v>0</v>
      </c>
    </row>
    <row r="974" spans="1:22" ht="48.2" customHeight="1" thickBot="1">
      <c r="A974" s="23" t="str">
        <f>' turmas sistema atual'!A974</f>
        <v>LICENCIATURA EM CIÊNCIAS HUMANAS</v>
      </c>
      <c r="B974" s="23" t="str">
        <f>' turmas sistema atual'!B974</f>
        <v>NA1LHE0002-22SB</v>
      </c>
      <c r="C974" s="23" t="str">
        <f>' turmas sistema atual'!C974</f>
        <v>LABORATÓRIO DE PRÁTICAS INTEGRADORAS I (PCC) A1-Noturno (SB)</v>
      </c>
      <c r="D974" s="23" t="str">
        <f>' turmas sistema atual'!E974</f>
        <v>LABORATÓRIO DE PRÁTICAS INTEGRADORAS I (PCC)</v>
      </c>
      <c r="E974" s="23" t="str">
        <f>' turmas sistema atual'!G974</f>
        <v>LHE0002-22</v>
      </c>
      <c r="F974" s="23" t="str">
        <f>' turmas sistema atual'!H974</f>
        <v>A1</v>
      </c>
      <c r="G974" s="23" t="str">
        <f>' turmas sistema atual'!AN974</f>
        <v xml:space="preserve">quinta das 19:00 às 23:00, semanal </v>
      </c>
      <c r="H974" s="23" t="str">
        <f>' turmas sistema atual'!AO974</f>
        <v/>
      </c>
      <c r="I974" s="24" t="str">
        <f>' turmas sistema atual'!I974</f>
        <v xml:space="preserve">quinta das 19:00 às 23:00, sala A1-S102-SB, semanal </v>
      </c>
      <c r="J974" s="24">
        <f>' turmas sistema atual'!J974</f>
        <v>0</v>
      </c>
      <c r="K974" s="24" t="str">
        <f>' turmas sistema atual'!K974</f>
        <v>SB</v>
      </c>
      <c r="L974" s="24" t="str">
        <f>' turmas sistema atual'!L974</f>
        <v>Noturno</v>
      </c>
      <c r="M974" s="24" t="str">
        <f>' turmas sistema atual'!M974</f>
        <v>0-4-4</v>
      </c>
      <c r="N974" s="24">
        <f>' turmas sistema atual'!N974</f>
        <v>40</v>
      </c>
      <c r="O974" s="24">
        <f>' turmas sistema atual'!O974</f>
        <v>0</v>
      </c>
      <c r="P974" s="24">
        <f t="shared" si="16"/>
        <v>40</v>
      </c>
      <c r="Q974" s="23">
        <f>' turmas sistema atual'!P974</f>
        <v>0</v>
      </c>
      <c r="R974" s="23">
        <f>' turmas sistema atual'!S974</f>
        <v>0</v>
      </c>
      <c r="S974" s="23">
        <f>' turmas sistema atual'!V974</f>
        <v>0</v>
      </c>
      <c r="T974" s="23" t="str">
        <f>' turmas sistema atual'!Y974</f>
        <v>CINTIA LIMA CRESCÊNCIO</v>
      </c>
      <c r="U974" s="23">
        <f>' turmas sistema atual'!AB974</f>
        <v>0</v>
      </c>
      <c r="V974" s="23">
        <f>' turmas sistema atual'!AE974</f>
        <v>0</v>
      </c>
    </row>
    <row r="975" spans="1:22" ht="48.2" customHeight="1" thickBot="1">
      <c r="A975" s="23" t="str">
        <f>' turmas sistema atual'!A975</f>
        <v>LICENCIATURA EM CIÊNCIAS HUMANAS</v>
      </c>
      <c r="B975" s="23" t="str">
        <f>' turmas sistema atual'!B975</f>
        <v>DA1NHI5015-22SB</v>
      </c>
      <c r="C975" s="23" t="str">
        <f>' turmas sistema atual'!C975</f>
        <v>LIBRAS A1-Matutino (SB)</v>
      </c>
      <c r="D975" s="23" t="str">
        <f>' turmas sistema atual'!E975</f>
        <v>LIBRAS</v>
      </c>
      <c r="E975" s="23" t="str">
        <f>' turmas sistema atual'!G975</f>
        <v>NHI5015-22</v>
      </c>
      <c r="F975" s="23" t="str">
        <f>' turmas sistema atual'!H975</f>
        <v>A1</v>
      </c>
      <c r="G975" s="23" t="str">
        <f>' turmas sistema atual'!AN975</f>
        <v xml:space="preserve">terça das 17:00 às 19:00, semanal ; quinta das 17:00 às 19:00, semanal </v>
      </c>
      <c r="H975" s="23" t="str">
        <f>' turmas sistema atual'!AO975</f>
        <v/>
      </c>
      <c r="I975" s="24" t="str">
        <f>' turmas sistema atual'!I975</f>
        <v xml:space="preserve">terça das 17:00 às 19:00, sala A1-S102-SB, semanal , quinta das 17:00 às 19:00, sala A1-S102-SB, semanal </v>
      </c>
      <c r="J975" s="24">
        <f>' turmas sistema atual'!J975</f>
        <v>0</v>
      </c>
      <c r="K975" s="24" t="str">
        <f>' turmas sistema atual'!K975</f>
        <v>SB</v>
      </c>
      <c r="L975" s="24" t="str">
        <f>' turmas sistema atual'!L975</f>
        <v>Matutino</v>
      </c>
      <c r="M975" s="24" t="str">
        <f>' turmas sistema atual'!M975</f>
        <v>4-0-4</v>
      </c>
      <c r="N975" s="24">
        <f>' turmas sistema atual'!N975</f>
        <v>40</v>
      </c>
      <c r="O975" s="24">
        <f>' turmas sistema atual'!O975</f>
        <v>0</v>
      </c>
      <c r="P975" s="24">
        <f t="shared" si="16"/>
        <v>40</v>
      </c>
      <c r="Q975" s="23" t="str">
        <f>' turmas sistema atual'!P975</f>
        <v>LELIANE APARECIDA CASTRO ROCHA</v>
      </c>
      <c r="R975" s="23">
        <f>' turmas sistema atual'!S975</f>
        <v>0</v>
      </c>
      <c r="S975" s="23">
        <f>' turmas sistema atual'!V975</f>
        <v>0</v>
      </c>
      <c r="T975" s="23">
        <f>' turmas sistema atual'!Y975</f>
        <v>0</v>
      </c>
      <c r="U975" s="23">
        <f>' turmas sistema atual'!AB975</f>
        <v>0</v>
      </c>
      <c r="V975" s="23">
        <f>' turmas sistema atual'!AE975</f>
        <v>0</v>
      </c>
    </row>
    <row r="976" spans="1:22" ht="48.2" customHeight="1" thickBot="1">
      <c r="A976" s="23" t="str">
        <f>' turmas sistema atual'!A976</f>
        <v>LICENCIATURA EM CIÊNCIAS HUMANAS</v>
      </c>
      <c r="B976" s="23" t="str">
        <f>' turmas sistema atual'!B976</f>
        <v>DA1NHZ5023-18SB</v>
      </c>
      <c r="C976" s="23" t="str">
        <f>' turmas sistema atual'!C976</f>
        <v>PRÁTICAS ESCOLARES EM EDUCAÇÃO ESPECIAL E INCLUSIVA A1-Matutino (SB)</v>
      </c>
      <c r="D976" s="23" t="str">
        <f>' turmas sistema atual'!E976</f>
        <v>PRÁTICAS ESCOLARES EM EDUCAÇÃO ESPECIAL E INCLUSIVA</v>
      </c>
      <c r="E976" s="23" t="str">
        <f>' turmas sistema atual'!G976</f>
        <v>NHZ5023-18</v>
      </c>
      <c r="F976" s="23" t="str">
        <f>' turmas sistema atual'!H976</f>
        <v>A1</v>
      </c>
      <c r="G976" s="23" t="str">
        <f>' turmas sistema atual'!AN976</f>
        <v xml:space="preserve">terça das 08:00 às 10:00, semanal ; quinta das 10:00 às 12:00, semanal </v>
      </c>
      <c r="H976" s="23" t="str">
        <f>' turmas sistema atual'!AO976</f>
        <v/>
      </c>
      <c r="I976" s="24" t="str">
        <f>' turmas sistema atual'!I976</f>
        <v xml:space="preserve">terça das 08:00 às 10:00, sala A2-S205-SB, semanal , quinta das 10:00 às 12:00, sala A2-S205-SB, semanal </v>
      </c>
      <c r="J976" s="24">
        <f>' turmas sistema atual'!J976</f>
        <v>0</v>
      </c>
      <c r="K976" s="24" t="str">
        <f>' turmas sistema atual'!K976</f>
        <v>SB</v>
      </c>
      <c r="L976" s="24" t="str">
        <f>' turmas sistema atual'!L976</f>
        <v>Matutino</v>
      </c>
      <c r="M976" s="24" t="str">
        <f>' turmas sistema atual'!M976</f>
        <v>2-2-4</v>
      </c>
      <c r="N976" s="24">
        <f>' turmas sistema atual'!N976</f>
        <v>50</v>
      </c>
      <c r="O976" s="24">
        <f>' turmas sistema atual'!O976</f>
        <v>50</v>
      </c>
      <c r="P976" s="24">
        <f t="shared" si="16"/>
        <v>0</v>
      </c>
      <c r="Q976" s="23" t="str">
        <f>' turmas sistema atual'!P976</f>
        <v>MARIANA INES GARBARINO</v>
      </c>
      <c r="R976" s="23">
        <f>' turmas sistema atual'!S976</f>
        <v>0</v>
      </c>
      <c r="S976" s="23">
        <f>' turmas sistema atual'!V976</f>
        <v>0</v>
      </c>
      <c r="T976" s="23" t="str">
        <f>' turmas sistema atual'!Y976</f>
        <v>MARIANA INES GARBARINO</v>
      </c>
      <c r="U976" s="23">
        <f>' turmas sistema atual'!AB976</f>
        <v>0</v>
      </c>
      <c r="V976" s="23">
        <f>' turmas sistema atual'!AE976</f>
        <v>0</v>
      </c>
    </row>
    <row r="977" spans="1:22" ht="48.2" customHeight="1" thickBot="1">
      <c r="A977" s="23" t="str">
        <f>' turmas sistema atual'!A977</f>
        <v>LICENCIATURA EM CIÊNCIAS HUMANAS</v>
      </c>
      <c r="B977" s="23" t="str">
        <f>' turmas sistema atual'!B977</f>
        <v>NA1NHZ5023-18SB</v>
      </c>
      <c r="C977" s="23" t="str">
        <f>' turmas sistema atual'!C977</f>
        <v>PRÁTICAS ESCOLARES EM EDUCAÇÃO ESPECIAL E INCLUSIVA A1-Noturno (SB)</v>
      </c>
      <c r="D977" s="23" t="str">
        <f>' turmas sistema atual'!E977</f>
        <v>PRÁTICAS ESCOLARES EM EDUCAÇÃO ESPECIAL E INCLUSIVA</v>
      </c>
      <c r="E977" s="23" t="str">
        <f>' turmas sistema atual'!G977</f>
        <v>NHZ5023-18</v>
      </c>
      <c r="F977" s="23" t="str">
        <f>' turmas sistema atual'!H977</f>
        <v>A1</v>
      </c>
      <c r="G977" s="23" t="str">
        <f>' turmas sistema atual'!AN977</f>
        <v xml:space="preserve">terça das 19:00 às 21:00, semanal ; quinta das 21:00 às 23:00, semanal </v>
      </c>
      <c r="H977" s="23" t="str">
        <f>' turmas sistema atual'!AO977</f>
        <v/>
      </c>
      <c r="I977" s="24" t="str">
        <f>' turmas sistema atual'!I977</f>
        <v xml:space="preserve">terça das 19:00 às 21:00, sala A2-S205-SB, semanal , quinta das 21:00 às 23:00, sala A2-S205-SB, semanal </v>
      </c>
      <c r="J977" s="24">
        <f>' turmas sistema atual'!J977</f>
        <v>0</v>
      </c>
      <c r="K977" s="24" t="str">
        <f>' turmas sistema atual'!K977</f>
        <v>SB</v>
      </c>
      <c r="L977" s="24" t="str">
        <f>' turmas sistema atual'!L977</f>
        <v>Noturno</v>
      </c>
      <c r="M977" s="24" t="str">
        <f>' turmas sistema atual'!M977</f>
        <v>2-2-4</v>
      </c>
      <c r="N977" s="24">
        <f>' turmas sistema atual'!N977</f>
        <v>50</v>
      </c>
      <c r="O977" s="24">
        <f>' turmas sistema atual'!O977</f>
        <v>50</v>
      </c>
      <c r="P977" s="24">
        <f t="shared" si="16"/>
        <v>0</v>
      </c>
      <c r="Q977" s="23" t="str">
        <f>' turmas sistema atual'!P977</f>
        <v>MARIANA INES GARBARINO</v>
      </c>
      <c r="R977" s="23">
        <f>' turmas sistema atual'!S977</f>
        <v>0</v>
      </c>
      <c r="S977" s="23">
        <f>' turmas sistema atual'!V977</f>
        <v>0</v>
      </c>
      <c r="T977" s="23" t="str">
        <f>' turmas sistema atual'!Y977</f>
        <v>MARIANA INES GARBARINO</v>
      </c>
      <c r="U977" s="23">
        <f>' turmas sistema atual'!AB977</f>
        <v>0</v>
      </c>
      <c r="V977" s="23">
        <f>' turmas sistema atual'!AE977</f>
        <v>0</v>
      </c>
    </row>
    <row r="978" spans="1:22" ht="48.2" customHeight="1" thickBot="1">
      <c r="A978" s="23" t="str">
        <f>' turmas sistema atual'!A978</f>
        <v>LICENCIATURA EM CIÊNCIAS HUMANAS</v>
      </c>
      <c r="B978" s="23" t="str">
        <f>' turmas sistema atual'!B978</f>
        <v>DA1LHZ0035-19SB</v>
      </c>
      <c r="C978" s="23" t="str">
        <f>' turmas sistema atual'!C978</f>
        <v>REGIÃO E REGIONALIZAÇÃO A1-Matutino (SB)</v>
      </c>
      <c r="D978" s="23" t="str">
        <f>' turmas sistema atual'!E978</f>
        <v>REGIÃO E REGIONALIZAÇÃO</v>
      </c>
      <c r="E978" s="23" t="str">
        <f>' turmas sistema atual'!G978</f>
        <v>LHZ0035-19</v>
      </c>
      <c r="F978" s="23" t="str">
        <f>' turmas sistema atual'!H978</f>
        <v>A1</v>
      </c>
      <c r="G978" s="23" t="str">
        <f>' turmas sistema atual'!AN978</f>
        <v xml:space="preserve">terça das 08:00 às 10:00, semanal ; quinta das 10:00 às 12:00, semanal </v>
      </c>
      <c r="H978" s="23" t="str">
        <f>' turmas sistema atual'!AO978</f>
        <v/>
      </c>
      <c r="I978" s="24" t="str">
        <f>' turmas sistema atual'!I978</f>
        <v xml:space="preserve">terça das 08:00 às 10:00, sala S207, semanal , quinta das 10:00 às 12:00, sala S207, semanal </v>
      </c>
      <c r="J978" s="24">
        <f>' turmas sistema atual'!J978</f>
        <v>0</v>
      </c>
      <c r="K978" s="24" t="str">
        <f>' turmas sistema atual'!K978</f>
        <v>SB</v>
      </c>
      <c r="L978" s="24" t="str">
        <f>' turmas sistema atual'!L978</f>
        <v>Matutino</v>
      </c>
      <c r="M978" s="24" t="str">
        <f>' turmas sistema atual'!M978</f>
        <v>4-0-4</v>
      </c>
      <c r="N978" s="24">
        <f>' turmas sistema atual'!N978</f>
        <v>36</v>
      </c>
      <c r="O978" s="24">
        <f>' turmas sistema atual'!O978</f>
        <v>0</v>
      </c>
      <c r="P978" s="24">
        <f t="shared" si="16"/>
        <v>36</v>
      </c>
      <c r="Q978" s="23" t="str">
        <f>' turmas sistema atual'!P978</f>
        <v>JOSÉ RAIMUNDO SOUSA RIBEIRO JUNIOR</v>
      </c>
      <c r="R978" s="23">
        <f>' turmas sistema atual'!S978</f>
        <v>0</v>
      </c>
      <c r="S978" s="23">
        <f>' turmas sistema atual'!V978</f>
        <v>0</v>
      </c>
      <c r="T978" s="23">
        <f>' turmas sistema atual'!Y978</f>
        <v>0</v>
      </c>
      <c r="U978" s="23">
        <f>' turmas sistema atual'!AB978</f>
        <v>0</v>
      </c>
      <c r="V978" s="23">
        <f>' turmas sistema atual'!AE978</f>
        <v>0</v>
      </c>
    </row>
    <row r="979" spans="1:22" ht="48.2" customHeight="1" thickBot="1">
      <c r="A979" s="23" t="str">
        <f>' turmas sistema atual'!A979</f>
        <v>LICENCIATURA EM CIÊNCIAS HUMANAS</v>
      </c>
      <c r="B979" s="23" t="str">
        <f>' turmas sistema atual'!B979</f>
        <v>NA1LHZ0035-19SB</v>
      </c>
      <c r="C979" s="23" t="str">
        <f>' turmas sistema atual'!C979</f>
        <v>REGIÃO E REGIONALIZAÇÃO A1-Noturno (SB)</v>
      </c>
      <c r="D979" s="23" t="str">
        <f>' turmas sistema atual'!E979</f>
        <v>REGIÃO E REGIONALIZAÇÃO</v>
      </c>
      <c r="E979" s="23" t="str">
        <f>' turmas sistema atual'!G979</f>
        <v>LHZ0035-19</v>
      </c>
      <c r="F979" s="23" t="str">
        <f>' turmas sistema atual'!H979</f>
        <v>A1</v>
      </c>
      <c r="G979" s="23" t="str">
        <f>' turmas sistema atual'!AN979</f>
        <v xml:space="preserve">terça das 19:00 às 21:00, semanal ; quinta das 21:00 às 23:00, semanal </v>
      </c>
      <c r="H979" s="23" t="str">
        <f>' turmas sistema atual'!AO979</f>
        <v/>
      </c>
      <c r="I979" s="24" t="str">
        <f>' turmas sistema atual'!I979</f>
        <v xml:space="preserve">terça das 19:00 às 21:00, sala S207, semanal , quinta das 21:00 às 23:00, sala S207, semanal </v>
      </c>
      <c r="J979" s="24">
        <f>' turmas sistema atual'!J979</f>
        <v>0</v>
      </c>
      <c r="K979" s="24" t="str">
        <f>' turmas sistema atual'!K979</f>
        <v>SB</v>
      </c>
      <c r="L979" s="24" t="str">
        <f>' turmas sistema atual'!L979</f>
        <v>Noturno</v>
      </c>
      <c r="M979" s="24" t="str">
        <f>' turmas sistema atual'!M979</f>
        <v>4-0-4</v>
      </c>
      <c r="N979" s="24">
        <f>' turmas sistema atual'!N979</f>
        <v>36</v>
      </c>
      <c r="O979" s="24">
        <f>' turmas sistema atual'!O979</f>
        <v>0</v>
      </c>
      <c r="P979" s="24">
        <f t="shared" si="16"/>
        <v>36</v>
      </c>
      <c r="Q979" s="23" t="str">
        <f>' turmas sistema atual'!P979</f>
        <v>JOSÉ RAIMUNDO SOUSA RIBEIRO JUNIOR</v>
      </c>
      <c r="R979" s="23">
        <f>' turmas sistema atual'!S979</f>
        <v>0</v>
      </c>
      <c r="S979" s="23">
        <f>' turmas sistema atual'!V979</f>
        <v>0</v>
      </c>
      <c r="T979" s="23">
        <f>' turmas sistema atual'!Y979</f>
        <v>0</v>
      </c>
      <c r="U979" s="23">
        <f>' turmas sistema atual'!AB979</f>
        <v>0</v>
      </c>
      <c r="V979" s="23">
        <f>' turmas sistema atual'!AE979</f>
        <v>0</v>
      </c>
    </row>
    <row r="980" spans="1:22" ht="48.2" customHeight="1" thickBot="1">
      <c r="A980" s="23" t="str">
        <f>' turmas sistema atual'!A980</f>
        <v>LICENCIATURA EM CIÊNCIAS HUMANAS</v>
      </c>
      <c r="B980" s="23" t="str">
        <f>' turmas sistema atual'!B980</f>
        <v>DA1LHE0004-19SB</v>
      </c>
      <c r="C980" s="23" t="str">
        <f>' turmas sistema atual'!C980</f>
        <v>TEORIA DA HISTÓRIA I A1-Matutino (SB)</v>
      </c>
      <c r="D980" s="23" t="str">
        <f>' turmas sistema atual'!E980</f>
        <v>TEORIA DA HISTÓRIA I</v>
      </c>
      <c r="E980" s="23" t="str">
        <f>' turmas sistema atual'!G980</f>
        <v>LHE0004-19</v>
      </c>
      <c r="F980" s="23" t="str">
        <f>' turmas sistema atual'!H980</f>
        <v>A1</v>
      </c>
      <c r="G980" s="23" t="str">
        <f>' turmas sistema atual'!AN980</f>
        <v xml:space="preserve">terça das 10:00 às 12:00, semanal ; sexta das 08:00 às 10:00, semanal </v>
      </c>
      <c r="H980" s="23" t="str">
        <f>' turmas sistema atual'!AO980</f>
        <v/>
      </c>
      <c r="I980" s="24" t="str">
        <f>' turmas sistema atual'!I980</f>
        <v xml:space="preserve">terça das 10:00 às 12:00, sala A1-S102-SB, semanal , sexta das 08:00 às 10:00, sala A1-S102-SB, semanal </v>
      </c>
      <c r="J980" s="24">
        <f>' turmas sistema atual'!J980</f>
        <v>0</v>
      </c>
      <c r="K980" s="24" t="str">
        <f>' turmas sistema atual'!K980</f>
        <v>SB</v>
      </c>
      <c r="L980" s="24" t="str">
        <f>' turmas sistema atual'!L980</f>
        <v>Matutino</v>
      </c>
      <c r="M980" s="24" t="str">
        <f>' turmas sistema atual'!M980</f>
        <v>4-0-4</v>
      </c>
      <c r="N980" s="24">
        <f>' turmas sistema atual'!N980</f>
        <v>40</v>
      </c>
      <c r="O980" s="24">
        <f>' turmas sistema atual'!O980</f>
        <v>0</v>
      </c>
      <c r="P980" s="24">
        <f t="shared" si="16"/>
        <v>40</v>
      </c>
      <c r="Q980" s="23" t="str">
        <f>' turmas sistema atual'!P980</f>
        <v>LIDIANE SOARES RODRIGUES</v>
      </c>
      <c r="R980" s="23">
        <f>' turmas sistema atual'!S980</f>
        <v>0</v>
      </c>
      <c r="S980" s="23">
        <f>' turmas sistema atual'!V980</f>
        <v>0</v>
      </c>
      <c r="T980" s="23">
        <f>' turmas sistema atual'!Y980</f>
        <v>0</v>
      </c>
      <c r="U980" s="23">
        <f>' turmas sistema atual'!AB980</f>
        <v>0</v>
      </c>
      <c r="V980" s="23">
        <f>' turmas sistema atual'!AE980</f>
        <v>0</v>
      </c>
    </row>
    <row r="981" spans="1:22" ht="48.2" customHeight="1" thickBot="1">
      <c r="A981" s="23" t="str">
        <f>' turmas sistema atual'!A981</f>
        <v>LICENCIATURA EM CIÊNCIAS HUMANAS</v>
      </c>
      <c r="B981" s="23" t="str">
        <f>' turmas sistema atual'!B981</f>
        <v>NA1LHE0004-19SB</v>
      </c>
      <c r="C981" s="23" t="str">
        <f>' turmas sistema atual'!C981</f>
        <v>TEORIA DA HISTÓRIA I A1-Noturno (SB)</v>
      </c>
      <c r="D981" s="23" t="str">
        <f>' turmas sistema atual'!E981</f>
        <v>TEORIA DA HISTÓRIA I</v>
      </c>
      <c r="E981" s="23" t="str">
        <f>' turmas sistema atual'!G981</f>
        <v>LHE0004-19</v>
      </c>
      <c r="F981" s="23" t="str">
        <f>' turmas sistema atual'!H981</f>
        <v>A1</v>
      </c>
      <c r="G981" s="23" t="str">
        <f>' turmas sistema atual'!AN981</f>
        <v xml:space="preserve">terça das 21:00 às 23:00, semanal ; sexta das 19:00 às 21:00, semanal </v>
      </c>
      <c r="H981" s="23" t="str">
        <f>' turmas sistema atual'!AO981</f>
        <v/>
      </c>
      <c r="I981" s="24" t="str">
        <f>' turmas sistema atual'!I981</f>
        <v xml:space="preserve">terça das 21:00 às 23:00, sala A1-S102-SB, semanal , sexta das 19:00 às 21:00, sala A1-S102-SB, semanal </v>
      </c>
      <c r="J981" s="24">
        <f>' turmas sistema atual'!J981</f>
        <v>0</v>
      </c>
      <c r="K981" s="24" t="str">
        <f>' turmas sistema atual'!K981</f>
        <v>SB</v>
      </c>
      <c r="L981" s="24" t="str">
        <f>' turmas sistema atual'!L981</f>
        <v>Noturno</v>
      </c>
      <c r="M981" s="24" t="str">
        <f>' turmas sistema atual'!M981</f>
        <v>4-0-4</v>
      </c>
      <c r="N981" s="24">
        <f>' turmas sistema atual'!N981</f>
        <v>40</v>
      </c>
      <c r="O981" s="24">
        <f>' turmas sistema atual'!O981</f>
        <v>0</v>
      </c>
      <c r="P981" s="24">
        <f t="shared" si="16"/>
        <v>40</v>
      </c>
      <c r="Q981" s="23" t="str">
        <f>' turmas sistema atual'!P981</f>
        <v>LIDIANE SOARES RODRIGUES</v>
      </c>
      <c r="R981" s="23">
        <f>' turmas sistema atual'!S981</f>
        <v>0</v>
      </c>
      <c r="S981" s="23">
        <f>' turmas sistema atual'!V981</f>
        <v>0</v>
      </c>
      <c r="T981" s="23">
        <f>' turmas sistema atual'!Y981</f>
        <v>0</v>
      </c>
      <c r="U981" s="23">
        <f>' turmas sistema atual'!AB981</f>
        <v>0</v>
      </c>
      <c r="V981" s="23">
        <f>' turmas sistema atual'!AE981</f>
        <v>0</v>
      </c>
    </row>
    <row r="982" spans="1:22" ht="48.2" customHeight="1" thickBot="1">
      <c r="A982" s="23" t="str">
        <f>' turmas sistema atual'!A982</f>
        <v>LICENCIATURA EM CIÊNCIAS HUMANAS</v>
      </c>
      <c r="B982" s="23" t="str">
        <f>' turmas sistema atual'!B982</f>
        <v>DA1NHZ2099-16SB</v>
      </c>
      <c r="C982" s="23" t="str">
        <f>' turmas sistema atual'!C982</f>
        <v>TÓPICOS CONTEMPORÂNEOS EM EDUCAÇÃO E FILOSOFIA A1-Matutino (SB)</v>
      </c>
      <c r="D982" s="23" t="str">
        <f>' turmas sistema atual'!E982</f>
        <v>TÓPICOS CONTEMPORÂNEOS EM EDUCAÇÃO E FILOSOFIA</v>
      </c>
      <c r="E982" s="23" t="str">
        <f>' turmas sistema atual'!G982</f>
        <v>NHZ2099-16</v>
      </c>
      <c r="F982" s="23" t="str">
        <f>' turmas sistema atual'!H982</f>
        <v>A1</v>
      </c>
      <c r="G982" s="23" t="str">
        <f>' turmas sistema atual'!AN982</f>
        <v xml:space="preserve">terça das 10:00 às 12:00, semanal ; sexta das 08:00 às 10:00, semanal </v>
      </c>
      <c r="H982" s="23" t="str">
        <f>' turmas sistema atual'!AO982</f>
        <v/>
      </c>
      <c r="I982" s="24" t="str">
        <f>' turmas sistema atual'!I982</f>
        <v xml:space="preserve">terça das 10:00 às 12:00, sala A2-S205-SB, semanal , sexta das 08:00 às 10:00, sala A2-S205-SB, semanal </v>
      </c>
      <c r="J982" s="24">
        <f>' turmas sistema atual'!J982</f>
        <v>0</v>
      </c>
      <c r="K982" s="24" t="str">
        <f>' turmas sistema atual'!K982</f>
        <v>SB</v>
      </c>
      <c r="L982" s="24" t="str">
        <f>' turmas sistema atual'!L982</f>
        <v>Matutino</v>
      </c>
      <c r="M982" s="24" t="str">
        <f>' turmas sistema atual'!M982</f>
        <v>4-0-4</v>
      </c>
      <c r="N982" s="24">
        <f>' turmas sistema atual'!N982</f>
        <v>60</v>
      </c>
      <c r="O982" s="24">
        <f>' turmas sistema atual'!O982</f>
        <v>50</v>
      </c>
      <c r="P982" s="24">
        <f t="shared" si="16"/>
        <v>10</v>
      </c>
      <c r="Q982" s="23" t="str">
        <f>' turmas sistema atual'!P982</f>
        <v>ANDRE LUIS LA SALVIA</v>
      </c>
      <c r="R982" s="23">
        <f>' turmas sistema atual'!S982</f>
        <v>0</v>
      </c>
      <c r="S982" s="23">
        <f>' turmas sistema atual'!V982</f>
        <v>0</v>
      </c>
      <c r="T982" s="23">
        <f>' turmas sistema atual'!Y982</f>
        <v>0</v>
      </c>
      <c r="U982" s="23">
        <f>' turmas sistema atual'!AB982</f>
        <v>0</v>
      </c>
      <c r="V982" s="23">
        <f>' turmas sistema atual'!AE982</f>
        <v>0</v>
      </c>
    </row>
    <row r="983" spans="1:22" ht="48.2" customHeight="1" thickBot="1">
      <c r="A983" s="23" t="str">
        <f>' turmas sistema atual'!A983</f>
        <v>LICENCIATURA EM CIÊNCIAS HUMANAS</v>
      </c>
      <c r="B983" s="23" t="str">
        <f>' turmas sistema atual'!B983</f>
        <v>NA1NHZ2099-16SB</v>
      </c>
      <c r="C983" s="23" t="str">
        <f>' turmas sistema atual'!C983</f>
        <v>TÓPICOS CONTEMPORÂNEOS EM EDUCAÇÃO E FILOSOFIA A1-Noturno (SB)</v>
      </c>
      <c r="D983" s="23" t="str">
        <f>' turmas sistema atual'!E983</f>
        <v>TÓPICOS CONTEMPORÂNEOS EM EDUCAÇÃO E FILOSOFIA</v>
      </c>
      <c r="E983" s="23" t="str">
        <f>' turmas sistema atual'!G983</f>
        <v>NHZ2099-16</v>
      </c>
      <c r="F983" s="23" t="str">
        <f>' turmas sistema atual'!H983</f>
        <v>A1</v>
      </c>
      <c r="G983" s="23" t="str">
        <f>' turmas sistema atual'!AN983</f>
        <v xml:space="preserve">terça das 21:00 às 23:00, semanal ; sexta das 19:00 às 21:00, semanal </v>
      </c>
      <c r="H983" s="23" t="str">
        <f>' turmas sistema atual'!AO983</f>
        <v/>
      </c>
      <c r="I983" s="24" t="str">
        <f>' turmas sistema atual'!I983</f>
        <v xml:space="preserve">terça das 21:00 às 23:00, sala A2-S205-SB, semanal , sexta das 19:00 às 21:00, sala A2-S205-SB, semanal </v>
      </c>
      <c r="J983" s="24">
        <f>' turmas sistema atual'!J983</f>
        <v>0</v>
      </c>
      <c r="K983" s="24" t="str">
        <f>' turmas sistema atual'!K983</f>
        <v>SB</v>
      </c>
      <c r="L983" s="24" t="str">
        <f>' turmas sistema atual'!L983</f>
        <v>Noturno</v>
      </c>
      <c r="M983" s="24" t="str">
        <f>' turmas sistema atual'!M983</f>
        <v>4-0-4</v>
      </c>
      <c r="N983" s="24">
        <f>' turmas sistema atual'!N983</f>
        <v>60</v>
      </c>
      <c r="O983" s="24">
        <f>' turmas sistema atual'!O983</f>
        <v>50</v>
      </c>
      <c r="P983" s="24">
        <f t="shared" si="16"/>
        <v>10</v>
      </c>
      <c r="Q983" s="23" t="str">
        <f>' turmas sistema atual'!P983</f>
        <v>CARLOS EDUARDO RIBEIRO</v>
      </c>
      <c r="R983" s="23">
        <f>' turmas sistema atual'!S983</f>
        <v>0</v>
      </c>
      <c r="S983" s="23">
        <f>' turmas sistema atual'!V983</f>
        <v>0</v>
      </c>
      <c r="T983" s="23">
        <f>' turmas sistema atual'!Y983</f>
        <v>0</v>
      </c>
      <c r="U983" s="23">
        <f>' turmas sistema atual'!AB983</f>
        <v>0</v>
      </c>
      <c r="V983" s="23">
        <f>' turmas sistema atual'!AE983</f>
        <v>0</v>
      </c>
    </row>
    <row r="984" spans="1:22" ht="48.2" customHeight="1" thickBot="1">
      <c r="A984" s="23" t="str">
        <f>' turmas sistema atual'!A984</f>
        <v>LICENCIATURA EM CIÊNCIAS NATURAIS E EXATAS</v>
      </c>
      <c r="B984" s="23" t="str">
        <f>' turmas sistema atual'!B984</f>
        <v>DD1BCS0001-15SA</v>
      </c>
      <c r="C984" s="23" t="str">
        <f>' turmas sistema atual'!C984</f>
        <v>BASE EXPERIMENTAL DAS CIÊNCIAS NATURAIS D1-Matutino (SA)</v>
      </c>
      <c r="D984" s="23" t="str">
        <f>' turmas sistema atual'!E984</f>
        <v>BASE EXPERIMENTAL DAS CIÊNCIAS NATURAIS</v>
      </c>
      <c r="E984" s="23" t="str">
        <f>' turmas sistema atual'!G984</f>
        <v>BCS0001-15</v>
      </c>
      <c r="F984" s="23" t="str">
        <f>' turmas sistema atual'!H984</f>
        <v>D1</v>
      </c>
      <c r="G984" s="23" t="str">
        <f>' turmas sistema atual'!AN984</f>
        <v/>
      </c>
      <c r="H984" s="23" t="str">
        <f>' turmas sistema atual'!AO984</f>
        <v xml:space="preserve">segunda das 10:00 às 13:00, semanal </v>
      </c>
      <c r="I984" s="24">
        <f>' turmas sistema atual'!I984</f>
        <v>0</v>
      </c>
      <c r="J984" s="24" t="str">
        <f>' turmas sistema atual'!J984</f>
        <v xml:space="preserve">segunda das 10:00 às 13:00, sala L601, semanal </v>
      </c>
      <c r="K984" s="24" t="str">
        <f>' turmas sistema atual'!K984</f>
        <v>SA</v>
      </c>
      <c r="L984" s="24" t="str">
        <f>' turmas sistema atual'!L984</f>
        <v>Matutino</v>
      </c>
      <c r="M984" s="24" t="str">
        <f>' turmas sistema atual'!M984</f>
        <v>0-3-0</v>
      </c>
      <c r="N984" s="24">
        <f>' turmas sistema atual'!N984</f>
        <v>30</v>
      </c>
      <c r="O984" s="24">
        <f>' turmas sistema atual'!O984</f>
        <v>0</v>
      </c>
      <c r="P984" s="24">
        <f t="shared" si="16"/>
        <v>30</v>
      </c>
      <c r="Q984" s="23">
        <f>' turmas sistema atual'!P984</f>
        <v>0</v>
      </c>
      <c r="R984" s="23">
        <f>' turmas sistema atual'!S984</f>
        <v>0</v>
      </c>
      <c r="S984" s="23">
        <f>' turmas sistema atual'!V984</f>
        <v>0</v>
      </c>
      <c r="T984" s="23" t="str">
        <f>' turmas sistema atual'!Y984</f>
        <v>JOANA MONTEZANO MARQUES</v>
      </c>
      <c r="U984" s="23">
        <f>' turmas sistema atual'!AB984</f>
        <v>0</v>
      </c>
      <c r="V984" s="23">
        <f>' turmas sistema atual'!AE984</f>
        <v>0</v>
      </c>
    </row>
    <row r="985" spans="1:22" ht="48.2" customHeight="1" thickBot="1">
      <c r="A985" s="23" t="str">
        <f>' turmas sistema atual'!A985</f>
        <v>LICENCIATURA EM CIÊNCIAS NATURAIS E EXATAS</v>
      </c>
      <c r="B985" s="23" t="str">
        <f>' turmas sistema atual'!B985</f>
        <v>DD2BCS0001-15SA</v>
      </c>
      <c r="C985" s="23" t="str">
        <f>' turmas sistema atual'!C985</f>
        <v>BASE EXPERIMENTAL DAS CIÊNCIAS NATURAIS D2-Matutino (SA)</v>
      </c>
      <c r="D985" s="23" t="str">
        <f>' turmas sistema atual'!E985</f>
        <v>BASE EXPERIMENTAL DAS CIÊNCIAS NATURAIS</v>
      </c>
      <c r="E985" s="23" t="str">
        <f>' turmas sistema atual'!G985</f>
        <v>BCS0001-15</v>
      </c>
      <c r="F985" s="23" t="str">
        <f>' turmas sistema atual'!H985</f>
        <v>D2</v>
      </c>
      <c r="G985" s="23" t="str">
        <f>' turmas sistema atual'!AN985</f>
        <v/>
      </c>
      <c r="H985" s="23" t="str">
        <f>' turmas sistema atual'!AO985</f>
        <v xml:space="preserve">segunda das 10:00 às 13:00, semanal </v>
      </c>
      <c r="I985" s="24">
        <f>' turmas sistema atual'!I985</f>
        <v>0</v>
      </c>
      <c r="J985" s="24" t="str">
        <f>' turmas sistema atual'!J985</f>
        <v xml:space="preserve">segunda das 10:00 às 13:00, sala L602, semanal </v>
      </c>
      <c r="K985" s="24" t="str">
        <f>' turmas sistema atual'!K985</f>
        <v>SA</v>
      </c>
      <c r="L985" s="24" t="str">
        <f>' turmas sistema atual'!L985</f>
        <v>Matutino</v>
      </c>
      <c r="M985" s="24" t="str">
        <f>' turmas sistema atual'!M985</f>
        <v>0-3-0</v>
      </c>
      <c r="N985" s="24">
        <f>' turmas sistema atual'!N985</f>
        <v>30</v>
      </c>
      <c r="O985" s="24">
        <f>' turmas sistema atual'!O985</f>
        <v>0</v>
      </c>
      <c r="P985" s="24">
        <f t="shared" si="16"/>
        <v>30</v>
      </c>
      <c r="Q985" s="23">
        <f>' turmas sistema atual'!P985</f>
        <v>0</v>
      </c>
      <c r="R985" s="23">
        <f>' turmas sistema atual'!S985</f>
        <v>0</v>
      </c>
      <c r="S985" s="23">
        <f>' turmas sistema atual'!V985</f>
        <v>0</v>
      </c>
      <c r="T985" s="23" t="str">
        <f>' turmas sistema atual'!Y985</f>
        <v>ANA CAROLINA SANTOS DE SOUZA GALVAO</v>
      </c>
      <c r="U985" s="23">
        <f>' turmas sistema atual'!AB985</f>
        <v>0</v>
      </c>
      <c r="V985" s="23">
        <f>' turmas sistema atual'!AE985</f>
        <v>0</v>
      </c>
    </row>
    <row r="986" spans="1:22" ht="48.2" customHeight="1" thickBot="1">
      <c r="A986" s="23" t="str">
        <f>' turmas sistema atual'!A986</f>
        <v>LICENCIATURA EM CIÊNCIAS NATURAIS E EXATAS</v>
      </c>
      <c r="B986" s="23" t="str">
        <f>' turmas sistema atual'!B986</f>
        <v>DD3BCS0001-15SA</v>
      </c>
      <c r="C986" s="23" t="str">
        <f>' turmas sistema atual'!C986</f>
        <v>BASE EXPERIMENTAL DAS CIÊNCIAS NATURAIS D3-Matutino (SA)</v>
      </c>
      <c r="D986" s="23" t="str">
        <f>' turmas sistema atual'!E986</f>
        <v>BASE EXPERIMENTAL DAS CIÊNCIAS NATURAIS</v>
      </c>
      <c r="E986" s="23" t="str">
        <f>' turmas sistema atual'!G986</f>
        <v>BCS0001-15</v>
      </c>
      <c r="F986" s="23" t="str">
        <f>' turmas sistema atual'!H986</f>
        <v>D3</v>
      </c>
      <c r="G986" s="23" t="str">
        <f>' turmas sistema atual'!AN986</f>
        <v/>
      </c>
      <c r="H986" s="23" t="str">
        <f>' turmas sistema atual'!AO986</f>
        <v xml:space="preserve">segunda das 10:00 às 13:00, semanal </v>
      </c>
      <c r="I986" s="24">
        <f>' turmas sistema atual'!I986</f>
        <v>0</v>
      </c>
      <c r="J986" s="24" t="str">
        <f>' turmas sistema atual'!J986</f>
        <v xml:space="preserve">segunda das 10:00 às 13:00, sala L606, semanal </v>
      </c>
      <c r="K986" s="24" t="str">
        <f>' turmas sistema atual'!K986</f>
        <v>SA</v>
      </c>
      <c r="L986" s="24" t="str">
        <f>' turmas sistema atual'!L986</f>
        <v>Matutino</v>
      </c>
      <c r="M986" s="24" t="str">
        <f>' turmas sistema atual'!M986</f>
        <v>0-3-0</v>
      </c>
      <c r="N986" s="24">
        <f>' turmas sistema atual'!N986</f>
        <v>30</v>
      </c>
      <c r="O986" s="24">
        <f>' turmas sistema atual'!O986</f>
        <v>0</v>
      </c>
      <c r="P986" s="24">
        <f t="shared" si="16"/>
        <v>30</v>
      </c>
      <c r="Q986" s="23">
        <f>' turmas sistema atual'!P986</f>
        <v>0</v>
      </c>
      <c r="R986" s="23">
        <f>' turmas sistema atual'!S986</f>
        <v>0</v>
      </c>
      <c r="S986" s="23">
        <f>' turmas sistema atual'!V986</f>
        <v>0</v>
      </c>
      <c r="T986" s="23" t="str">
        <f>' turmas sistema atual'!Y986</f>
        <v>DANILO DA CRUZ CENTENO</v>
      </c>
      <c r="U986" s="23">
        <f>' turmas sistema atual'!AB986</f>
        <v>0</v>
      </c>
      <c r="V986" s="23">
        <f>' turmas sistema atual'!AE986</f>
        <v>0</v>
      </c>
    </row>
    <row r="987" spans="1:22" ht="48.2" customHeight="1" thickBot="1">
      <c r="A987" s="23" t="str">
        <f>' turmas sistema atual'!A987</f>
        <v>LICENCIATURA EM CIÊNCIAS NATURAIS E EXATAS</v>
      </c>
      <c r="B987" s="23" t="str">
        <f>' turmas sistema atual'!B987</f>
        <v>ND1BCS0001-15SA</v>
      </c>
      <c r="C987" s="23" t="str">
        <f>' turmas sistema atual'!C987</f>
        <v>BASE EXPERIMENTAL DAS CIÊNCIAS NATURAIS D1-Noturno (SA)</v>
      </c>
      <c r="D987" s="23" t="str">
        <f>' turmas sistema atual'!E987</f>
        <v>BASE EXPERIMENTAL DAS CIÊNCIAS NATURAIS</v>
      </c>
      <c r="E987" s="23" t="str">
        <f>' turmas sistema atual'!G987</f>
        <v>BCS0001-15</v>
      </c>
      <c r="F987" s="23" t="str">
        <f>' turmas sistema atual'!H987</f>
        <v>D1</v>
      </c>
      <c r="G987" s="23" t="str">
        <f>' turmas sistema atual'!AN987</f>
        <v/>
      </c>
      <c r="H987" s="23" t="str">
        <f>' turmas sistema atual'!AO987</f>
        <v xml:space="preserve">segunda das 18:00 às 21:00, semanal </v>
      </c>
      <c r="I987" s="24">
        <f>' turmas sistema atual'!I987</f>
        <v>0</v>
      </c>
      <c r="J987" s="24" t="str">
        <f>' turmas sistema atual'!J987</f>
        <v xml:space="preserve">segunda das 18:00 às 21:00, sala L601, semanal </v>
      </c>
      <c r="K987" s="24" t="str">
        <f>' turmas sistema atual'!K987</f>
        <v>SA</v>
      </c>
      <c r="L987" s="24" t="str">
        <f>' turmas sistema atual'!L987</f>
        <v>Noturno</v>
      </c>
      <c r="M987" s="24" t="str">
        <f>' turmas sistema atual'!M987</f>
        <v>0-3-0</v>
      </c>
      <c r="N987" s="24">
        <f>' turmas sistema atual'!N987</f>
        <v>30</v>
      </c>
      <c r="O987" s="24">
        <f>' turmas sistema atual'!O987</f>
        <v>0</v>
      </c>
      <c r="P987" s="24">
        <f t="shared" si="16"/>
        <v>30</v>
      </c>
      <c r="Q987" s="23">
        <f>' turmas sistema atual'!P987</f>
        <v>0</v>
      </c>
      <c r="R987" s="23">
        <f>' turmas sistema atual'!S987</f>
        <v>0</v>
      </c>
      <c r="S987" s="23">
        <f>' turmas sistema atual'!V987</f>
        <v>0</v>
      </c>
      <c r="T987" s="23" t="str">
        <f>' turmas sistema atual'!Y987</f>
        <v>FABIANA MEDEIROS DA SILVA</v>
      </c>
      <c r="U987" s="23">
        <f>' turmas sistema atual'!AB987</f>
        <v>0</v>
      </c>
      <c r="V987" s="23">
        <f>' turmas sistema atual'!AE987</f>
        <v>0</v>
      </c>
    </row>
    <row r="988" spans="1:22" ht="48.2" customHeight="1" thickBot="1">
      <c r="A988" s="23" t="str">
        <f>' turmas sistema atual'!A988</f>
        <v>LICENCIATURA EM CIÊNCIAS NATURAIS E EXATAS</v>
      </c>
      <c r="B988" s="23" t="str">
        <f>' turmas sistema atual'!B988</f>
        <v>ND2BCS0001-15SA</v>
      </c>
      <c r="C988" s="23" t="str">
        <f>' turmas sistema atual'!C988</f>
        <v>BASE EXPERIMENTAL DAS CIÊNCIAS NATURAIS D2-Noturno (SA)</v>
      </c>
      <c r="D988" s="23" t="str">
        <f>' turmas sistema atual'!E988</f>
        <v>BASE EXPERIMENTAL DAS CIÊNCIAS NATURAIS</v>
      </c>
      <c r="E988" s="23" t="str">
        <f>' turmas sistema atual'!G988</f>
        <v>BCS0001-15</v>
      </c>
      <c r="F988" s="23" t="str">
        <f>' turmas sistema atual'!H988</f>
        <v>D2</v>
      </c>
      <c r="G988" s="23" t="str">
        <f>' turmas sistema atual'!AN988</f>
        <v/>
      </c>
      <c r="H988" s="23" t="str">
        <f>' turmas sistema atual'!AO988</f>
        <v xml:space="preserve">segunda das 18:00 às 21:00, semanal </v>
      </c>
      <c r="I988" s="24">
        <f>' turmas sistema atual'!I988</f>
        <v>0</v>
      </c>
      <c r="J988" s="24" t="str">
        <f>' turmas sistema atual'!J988</f>
        <v xml:space="preserve">segunda das 18:00 às 21:00, sala L602, semanal </v>
      </c>
      <c r="K988" s="24" t="str">
        <f>' turmas sistema atual'!K988</f>
        <v>SA</v>
      </c>
      <c r="L988" s="24" t="str">
        <f>' turmas sistema atual'!L988</f>
        <v>Noturno</v>
      </c>
      <c r="M988" s="24" t="str">
        <f>' turmas sistema atual'!M988</f>
        <v>0-3-0</v>
      </c>
      <c r="N988" s="24">
        <f>' turmas sistema atual'!N988</f>
        <v>30</v>
      </c>
      <c r="O988" s="24">
        <f>' turmas sistema atual'!O988</f>
        <v>0</v>
      </c>
      <c r="P988" s="24">
        <f t="shared" si="16"/>
        <v>30</v>
      </c>
      <c r="Q988" s="23">
        <f>' turmas sistema atual'!P988</f>
        <v>0</v>
      </c>
      <c r="R988" s="23">
        <f>' turmas sistema atual'!S988</f>
        <v>0</v>
      </c>
      <c r="S988" s="23">
        <f>' turmas sistema atual'!V988</f>
        <v>0</v>
      </c>
      <c r="T988" s="23" t="str">
        <f>' turmas sistema atual'!Y988</f>
        <v>MARIA CRISTINA CARLAN DA SILVA</v>
      </c>
      <c r="U988" s="23">
        <f>' turmas sistema atual'!AB988</f>
        <v>0</v>
      </c>
      <c r="V988" s="23">
        <f>' turmas sistema atual'!AE988</f>
        <v>0</v>
      </c>
    </row>
    <row r="989" spans="1:22" ht="48.2" customHeight="1" thickBot="1">
      <c r="A989" s="23" t="str">
        <f>' turmas sistema atual'!A989</f>
        <v>LICENCIATURA EM CIÊNCIAS NATURAIS E EXATAS</v>
      </c>
      <c r="B989" s="23" t="str">
        <f>' turmas sistema atual'!B989</f>
        <v>ND3BCS0001-15SA</v>
      </c>
      <c r="C989" s="23" t="str">
        <f>' turmas sistema atual'!C989</f>
        <v>BASE EXPERIMENTAL DAS CIÊNCIAS NATURAIS D3-Noturno (SA)</v>
      </c>
      <c r="D989" s="23" t="str">
        <f>' turmas sistema atual'!E989</f>
        <v>BASE EXPERIMENTAL DAS CIÊNCIAS NATURAIS</v>
      </c>
      <c r="E989" s="23" t="str">
        <f>' turmas sistema atual'!G989</f>
        <v>BCS0001-15</v>
      </c>
      <c r="F989" s="23" t="str">
        <f>' turmas sistema atual'!H989</f>
        <v>D3</v>
      </c>
      <c r="G989" s="23" t="str">
        <f>' turmas sistema atual'!AN989</f>
        <v/>
      </c>
      <c r="H989" s="23" t="str">
        <f>' turmas sistema atual'!AO989</f>
        <v xml:space="preserve">segunda das 18:00 às 21:00, semanal </v>
      </c>
      <c r="I989" s="24">
        <f>' turmas sistema atual'!I989</f>
        <v>0</v>
      </c>
      <c r="J989" s="24" t="str">
        <f>' turmas sistema atual'!J989</f>
        <v xml:space="preserve">segunda das 18:00 às 21:00, sala L606, semanal </v>
      </c>
      <c r="K989" s="24" t="str">
        <f>' turmas sistema atual'!K989</f>
        <v>SA</v>
      </c>
      <c r="L989" s="24" t="str">
        <f>' turmas sistema atual'!L989</f>
        <v>Noturno</v>
      </c>
      <c r="M989" s="24" t="str">
        <f>' turmas sistema atual'!M989</f>
        <v>0-3-0</v>
      </c>
      <c r="N989" s="24">
        <f>' turmas sistema atual'!N989</f>
        <v>30</v>
      </c>
      <c r="O989" s="24">
        <f>' turmas sistema atual'!O989</f>
        <v>0</v>
      </c>
      <c r="P989" s="24">
        <f t="shared" si="16"/>
        <v>30</v>
      </c>
      <c r="Q989" s="23">
        <f>' turmas sistema atual'!P989</f>
        <v>0</v>
      </c>
      <c r="R989" s="23">
        <f>' turmas sistema atual'!S989</f>
        <v>0</v>
      </c>
      <c r="S989" s="23">
        <f>' turmas sistema atual'!V989</f>
        <v>0</v>
      </c>
      <c r="T989" s="23" t="str">
        <f>' turmas sistema atual'!Y989</f>
        <v>DANILO DA CRUZ CENTENO</v>
      </c>
      <c r="U989" s="23">
        <f>' turmas sistema atual'!AB989</f>
        <v>0</v>
      </c>
      <c r="V989" s="23">
        <f>' turmas sistema atual'!AE989</f>
        <v>0</v>
      </c>
    </row>
    <row r="990" spans="1:22" ht="48.2" customHeight="1" thickBot="1">
      <c r="A990" s="23" t="str">
        <f>' turmas sistema atual'!A990</f>
        <v>LICENCIATURA EM CIÊNCIAS NATURAIS E EXATAS</v>
      </c>
      <c r="B990" s="23" t="str">
        <f>' turmas sistema atual'!B990</f>
        <v>DA10BIS0005-15SA</v>
      </c>
      <c r="C990" s="23" t="str">
        <f>' turmas sistema atual'!C990</f>
        <v>BASES COMPUTACIONAIS DA CIÊNCIA A10-Matutino (SA)</v>
      </c>
      <c r="D990" s="23" t="str">
        <f>' turmas sistema atual'!E990</f>
        <v>BASES COMPUTACIONAIS DA CIÊNCIA</v>
      </c>
      <c r="E990" s="23" t="str">
        <f>' turmas sistema atual'!G990</f>
        <v>BIS0005-15</v>
      </c>
      <c r="F990" s="23" t="str">
        <f>' turmas sistema atual'!H990</f>
        <v>A10</v>
      </c>
      <c r="G990" s="23" t="str">
        <f>' turmas sistema atual'!AN990</f>
        <v/>
      </c>
      <c r="H990" s="23" t="str">
        <f>' turmas sistema atual'!AO990</f>
        <v xml:space="preserve">sexta das 08:00 às 10:00, semanal </v>
      </c>
      <c r="I990" s="24">
        <f>' turmas sistema atual'!I990</f>
        <v>0</v>
      </c>
      <c r="J990" s="24" t="str">
        <f>' turmas sistema atual'!J990</f>
        <v xml:space="preserve">sexta das 08:00 às 10:00, sala L505, semanal </v>
      </c>
      <c r="K990" s="24" t="str">
        <f>' turmas sistema atual'!K990</f>
        <v>SA</v>
      </c>
      <c r="L990" s="24" t="str">
        <f>' turmas sistema atual'!L990</f>
        <v>Matutino</v>
      </c>
      <c r="M990" s="24" t="str">
        <f>' turmas sistema atual'!M990</f>
        <v>0-2-2</v>
      </c>
      <c r="N990" s="24">
        <f>' turmas sistema atual'!N990</f>
        <v>30</v>
      </c>
      <c r="O990" s="24">
        <f>' turmas sistema atual'!O990</f>
        <v>0</v>
      </c>
      <c r="P990" s="24">
        <f t="shared" si="16"/>
        <v>30</v>
      </c>
      <c r="Q990" s="23">
        <f>' turmas sistema atual'!P990</f>
        <v>0</v>
      </c>
      <c r="R990" s="23">
        <f>' turmas sistema atual'!S990</f>
        <v>0</v>
      </c>
      <c r="S990" s="23">
        <f>' turmas sistema atual'!V990</f>
        <v>0</v>
      </c>
      <c r="T990" s="23" t="str">
        <f>' turmas sistema atual'!Y990</f>
        <v>FRANCISCO DE ASSIS ZAMPIROLLI</v>
      </c>
      <c r="U990" s="23">
        <f>' turmas sistema atual'!AB990</f>
        <v>0</v>
      </c>
      <c r="V990" s="23">
        <f>' turmas sistema atual'!AE990</f>
        <v>0</v>
      </c>
    </row>
    <row r="991" spans="1:22" ht="48.2" customHeight="1" thickBot="1">
      <c r="A991" s="23" t="str">
        <f>' turmas sistema atual'!A991</f>
        <v>LICENCIATURA EM CIÊNCIAS NATURAIS E EXATAS</v>
      </c>
      <c r="B991" s="23" t="str">
        <f>' turmas sistema atual'!B991</f>
        <v>DA8BIS0005-15SA</v>
      </c>
      <c r="C991" s="23" t="str">
        <f>' turmas sistema atual'!C991</f>
        <v>BASES COMPUTACIONAIS DA CIÊNCIA A8-Matutino (SA)</v>
      </c>
      <c r="D991" s="23" t="str">
        <f>' turmas sistema atual'!E991</f>
        <v>BASES COMPUTACIONAIS DA CIÊNCIA</v>
      </c>
      <c r="E991" s="23" t="str">
        <f>' turmas sistema atual'!G991</f>
        <v>BIS0005-15</v>
      </c>
      <c r="F991" s="23" t="str">
        <f>' turmas sistema atual'!H991</f>
        <v>A8</v>
      </c>
      <c r="G991" s="23" t="str">
        <f>' turmas sistema atual'!AN991</f>
        <v/>
      </c>
      <c r="H991" s="23" t="str">
        <f>' turmas sistema atual'!AO991</f>
        <v xml:space="preserve">sexta das 08:00 às 10:00, semanal </v>
      </c>
      <c r="I991" s="24">
        <f>' turmas sistema atual'!I991</f>
        <v>0</v>
      </c>
      <c r="J991" s="24" t="str">
        <f>' turmas sistema atual'!J991</f>
        <v xml:space="preserve">sexta das 08:00 às 10:00, sala L502, semanal </v>
      </c>
      <c r="K991" s="24" t="str">
        <f>' turmas sistema atual'!K991</f>
        <v>SA</v>
      </c>
      <c r="L991" s="24" t="str">
        <f>' turmas sistema atual'!L991</f>
        <v>Matutino</v>
      </c>
      <c r="M991" s="24" t="str">
        <f>' turmas sistema atual'!M991</f>
        <v>0-2-2</v>
      </c>
      <c r="N991" s="24">
        <f>' turmas sistema atual'!N991</f>
        <v>30</v>
      </c>
      <c r="O991" s="24">
        <f>' turmas sistema atual'!O991</f>
        <v>0</v>
      </c>
      <c r="P991" s="24">
        <f t="shared" si="16"/>
        <v>30</v>
      </c>
      <c r="Q991" s="23">
        <f>' turmas sistema atual'!P991</f>
        <v>0</v>
      </c>
      <c r="R991" s="23">
        <f>' turmas sistema atual'!S991</f>
        <v>0</v>
      </c>
      <c r="S991" s="23">
        <f>' turmas sistema atual'!V991</f>
        <v>0</v>
      </c>
      <c r="T991" s="23" t="str">
        <f>' turmas sistema atual'!Y991</f>
        <v>MARIO LESTON REY</v>
      </c>
      <c r="U991" s="23">
        <f>' turmas sistema atual'!AB991</f>
        <v>0</v>
      </c>
      <c r="V991" s="23">
        <f>' turmas sistema atual'!AE991</f>
        <v>0</v>
      </c>
    </row>
    <row r="992" spans="1:22" ht="48.2" customHeight="1" thickBot="1">
      <c r="A992" s="23" t="str">
        <f>' turmas sistema atual'!A992</f>
        <v>LICENCIATURA EM CIÊNCIAS NATURAIS E EXATAS</v>
      </c>
      <c r="B992" s="23" t="str">
        <f>' turmas sistema atual'!B992</f>
        <v>DA9BIS0005-15SA</v>
      </c>
      <c r="C992" s="23" t="str">
        <f>' turmas sistema atual'!C992</f>
        <v>BASES COMPUTACIONAIS DA CIÊNCIA A9-Matutino (SA)</v>
      </c>
      <c r="D992" s="23" t="str">
        <f>' turmas sistema atual'!E992</f>
        <v>BASES COMPUTACIONAIS DA CIÊNCIA</v>
      </c>
      <c r="E992" s="23" t="str">
        <f>' turmas sistema atual'!G992</f>
        <v>BIS0005-15</v>
      </c>
      <c r="F992" s="23" t="str">
        <f>' turmas sistema atual'!H992</f>
        <v>A9</v>
      </c>
      <c r="G992" s="23" t="str">
        <f>' turmas sistema atual'!AN992</f>
        <v/>
      </c>
      <c r="H992" s="23" t="str">
        <f>' turmas sistema atual'!AO992</f>
        <v xml:space="preserve">sexta das 08:00 às 10:00, semanal </v>
      </c>
      <c r="I992" s="24">
        <f>' turmas sistema atual'!I992</f>
        <v>0</v>
      </c>
      <c r="J992" s="24" t="str">
        <f>' turmas sistema atual'!J992</f>
        <v xml:space="preserve">sexta das 08:00 às 10:00, sala L503, semanal </v>
      </c>
      <c r="K992" s="24" t="str">
        <f>' turmas sistema atual'!K992</f>
        <v>SA</v>
      </c>
      <c r="L992" s="24" t="str">
        <f>' turmas sistema atual'!L992</f>
        <v>Matutino</v>
      </c>
      <c r="M992" s="24" t="str">
        <f>' turmas sistema atual'!M992</f>
        <v>0-2-2</v>
      </c>
      <c r="N992" s="24">
        <f>' turmas sistema atual'!N992</f>
        <v>30</v>
      </c>
      <c r="O992" s="24">
        <f>' turmas sistema atual'!O992</f>
        <v>0</v>
      </c>
      <c r="P992" s="24">
        <f t="shared" si="16"/>
        <v>30</v>
      </c>
      <c r="Q992" s="23">
        <f>' turmas sistema atual'!P992</f>
        <v>0</v>
      </c>
      <c r="R992" s="23">
        <f>' turmas sistema atual'!S992</f>
        <v>0</v>
      </c>
      <c r="S992" s="23">
        <f>' turmas sistema atual'!V992</f>
        <v>0</v>
      </c>
      <c r="T992" s="23" t="str">
        <f>' turmas sistema atual'!Y992</f>
        <v>JOAO MARCELO BOROVINA JOSKO</v>
      </c>
      <c r="U992" s="23">
        <f>' turmas sistema atual'!AB992</f>
        <v>0</v>
      </c>
      <c r="V992" s="23">
        <f>' turmas sistema atual'!AE992</f>
        <v>0</v>
      </c>
    </row>
    <row r="993" spans="1:22" ht="48.2" customHeight="1" thickBot="1">
      <c r="A993" s="23" t="str">
        <f>' turmas sistema atual'!A993</f>
        <v>LICENCIATURA EM CIÊNCIAS NATURAIS E EXATAS</v>
      </c>
      <c r="B993" s="23" t="str">
        <f>' turmas sistema atual'!B993</f>
        <v>NB10BIS0005-15SA</v>
      </c>
      <c r="C993" s="23" t="str">
        <f>' turmas sistema atual'!C993</f>
        <v>BASES COMPUTACIONAIS DA CIÊNCIA B10-Noturno (SA)</v>
      </c>
      <c r="D993" s="23" t="str">
        <f>' turmas sistema atual'!E993</f>
        <v>BASES COMPUTACIONAIS DA CIÊNCIA</v>
      </c>
      <c r="E993" s="23" t="str">
        <f>' turmas sistema atual'!G993</f>
        <v>BIS0005-15</v>
      </c>
      <c r="F993" s="23" t="str">
        <f>' turmas sistema atual'!H993</f>
        <v>B10</v>
      </c>
      <c r="G993" s="23" t="str">
        <f>' turmas sistema atual'!AN993</f>
        <v/>
      </c>
      <c r="H993" s="23" t="str">
        <f>' turmas sistema atual'!AO993</f>
        <v xml:space="preserve">sexta das 21:00 às 23:00, semanal </v>
      </c>
      <c r="I993" s="24">
        <f>' turmas sistema atual'!I993</f>
        <v>0</v>
      </c>
      <c r="J993" s="24" t="str">
        <f>' turmas sistema atual'!J993</f>
        <v xml:space="preserve">sexta das 21:00 às 23:00, sala L505, semanal </v>
      </c>
      <c r="K993" s="24" t="str">
        <f>' turmas sistema atual'!K993</f>
        <v>SA</v>
      </c>
      <c r="L993" s="24" t="str">
        <f>' turmas sistema atual'!L993</f>
        <v>Noturno</v>
      </c>
      <c r="M993" s="24" t="str">
        <f>' turmas sistema atual'!M993</f>
        <v>0-2-2</v>
      </c>
      <c r="N993" s="24">
        <f>' turmas sistema atual'!N993</f>
        <v>30</v>
      </c>
      <c r="O993" s="24">
        <f>' turmas sistema atual'!O993</f>
        <v>0</v>
      </c>
      <c r="P993" s="24">
        <f t="shared" si="16"/>
        <v>30</v>
      </c>
      <c r="Q993" s="23">
        <f>' turmas sistema atual'!P993</f>
        <v>0</v>
      </c>
      <c r="R993" s="23">
        <f>' turmas sistema atual'!S993</f>
        <v>0</v>
      </c>
      <c r="S993" s="23">
        <f>' turmas sistema atual'!V993</f>
        <v>0</v>
      </c>
      <c r="T993" s="23" t="str">
        <f>' turmas sistema atual'!Y993</f>
        <v>DEBORA MARIA ROSSI DE MEDEIROS</v>
      </c>
      <c r="U993" s="23">
        <f>' turmas sistema atual'!AB993</f>
        <v>0</v>
      </c>
      <c r="V993" s="23">
        <f>' turmas sistema atual'!AE993</f>
        <v>0</v>
      </c>
    </row>
    <row r="994" spans="1:22" ht="48.2" customHeight="1" thickBot="1">
      <c r="A994" s="23" t="str">
        <f>' turmas sistema atual'!A994</f>
        <v>LICENCIATURA EM CIÊNCIAS NATURAIS E EXATAS</v>
      </c>
      <c r="B994" s="23" t="str">
        <f>' turmas sistema atual'!B994</f>
        <v>NB8BIS0005-15SA</v>
      </c>
      <c r="C994" s="23" t="str">
        <f>' turmas sistema atual'!C994</f>
        <v>BASES COMPUTACIONAIS DA CIÊNCIA B8-Noturno (SA)</v>
      </c>
      <c r="D994" s="23" t="str">
        <f>' turmas sistema atual'!E994</f>
        <v>BASES COMPUTACIONAIS DA CIÊNCIA</v>
      </c>
      <c r="E994" s="23" t="str">
        <f>' turmas sistema atual'!G994</f>
        <v>BIS0005-15</v>
      </c>
      <c r="F994" s="23" t="str">
        <f>' turmas sistema atual'!H994</f>
        <v>B8</v>
      </c>
      <c r="G994" s="23" t="str">
        <f>' turmas sistema atual'!AN994</f>
        <v/>
      </c>
      <c r="H994" s="23" t="str">
        <f>' turmas sistema atual'!AO994</f>
        <v xml:space="preserve">sexta das 21:00 às 23:00, semanal </v>
      </c>
      <c r="I994" s="24">
        <f>' turmas sistema atual'!I994</f>
        <v>0</v>
      </c>
      <c r="J994" s="24" t="str">
        <f>' turmas sistema atual'!J994</f>
        <v xml:space="preserve">sexta das 21:00 às 23:00, sala L502, semanal </v>
      </c>
      <c r="K994" s="24" t="str">
        <f>' turmas sistema atual'!K994</f>
        <v>SA</v>
      </c>
      <c r="L994" s="24" t="str">
        <f>' turmas sistema atual'!L994</f>
        <v>Noturno</v>
      </c>
      <c r="M994" s="24" t="str">
        <f>' turmas sistema atual'!M994</f>
        <v>0-2-2</v>
      </c>
      <c r="N994" s="24">
        <f>' turmas sistema atual'!N994</f>
        <v>30</v>
      </c>
      <c r="O994" s="24">
        <f>' turmas sistema atual'!O994</f>
        <v>0</v>
      </c>
      <c r="P994" s="24">
        <f t="shared" si="16"/>
        <v>30</v>
      </c>
      <c r="Q994" s="23">
        <f>' turmas sistema atual'!P994</f>
        <v>0</v>
      </c>
      <c r="R994" s="23">
        <f>' turmas sistema atual'!S994</f>
        <v>0</v>
      </c>
      <c r="S994" s="23">
        <f>' turmas sistema atual'!V994</f>
        <v>0</v>
      </c>
      <c r="T994" s="23" t="str">
        <f>' turmas sistema atual'!Y994</f>
        <v>SAUL DE CASTRO LEITE</v>
      </c>
      <c r="U994" s="23">
        <f>' turmas sistema atual'!AB994</f>
        <v>0</v>
      </c>
      <c r="V994" s="23">
        <f>' turmas sistema atual'!AE994</f>
        <v>0</v>
      </c>
    </row>
    <row r="995" spans="1:22" ht="48.2" customHeight="1" thickBot="1">
      <c r="A995" s="23" t="str">
        <f>' turmas sistema atual'!A995</f>
        <v>LICENCIATURA EM CIÊNCIAS NATURAIS E EXATAS</v>
      </c>
      <c r="B995" s="23" t="str">
        <f>' turmas sistema atual'!B995</f>
        <v>NB9BIS0005-15SA</v>
      </c>
      <c r="C995" s="23" t="str">
        <f>' turmas sistema atual'!C995</f>
        <v>BASES COMPUTACIONAIS DA CIÊNCIA B9-Noturno (SA)</v>
      </c>
      <c r="D995" s="23" t="str">
        <f>' turmas sistema atual'!E995</f>
        <v>BASES COMPUTACIONAIS DA CIÊNCIA</v>
      </c>
      <c r="E995" s="23" t="str">
        <f>' turmas sistema atual'!G995</f>
        <v>BIS0005-15</v>
      </c>
      <c r="F995" s="23" t="str">
        <f>' turmas sistema atual'!H995</f>
        <v>B9</v>
      </c>
      <c r="G995" s="23" t="str">
        <f>' turmas sistema atual'!AN995</f>
        <v/>
      </c>
      <c r="H995" s="23" t="str">
        <f>' turmas sistema atual'!AO995</f>
        <v xml:space="preserve">sexta das 21:00 às 23:00, semanal </v>
      </c>
      <c r="I995" s="24">
        <f>' turmas sistema atual'!I995</f>
        <v>0</v>
      </c>
      <c r="J995" s="24" t="str">
        <f>' turmas sistema atual'!J995</f>
        <v xml:space="preserve">sexta das 21:00 às 23:00, sala L503, semanal </v>
      </c>
      <c r="K995" s="24" t="str">
        <f>' turmas sistema atual'!K995</f>
        <v>SA</v>
      </c>
      <c r="L995" s="24" t="str">
        <f>' turmas sistema atual'!L995</f>
        <v>Noturno</v>
      </c>
      <c r="M995" s="24" t="str">
        <f>' turmas sistema atual'!M995</f>
        <v>0-2-2</v>
      </c>
      <c r="N995" s="24">
        <f>' turmas sistema atual'!N995</f>
        <v>30</v>
      </c>
      <c r="O995" s="24">
        <f>' turmas sistema atual'!O995</f>
        <v>0</v>
      </c>
      <c r="P995" s="24">
        <f t="shared" si="16"/>
        <v>30</v>
      </c>
      <c r="Q995" s="23">
        <f>' turmas sistema atual'!P995</f>
        <v>0</v>
      </c>
      <c r="R995" s="23">
        <f>' turmas sistema atual'!S995</f>
        <v>0</v>
      </c>
      <c r="S995" s="23">
        <f>' turmas sistema atual'!V995</f>
        <v>0</v>
      </c>
      <c r="T995" s="23" t="str">
        <f>' turmas sistema atual'!Y995</f>
        <v>CARLOS DA SILVA DOS SANTOS</v>
      </c>
      <c r="U995" s="23">
        <f>' turmas sistema atual'!AB995</f>
        <v>0</v>
      </c>
      <c r="V995" s="23">
        <f>' turmas sistema atual'!AE995</f>
        <v>0</v>
      </c>
    </row>
    <row r="996" spans="1:22" ht="48.2" customHeight="1" thickBot="1">
      <c r="A996" s="23" t="str">
        <f>' turmas sistema atual'!A996</f>
        <v>LICENCIATURA EM CIÊNCIAS NATURAIS E EXATAS</v>
      </c>
      <c r="B996" s="23" t="str">
        <f>' turmas sistema atual'!B996</f>
        <v>DA1BIJ0207-15SA</v>
      </c>
      <c r="C996" s="23" t="str">
        <f>' turmas sistema atual'!C996</f>
        <v>BASES CONCEITUAIS DA ENERGIA A1-Matutino (SA)</v>
      </c>
      <c r="D996" s="23" t="str">
        <f>' turmas sistema atual'!E996</f>
        <v>BASES CONCEITUAIS DA ENERGIA</v>
      </c>
      <c r="E996" s="23" t="str">
        <f>' turmas sistema atual'!G996</f>
        <v>BIJ0207-15</v>
      </c>
      <c r="F996" s="23" t="str">
        <f>' turmas sistema atual'!H996</f>
        <v>A1</v>
      </c>
      <c r="G996" s="23" t="str">
        <f>' turmas sistema atual'!AN996</f>
        <v xml:space="preserve">terça das 08:00 às 10:00, semanal </v>
      </c>
      <c r="H996" s="23" t="str">
        <f>' turmas sistema atual'!AO996</f>
        <v/>
      </c>
      <c r="I996" s="24" t="str">
        <f>' turmas sistema atual'!I996</f>
        <v xml:space="preserve">terça das 08:00 às 10:00, sala A-102-0, semanal </v>
      </c>
      <c r="J996" s="24">
        <f>' turmas sistema atual'!J996</f>
        <v>0</v>
      </c>
      <c r="K996" s="24" t="str">
        <f>' turmas sistema atual'!K996</f>
        <v>SA</v>
      </c>
      <c r="L996" s="24" t="str">
        <f>' turmas sistema atual'!L996</f>
        <v>Matutino</v>
      </c>
      <c r="M996" s="24" t="str">
        <f>' turmas sistema atual'!M996</f>
        <v>2-0-4</v>
      </c>
      <c r="N996" s="24">
        <f>' turmas sistema atual'!N996</f>
        <v>89</v>
      </c>
      <c r="O996" s="24">
        <f>' turmas sistema atual'!O996</f>
        <v>80</v>
      </c>
      <c r="P996" s="24">
        <f t="shared" si="16"/>
        <v>9</v>
      </c>
      <c r="Q996" s="23">
        <f>' turmas sistema atual'!P996</f>
        <v>0</v>
      </c>
      <c r="R996" s="23">
        <f>' turmas sistema atual'!S996</f>
        <v>0</v>
      </c>
      <c r="S996" s="23">
        <f>' turmas sistema atual'!V996</f>
        <v>0</v>
      </c>
      <c r="T996" s="23">
        <f>' turmas sistema atual'!Y996</f>
        <v>0</v>
      </c>
      <c r="U996" s="23">
        <f>' turmas sistema atual'!AB996</f>
        <v>0</v>
      </c>
      <c r="V996" s="23">
        <f>' turmas sistema atual'!AE996</f>
        <v>0</v>
      </c>
    </row>
    <row r="997" spans="1:22" ht="48.2" customHeight="1" thickBot="1">
      <c r="A997" s="23" t="str">
        <f>' turmas sistema atual'!A997</f>
        <v>LICENCIATURA EM CIÊNCIAS NATURAIS E EXATAS</v>
      </c>
      <c r="B997" s="23" t="str">
        <f>' turmas sistema atual'!B997</f>
        <v>NA1BIJ0207-15SA</v>
      </c>
      <c r="C997" s="23" t="str">
        <f>' turmas sistema atual'!C997</f>
        <v>BASES CONCEITUAIS DA ENERGIA A1-Noturno (SA)</v>
      </c>
      <c r="D997" s="23" t="str">
        <f>' turmas sistema atual'!E997</f>
        <v>BASES CONCEITUAIS DA ENERGIA</v>
      </c>
      <c r="E997" s="23" t="str">
        <f>' turmas sistema atual'!G997</f>
        <v>BIJ0207-15</v>
      </c>
      <c r="F997" s="23" t="str">
        <f>' turmas sistema atual'!H997</f>
        <v>A1</v>
      </c>
      <c r="G997" s="23" t="str">
        <f>' turmas sistema atual'!AN997</f>
        <v xml:space="preserve">terça das 19:00 às 21:00, semanal </v>
      </c>
      <c r="H997" s="23" t="str">
        <f>' turmas sistema atual'!AO997</f>
        <v/>
      </c>
      <c r="I997" s="24" t="str">
        <f>' turmas sistema atual'!I997</f>
        <v xml:space="preserve">terça das 19:00 às 21:00, sala A-102-0, semanal </v>
      </c>
      <c r="J997" s="24">
        <f>' turmas sistema atual'!J997</f>
        <v>0</v>
      </c>
      <c r="K997" s="24" t="str">
        <f>' turmas sistema atual'!K997</f>
        <v>SA</v>
      </c>
      <c r="L997" s="24" t="str">
        <f>' turmas sistema atual'!L997</f>
        <v>Noturno</v>
      </c>
      <c r="M997" s="24" t="str">
        <f>' turmas sistema atual'!M997</f>
        <v>2-0-4</v>
      </c>
      <c r="N997" s="24">
        <f>' turmas sistema atual'!N997</f>
        <v>89</v>
      </c>
      <c r="O997" s="24">
        <f>' turmas sistema atual'!O997</f>
        <v>80</v>
      </c>
      <c r="P997" s="24">
        <f t="shared" si="16"/>
        <v>9</v>
      </c>
      <c r="Q997" s="23">
        <f>' turmas sistema atual'!P997</f>
        <v>0</v>
      </c>
      <c r="R997" s="23">
        <f>' turmas sistema atual'!S997</f>
        <v>0</v>
      </c>
      <c r="S997" s="23">
        <f>' turmas sistema atual'!V997</f>
        <v>0</v>
      </c>
      <c r="T997" s="23">
        <f>' turmas sistema atual'!Y997</f>
        <v>0</v>
      </c>
      <c r="U997" s="23">
        <f>' turmas sistema atual'!AB997</f>
        <v>0</v>
      </c>
      <c r="V997" s="23">
        <f>' turmas sistema atual'!AE997</f>
        <v>0</v>
      </c>
    </row>
    <row r="998" spans="1:22" ht="48.2" customHeight="1" thickBot="1">
      <c r="A998" s="23" t="str">
        <f>' turmas sistema atual'!A998</f>
        <v>LICENCIATURA EM CIÊNCIAS NATURAIS E EXATAS</v>
      </c>
      <c r="B998" s="23" t="str">
        <f>' turmas sistema atual'!B998</f>
        <v>DA4BIS0003-15SA</v>
      </c>
      <c r="C998" s="23" t="str">
        <f>' turmas sistema atual'!C998</f>
        <v>BASES MATEMÁTICAS A4-Matutino (SA)</v>
      </c>
      <c r="D998" s="23" t="str">
        <f>' turmas sistema atual'!E998</f>
        <v>BASES MATEMÁTICAS</v>
      </c>
      <c r="E998" s="23" t="str">
        <f>' turmas sistema atual'!G998</f>
        <v>BIS0003-15</v>
      </c>
      <c r="F998" s="23" t="str">
        <f>' turmas sistema atual'!H998</f>
        <v>A4</v>
      </c>
      <c r="G998" s="23" t="str">
        <f>' turmas sistema atual'!AN998</f>
        <v xml:space="preserve">segunda das 08:00 às 10:00, semanal ; quarta das 10:00 às 12:00, semanal </v>
      </c>
      <c r="H998" s="23" t="str">
        <f>' turmas sistema atual'!AO998</f>
        <v/>
      </c>
      <c r="I998" s="24" t="str">
        <f>' turmas sistema atual'!I998</f>
        <v xml:space="preserve">segunda das 08:00 às 10:00, sala A-105-0, semanal , quarta das 10:00 às 12:00, sala A-105-0, semanal </v>
      </c>
      <c r="J998" s="24">
        <f>' turmas sistema atual'!J998</f>
        <v>0</v>
      </c>
      <c r="K998" s="24" t="str">
        <f>' turmas sistema atual'!K998</f>
        <v>SA</v>
      </c>
      <c r="L998" s="24" t="str">
        <f>' turmas sistema atual'!L998</f>
        <v>Matutino</v>
      </c>
      <c r="M998" s="24" t="str">
        <f>' turmas sistema atual'!M998</f>
        <v>4-0-0</v>
      </c>
      <c r="N998" s="24">
        <f>' turmas sistema atual'!N998</f>
        <v>90</v>
      </c>
      <c r="O998" s="24">
        <f>' turmas sistema atual'!O998</f>
        <v>0</v>
      </c>
      <c r="P998" s="24">
        <f t="shared" si="16"/>
        <v>90</v>
      </c>
      <c r="Q998" s="23" t="str">
        <f>' turmas sistema atual'!P998</f>
        <v>CLAUDIA CORREA DE ANDRADE OLIVEIRA</v>
      </c>
      <c r="R998" s="23">
        <f>' turmas sistema atual'!S998</f>
        <v>0</v>
      </c>
      <c r="S998" s="23">
        <f>' turmas sistema atual'!V998</f>
        <v>0</v>
      </c>
      <c r="T998" s="23">
        <f>' turmas sistema atual'!Y998</f>
        <v>0</v>
      </c>
      <c r="U998" s="23">
        <f>' turmas sistema atual'!AB998</f>
        <v>0</v>
      </c>
      <c r="V998" s="23">
        <f>' turmas sistema atual'!AE998</f>
        <v>0</v>
      </c>
    </row>
    <row r="999" spans="1:22" ht="48.2" customHeight="1" thickBot="1">
      <c r="A999" s="23" t="str">
        <f>' turmas sistema atual'!A999</f>
        <v>LICENCIATURA EM CIÊNCIAS NATURAIS E EXATAS</v>
      </c>
      <c r="B999" s="23" t="str">
        <f>' turmas sistema atual'!B999</f>
        <v>NB4BIS0003-15SA</v>
      </c>
      <c r="C999" s="23" t="str">
        <f>' turmas sistema atual'!C999</f>
        <v>BASES MATEMÁTICAS B4-Noturno (SA)</v>
      </c>
      <c r="D999" s="23" t="str">
        <f>' turmas sistema atual'!E999</f>
        <v>BASES MATEMÁTICAS</v>
      </c>
      <c r="E999" s="23" t="str">
        <f>' turmas sistema atual'!G999</f>
        <v>BIS0003-15</v>
      </c>
      <c r="F999" s="23" t="str">
        <f>' turmas sistema atual'!H999</f>
        <v>B4</v>
      </c>
      <c r="G999" s="23" t="str">
        <f>' turmas sistema atual'!AN999</f>
        <v xml:space="preserve">segunda das 21:00 às 23:00, semanal ; quarta das 19:00 às 21:00, semanal </v>
      </c>
      <c r="H999" s="23" t="str">
        <f>' turmas sistema atual'!AO999</f>
        <v/>
      </c>
      <c r="I999" s="24" t="str">
        <f>' turmas sistema atual'!I999</f>
        <v xml:space="preserve">segunda das 21:00 às 23:00, sala A-105-0, semanal , quarta das 19:00 às 21:00, sala A-105-0, semanal </v>
      </c>
      <c r="J999" s="24">
        <f>' turmas sistema atual'!J999</f>
        <v>0</v>
      </c>
      <c r="K999" s="24" t="str">
        <f>' turmas sistema atual'!K999</f>
        <v>SA</v>
      </c>
      <c r="L999" s="24" t="str">
        <f>' turmas sistema atual'!L999</f>
        <v>Noturno</v>
      </c>
      <c r="M999" s="24" t="str">
        <f>' turmas sistema atual'!M999</f>
        <v>4-0-0</v>
      </c>
      <c r="N999" s="24">
        <f>' turmas sistema atual'!N999</f>
        <v>90</v>
      </c>
      <c r="O999" s="24">
        <f>' turmas sistema atual'!O999</f>
        <v>0</v>
      </c>
      <c r="P999" s="24">
        <f t="shared" si="16"/>
        <v>90</v>
      </c>
      <c r="Q999" s="23" t="str">
        <f>' turmas sistema atual'!P999</f>
        <v>FELIPE DE AGUILAR FRANCO</v>
      </c>
      <c r="R999" s="23">
        <f>' turmas sistema atual'!S999</f>
        <v>0</v>
      </c>
      <c r="S999" s="23">
        <f>' turmas sistema atual'!V999</f>
        <v>0</v>
      </c>
      <c r="T999" s="23">
        <f>' turmas sistema atual'!Y999</f>
        <v>0</v>
      </c>
      <c r="U999" s="23">
        <f>' turmas sistema atual'!AB999</f>
        <v>0</v>
      </c>
      <c r="V999" s="23">
        <f>' turmas sistema atual'!AE999</f>
        <v>0</v>
      </c>
    </row>
    <row r="1000" spans="1:22" ht="48.2" customHeight="1" thickBot="1">
      <c r="A1000" s="23" t="str">
        <f>' turmas sistema atual'!A1000</f>
        <v>LICENCIATURA EM CIÊNCIAS NATURAIS E EXATAS</v>
      </c>
      <c r="B1000" s="23" t="str">
        <f>' turmas sistema atual'!B1000</f>
        <v>DA2BIR0603-15SA</v>
      </c>
      <c r="C1000" s="23" t="str">
        <f>' turmas sistema atual'!C1000</f>
        <v>CIÊNCIA, TECNOLOGIA E SOCIEDADE A2-Matutino (SA)</v>
      </c>
      <c r="D1000" s="23" t="str">
        <f>' turmas sistema atual'!E1000</f>
        <v>CIÊNCIA, TECNOLOGIA E SOCIEDADE</v>
      </c>
      <c r="E1000" s="23" t="str">
        <f>' turmas sistema atual'!G1000</f>
        <v>BIR0603-15</v>
      </c>
      <c r="F1000" s="23" t="str">
        <f>' turmas sistema atual'!H1000</f>
        <v>A2</v>
      </c>
      <c r="G1000" s="23" t="str">
        <f>' turmas sistema atual'!AN1000</f>
        <v xml:space="preserve">quinta das 08:00 às 10:00, quinzenal I; segunda das 10:00 às 12:00, semanal </v>
      </c>
      <c r="H1000" s="23" t="str">
        <f>' turmas sistema atual'!AO1000</f>
        <v/>
      </c>
      <c r="I1000" s="24" t="str">
        <f>' turmas sistema atual'!I1000</f>
        <v xml:space="preserve">quinta das 08:00 às 10:00, sala A-102-0, quinzenal I, segunda das 10:00 às 12:00, sala A-102-0, semanal </v>
      </c>
      <c r="J1000" s="24">
        <f>' turmas sistema atual'!J1000</f>
        <v>0</v>
      </c>
      <c r="K1000" s="24" t="str">
        <f>' turmas sistema atual'!K1000</f>
        <v>SA</v>
      </c>
      <c r="L1000" s="24" t="str">
        <f>' turmas sistema atual'!L1000</f>
        <v>Matutino</v>
      </c>
      <c r="M1000" s="24" t="str">
        <f>' turmas sistema atual'!M1000</f>
        <v>3-0-4</v>
      </c>
      <c r="N1000" s="24">
        <f>' turmas sistema atual'!N1000</f>
        <v>89</v>
      </c>
      <c r="O1000" s="24">
        <f>' turmas sistema atual'!O1000</f>
        <v>80</v>
      </c>
      <c r="P1000" s="24">
        <f t="shared" si="16"/>
        <v>9</v>
      </c>
      <c r="Q1000" s="23" t="str">
        <f>' turmas sistema atual'!P1000</f>
        <v>GUADALUPE MARIA JUNGERS ABIB DE ALMEIDA</v>
      </c>
      <c r="R1000" s="23">
        <f>' turmas sistema atual'!S1000</f>
        <v>0</v>
      </c>
      <c r="S1000" s="23">
        <f>' turmas sistema atual'!V1000</f>
        <v>0</v>
      </c>
      <c r="T1000" s="23">
        <f>' turmas sistema atual'!Y1000</f>
        <v>0</v>
      </c>
      <c r="U1000" s="23">
        <f>' turmas sistema atual'!AB1000</f>
        <v>0</v>
      </c>
      <c r="V1000" s="23">
        <f>' turmas sistema atual'!AE1000</f>
        <v>0</v>
      </c>
    </row>
    <row r="1001" spans="1:22" ht="48.2" customHeight="1" thickBot="1">
      <c r="A1001" s="23" t="str">
        <f>' turmas sistema atual'!A1001</f>
        <v>LICENCIATURA EM CIÊNCIAS NATURAIS E EXATAS</v>
      </c>
      <c r="B1001" s="23" t="str">
        <f>' turmas sistema atual'!B1001</f>
        <v>NA2BIR0603-15SA</v>
      </c>
      <c r="C1001" s="23" t="str">
        <f>' turmas sistema atual'!C1001</f>
        <v>CIÊNCIA, TECNOLOGIA E SOCIEDADE A2-Noturno (SA)</v>
      </c>
      <c r="D1001" s="23" t="str">
        <f>' turmas sistema atual'!E1001</f>
        <v>CIÊNCIA, TECNOLOGIA E SOCIEDADE</v>
      </c>
      <c r="E1001" s="23" t="str">
        <f>' turmas sistema atual'!G1001</f>
        <v>BIR0603-15</v>
      </c>
      <c r="F1001" s="23" t="str">
        <f>' turmas sistema atual'!H1001</f>
        <v>A2</v>
      </c>
      <c r="G1001" s="23" t="str">
        <f>' turmas sistema atual'!AN1001</f>
        <v>segunda das 21:00 às 23:00, semanal ; quinta das 19:00 às 21:00, quinzenal I</v>
      </c>
      <c r="H1001" s="23" t="str">
        <f>' turmas sistema atual'!AO1001</f>
        <v/>
      </c>
      <c r="I1001" s="24" t="str">
        <f>' turmas sistema atual'!I1001</f>
        <v>segunda das 21:00 às 23:00, sala A-102-0, semanal , quinta das 19:00 às 21:00, sala A-102-0, quinzenal I</v>
      </c>
      <c r="J1001" s="24">
        <f>' turmas sistema atual'!J1001</f>
        <v>0</v>
      </c>
      <c r="K1001" s="24" t="str">
        <f>' turmas sistema atual'!K1001</f>
        <v>SA</v>
      </c>
      <c r="L1001" s="24" t="str">
        <f>' turmas sistema atual'!L1001</f>
        <v>Noturno</v>
      </c>
      <c r="M1001" s="24" t="str">
        <f>' turmas sistema atual'!M1001</f>
        <v>3-0-4</v>
      </c>
      <c r="N1001" s="24">
        <f>' turmas sistema atual'!N1001</f>
        <v>90</v>
      </c>
      <c r="O1001" s="24">
        <f>' turmas sistema atual'!O1001</f>
        <v>80</v>
      </c>
      <c r="P1001" s="24">
        <f t="shared" si="16"/>
        <v>10</v>
      </c>
      <c r="Q1001" s="23" t="str">
        <f>' turmas sistema atual'!P1001</f>
        <v>APOENA CANUTO COSENZA</v>
      </c>
      <c r="R1001" s="23">
        <f>' turmas sistema atual'!S1001</f>
        <v>0</v>
      </c>
      <c r="S1001" s="23">
        <f>' turmas sistema atual'!V1001</f>
        <v>0</v>
      </c>
      <c r="T1001" s="23">
        <f>' turmas sistema atual'!Y1001</f>
        <v>0</v>
      </c>
      <c r="U1001" s="23">
        <f>' turmas sistema atual'!AB1001</f>
        <v>0</v>
      </c>
      <c r="V1001" s="23">
        <f>' turmas sistema atual'!AE1001</f>
        <v>0</v>
      </c>
    </row>
    <row r="1002" spans="1:22" ht="48.2" customHeight="1" thickBot="1">
      <c r="A1002" s="23" t="str">
        <f>' turmas sistema atual'!A1002</f>
        <v>LICENCIATURA EM CIÊNCIAS NATURAIS E EXATAS</v>
      </c>
      <c r="B1002" s="23" t="str">
        <f>' turmas sistema atual'!B1002</f>
        <v>DA1NHI5001-15SA</v>
      </c>
      <c r="C1002" s="23" t="str">
        <f>' turmas sistema atual'!C1002</f>
        <v>DESENVOLVIMENTO E APRENDIZAGEM A1-Matutino (SA)</v>
      </c>
      <c r="D1002" s="23" t="str">
        <f>' turmas sistema atual'!E1002</f>
        <v>DESENVOLVIMENTO E APRENDIZAGEM</v>
      </c>
      <c r="E1002" s="23" t="str">
        <f>' turmas sistema atual'!G1002</f>
        <v>NHI5001-15</v>
      </c>
      <c r="F1002" s="23" t="str">
        <f>' turmas sistema atual'!H1002</f>
        <v>A1</v>
      </c>
      <c r="G1002" s="23" t="str">
        <f>' turmas sistema atual'!AN1002</f>
        <v xml:space="preserve">segunda das 08:00 às 10:00, semanal ; quarta das 10:00 às 12:00, semanal </v>
      </c>
      <c r="H1002" s="23" t="str">
        <f>' turmas sistema atual'!AO1002</f>
        <v/>
      </c>
      <c r="I1002" s="24" t="str">
        <f>' turmas sistema atual'!I1002</f>
        <v xml:space="preserve">segunda das 08:00 às 10:00, sala A-102-0, semanal , quarta das 10:00 às 12:00, sala A-102-0, semanal </v>
      </c>
      <c r="J1002" s="24">
        <f>' turmas sistema atual'!J1002</f>
        <v>0</v>
      </c>
      <c r="K1002" s="24" t="str">
        <f>' turmas sistema atual'!K1002</f>
        <v>SA</v>
      </c>
      <c r="L1002" s="24" t="str">
        <f>' turmas sistema atual'!L1002</f>
        <v>Matutino</v>
      </c>
      <c r="M1002" s="24" t="str">
        <f>' turmas sistema atual'!M1002</f>
        <v>4-0-4</v>
      </c>
      <c r="N1002" s="24">
        <f>' turmas sistema atual'!N1002</f>
        <v>85</v>
      </c>
      <c r="O1002" s="24">
        <f>' turmas sistema atual'!O1002</f>
        <v>80</v>
      </c>
      <c r="P1002" s="24">
        <f t="shared" si="16"/>
        <v>5</v>
      </c>
      <c r="Q1002" s="23">
        <f>' turmas sistema atual'!P1002</f>
        <v>0</v>
      </c>
      <c r="R1002" s="23">
        <f>' turmas sistema atual'!S1002</f>
        <v>0</v>
      </c>
      <c r="S1002" s="23">
        <f>' turmas sistema atual'!V1002</f>
        <v>0</v>
      </c>
      <c r="T1002" s="23">
        <f>' turmas sistema atual'!Y1002</f>
        <v>0</v>
      </c>
      <c r="U1002" s="23">
        <f>' turmas sistema atual'!AB1002</f>
        <v>0</v>
      </c>
      <c r="V1002" s="23">
        <f>' turmas sistema atual'!AE1002</f>
        <v>0</v>
      </c>
    </row>
    <row r="1003" spans="1:22" ht="48.2" customHeight="1" thickBot="1">
      <c r="A1003" s="23" t="str">
        <f>' turmas sistema atual'!A1003</f>
        <v>LICENCIATURA EM CIÊNCIAS NATURAIS E EXATAS</v>
      </c>
      <c r="B1003" s="23" t="str">
        <f>' turmas sistema atual'!B1003</f>
        <v>NA1NHI5001-15SA</v>
      </c>
      <c r="C1003" s="23" t="str">
        <f>' turmas sistema atual'!C1003</f>
        <v>DESENVOLVIMENTO E APRENDIZAGEM A1-Noturno (SA)</v>
      </c>
      <c r="D1003" s="23" t="str">
        <f>' turmas sistema atual'!E1003</f>
        <v>DESENVOLVIMENTO E APRENDIZAGEM</v>
      </c>
      <c r="E1003" s="23" t="str">
        <f>' turmas sistema atual'!G1003</f>
        <v>NHI5001-15</v>
      </c>
      <c r="F1003" s="23" t="str">
        <f>' turmas sistema atual'!H1003</f>
        <v>A1</v>
      </c>
      <c r="G1003" s="23" t="str">
        <f>' turmas sistema atual'!AN1003</f>
        <v xml:space="preserve">segunda das 19:00 às 21:00, semanal ; quarta das 21:00 às 23:00, semanal </v>
      </c>
      <c r="H1003" s="23" t="str">
        <f>' turmas sistema atual'!AO1003</f>
        <v/>
      </c>
      <c r="I1003" s="24" t="str">
        <f>' turmas sistema atual'!I1003</f>
        <v xml:space="preserve">segunda das 19:00 às 21:00, sala A-102-0, semanal , quarta das 21:00 às 23:00, sala A-102-0, semanal </v>
      </c>
      <c r="J1003" s="24">
        <f>' turmas sistema atual'!J1003</f>
        <v>0</v>
      </c>
      <c r="K1003" s="24" t="str">
        <f>' turmas sistema atual'!K1003</f>
        <v>SA</v>
      </c>
      <c r="L1003" s="24" t="str">
        <f>' turmas sistema atual'!L1003</f>
        <v>Noturno</v>
      </c>
      <c r="M1003" s="24" t="str">
        <f>' turmas sistema atual'!M1003</f>
        <v>4-0-4</v>
      </c>
      <c r="N1003" s="24">
        <f>' turmas sistema atual'!N1003</f>
        <v>85</v>
      </c>
      <c r="O1003" s="24">
        <f>' turmas sistema atual'!O1003</f>
        <v>80</v>
      </c>
      <c r="P1003" s="24">
        <f t="shared" si="16"/>
        <v>5</v>
      </c>
      <c r="Q1003" s="23" t="str">
        <f>' turmas sistema atual'!P1003</f>
        <v>GISELLE WATANABE</v>
      </c>
      <c r="R1003" s="23">
        <f>' turmas sistema atual'!S1003</f>
        <v>0</v>
      </c>
      <c r="S1003" s="23">
        <f>' turmas sistema atual'!V1003</f>
        <v>0</v>
      </c>
      <c r="T1003" s="23">
        <f>' turmas sistema atual'!Y1003</f>
        <v>0</v>
      </c>
      <c r="U1003" s="23">
        <f>' turmas sistema atual'!AB1003</f>
        <v>0</v>
      </c>
      <c r="V1003" s="23">
        <f>' turmas sistema atual'!AE1003</f>
        <v>0</v>
      </c>
    </row>
    <row r="1004" spans="1:22" ht="48.2" customHeight="1" thickBot="1">
      <c r="A1004" s="23" t="str">
        <f>' turmas sistema atual'!A1004</f>
        <v>LICENCIATURA EM CIÊNCIAS NATURAIS E EXATAS</v>
      </c>
      <c r="B1004" s="23" t="str">
        <f>' turmas sistema atual'!B1004</f>
        <v>DA1LCT1001-24SA</v>
      </c>
      <c r="C1004" s="23" t="str">
        <f>' turmas sistema atual'!C1004</f>
        <v>ESTÁGIO I NO ENSINO FUNDAMENTAL A1-Matutino (SA)</v>
      </c>
      <c r="D1004" s="23" t="str">
        <f>' turmas sistema atual'!E1004</f>
        <v>ESTÁGIO I NO ENSINO FUNDAMENTAL</v>
      </c>
      <c r="E1004" s="23" t="str">
        <f>' turmas sistema atual'!G1004</f>
        <v>LCT1001-24</v>
      </c>
      <c r="F1004" s="23" t="str">
        <f>' turmas sistema atual'!H1004</f>
        <v>A1</v>
      </c>
      <c r="G1004" s="23" t="str">
        <f>' turmas sistema atual'!AN1004</f>
        <v xml:space="preserve">segunda das 08:00 às 10:00, semanal </v>
      </c>
      <c r="H1004" s="23" t="str">
        <f>' turmas sistema atual'!AO1004</f>
        <v/>
      </c>
      <c r="I1004" s="24" t="str">
        <f>' turmas sistema atual'!I1004</f>
        <v xml:space="preserve">segunda das 08:00 às 10:00, sala S - 303-1, semanal </v>
      </c>
      <c r="J1004" s="24">
        <f>' turmas sistema atual'!J1004</f>
        <v>0</v>
      </c>
      <c r="K1004" s="24" t="str">
        <f>' turmas sistema atual'!K1004</f>
        <v>SA</v>
      </c>
      <c r="L1004" s="24" t="str">
        <f>' turmas sistema atual'!L1004</f>
        <v>Matutino</v>
      </c>
      <c r="M1004" s="24" t="str">
        <f>' turmas sistema atual'!M1004</f>
        <v>0-6-3</v>
      </c>
      <c r="N1004" s="24">
        <f>' turmas sistema atual'!N1004</f>
        <v>15</v>
      </c>
      <c r="O1004" s="24">
        <f>' turmas sistema atual'!O1004</f>
        <v>0</v>
      </c>
      <c r="P1004" s="24">
        <f t="shared" si="16"/>
        <v>15</v>
      </c>
      <c r="Q1004" s="23">
        <f>' turmas sistema atual'!P1004</f>
        <v>0</v>
      </c>
      <c r="R1004" s="23">
        <f>' turmas sistema atual'!S1004</f>
        <v>0</v>
      </c>
      <c r="S1004" s="23">
        <f>' turmas sistema atual'!V1004</f>
        <v>0</v>
      </c>
      <c r="T1004" s="23" t="str">
        <f>' turmas sistema atual'!Y1004</f>
        <v>JOSELAINE SETLIK</v>
      </c>
      <c r="U1004" s="23">
        <f>' turmas sistema atual'!AB1004</f>
        <v>0</v>
      </c>
      <c r="V1004" s="23">
        <f>' turmas sistema atual'!AE1004</f>
        <v>0</v>
      </c>
    </row>
    <row r="1005" spans="1:22" ht="48.2" customHeight="1" thickBot="1">
      <c r="A1005" s="23" t="str">
        <f>' turmas sistema atual'!A1005</f>
        <v>LICENCIATURA EM CIÊNCIAS NATURAIS E EXATAS</v>
      </c>
      <c r="B1005" s="23" t="str">
        <f>' turmas sistema atual'!B1005</f>
        <v>DB1LCT1001-24SA</v>
      </c>
      <c r="C1005" s="23" t="str">
        <f>' turmas sistema atual'!C1005</f>
        <v>ESTÁGIO I NO ENSINO FUNDAMENTAL B1-Matutino (SA)</v>
      </c>
      <c r="D1005" s="23" t="str">
        <f>' turmas sistema atual'!E1005</f>
        <v>ESTÁGIO I NO ENSINO FUNDAMENTAL</v>
      </c>
      <c r="E1005" s="23" t="str">
        <f>' turmas sistema atual'!G1005</f>
        <v>LCT1001-24</v>
      </c>
      <c r="F1005" s="23" t="str">
        <f>' turmas sistema atual'!H1005</f>
        <v>B1</v>
      </c>
      <c r="G1005" s="23" t="str">
        <f>' turmas sistema atual'!AN1005</f>
        <v xml:space="preserve">quarta das 10:00 às 12:00, semanal </v>
      </c>
      <c r="H1005" s="23" t="str">
        <f>' turmas sistema atual'!AO1005</f>
        <v/>
      </c>
      <c r="I1005" s="24" t="str">
        <f>' turmas sistema atual'!I1005</f>
        <v xml:space="preserve">quarta das 10:00 às 12:00, sala S - 303-1, semanal </v>
      </c>
      <c r="J1005" s="24">
        <f>' turmas sistema atual'!J1005</f>
        <v>0</v>
      </c>
      <c r="K1005" s="24" t="str">
        <f>' turmas sistema atual'!K1005</f>
        <v>SA</v>
      </c>
      <c r="L1005" s="24" t="str">
        <f>' turmas sistema atual'!L1005</f>
        <v>Matutino</v>
      </c>
      <c r="M1005" s="24" t="str">
        <f>' turmas sistema atual'!M1005</f>
        <v>0-6-3</v>
      </c>
      <c r="N1005" s="24">
        <f>' turmas sistema atual'!N1005</f>
        <v>15</v>
      </c>
      <c r="O1005" s="24">
        <f>' turmas sistema atual'!O1005</f>
        <v>0</v>
      </c>
      <c r="P1005" s="24">
        <f t="shared" si="16"/>
        <v>15</v>
      </c>
      <c r="Q1005" s="23">
        <f>' turmas sistema atual'!P1005</f>
        <v>0</v>
      </c>
      <c r="R1005" s="23">
        <f>' turmas sistema atual'!S1005</f>
        <v>0</v>
      </c>
      <c r="S1005" s="23">
        <f>' turmas sistema atual'!V1005</f>
        <v>0</v>
      </c>
      <c r="T1005" s="23" t="str">
        <f>' turmas sistema atual'!Y1005</f>
        <v>CAIO DE CASTRO E FREIRE</v>
      </c>
      <c r="U1005" s="23">
        <f>' turmas sistema atual'!AB1005</f>
        <v>0</v>
      </c>
      <c r="V1005" s="23">
        <f>' turmas sistema atual'!AE1005</f>
        <v>0</v>
      </c>
    </row>
    <row r="1006" spans="1:22" ht="48.2" customHeight="1" thickBot="1">
      <c r="A1006" s="23" t="str">
        <f>' turmas sistema atual'!A1006</f>
        <v>LICENCIATURA EM CIÊNCIAS NATURAIS E EXATAS</v>
      </c>
      <c r="B1006" s="23" t="str">
        <f>' turmas sistema atual'!B1006</f>
        <v>NA1LCT1001-24SA</v>
      </c>
      <c r="C1006" s="23" t="str">
        <f>' turmas sistema atual'!C1006</f>
        <v>ESTÁGIO I NO ENSINO FUNDAMENTAL A1-Noturno (SA)</v>
      </c>
      <c r="D1006" s="23" t="str">
        <f>' turmas sistema atual'!E1006</f>
        <v>ESTÁGIO I NO ENSINO FUNDAMENTAL</v>
      </c>
      <c r="E1006" s="23" t="str">
        <f>' turmas sistema atual'!G1006</f>
        <v>LCT1001-24</v>
      </c>
      <c r="F1006" s="23" t="str">
        <f>' turmas sistema atual'!H1006</f>
        <v>A1</v>
      </c>
      <c r="G1006" s="23" t="str">
        <f>' turmas sistema atual'!AN1006</f>
        <v xml:space="preserve">segunda das 19:00 às 21:00, semanal </v>
      </c>
      <c r="H1006" s="23" t="str">
        <f>' turmas sistema atual'!AO1006</f>
        <v/>
      </c>
      <c r="I1006" s="24" t="str">
        <f>' turmas sistema atual'!I1006</f>
        <v xml:space="preserve">segunda das 19:00 às 21:00, sala S - 303-3, semanal </v>
      </c>
      <c r="J1006" s="24">
        <f>' turmas sistema atual'!J1006</f>
        <v>0</v>
      </c>
      <c r="K1006" s="24" t="str">
        <f>' turmas sistema atual'!K1006</f>
        <v>SA</v>
      </c>
      <c r="L1006" s="24" t="str">
        <f>' turmas sistema atual'!L1006</f>
        <v>Noturno</v>
      </c>
      <c r="M1006" s="24" t="str">
        <f>' turmas sistema atual'!M1006</f>
        <v>0-6-3</v>
      </c>
      <c r="N1006" s="24">
        <f>' turmas sistema atual'!N1006</f>
        <v>15</v>
      </c>
      <c r="O1006" s="24">
        <f>' turmas sistema atual'!O1006</f>
        <v>0</v>
      </c>
      <c r="P1006" s="24">
        <f t="shared" si="16"/>
        <v>15</v>
      </c>
      <c r="Q1006" s="23">
        <f>' turmas sistema atual'!P1006</f>
        <v>0</v>
      </c>
      <c r="R1006" s="23">
        <f>' turmas sistema atual'!S1006</f>
        <v>0</v>
      </c>
      <c r="S1006" s="23">
        <f>' turmas sistema atual'!V1006</f>
        <v>0</v>
      </c>
      <c r="T1006" s="23" t="str">
        <f>' turmas sistema atual'!Y1006</f>
        <v>ALLAN MOREIRA XAVIER</v>
      </c>
      <c r="U1006" s="23">
        <f>' turmas sistema atual'!AB1006</f>
        <v>0</v>
      </c>
      <c r="V1006" s="23">
        <f>' turmas sistema atual'!AE1006</f>
        <v>0</v>
      </c>
    </row>
    <row r="1007" spans="1:22" ht="48.2" customHeight="1" thickBot="1">
      <c r="A1007" s="23" t="str">
        <f>' turmas sistema atual'!A1007</f>
        <v>LICENCIATURA EM CIÊNCIAS NATURAIS E EXATAS</v>
      </c>
      <c r="B1007" s="23" t="str">
        <f>' turmas sistema atual'!B1007</f>
        <v>NB1LCT1001-24SA</v>
      </c>
      <c r="C1007" s="23" t="str">
        <f>' turmas sistema atual'!C1007</f>
        <v>ESTÁGIO I NO ENSINO FUNDAMENTAL B1-Noturno (SA)</v>
      </c>
      <c r="D1007" s="23" t="str">
        <f>' turmas sistema atual'!E1007</f>
        <v>ESTÁGIO I NO ENSINO FUNDAMENTAL</v>
      </c>
      <c r="E1007" s="23" t="str">
        <f>' turmas sistema atual'!G1007</f>
        <v>LCT1001-24</v>
      </c>
      <c r="F1007" s="23" t="str">
        <f>' turmas sistema atual'!H1007</f>
        <v>B1</v>
      </c>
      <c r="G1007" s="23" t="str">
        <f>' turmas sistema atual'!AN1007</f>
        <v xml:space="preserve">terça das 19:00 às 21:00, semanal </v>
      </c>
      <c r="H1007" s="23" t="str">
        <f>' turmas sistema atual'!AO1007</f>
        <v/>
      </c>
      <c r="I1007" s="24" t="str">
        <f>' turmas sistema atual'!I1007</f>
        <v xml:space="preserve">terça das 19:00 às 21:00, sala S - 307-2, semanal </v>
      </c>
      <c r="J1007" s="24">
        <f>' turmas sistema atual'!J1007</f>
        <v>0</v>
      </c>
      <c r="K1007" s="24" t="str">
        <f>' turmas sistema atual'!K1007</f>
        <v>SA</v>
      </c>
      <c r="L1007" s="24" t="str">
        <f>' turmas sistema atual'!L1007</f>
        <v>Noturno</v>
      </c>
      <c r="M1007" s="24" t="str">
        <f>' turmas sistema atual'!M1007</f>
        <v>0-6-3</v>
      </c>
      <c r="N1007" s="24">
        <f>' turmas sistema atual'!N1007</f>
        <v>15</v>
      </c>
      <c r="O1007" s="24">
        <f>' turmas sistema atual'!O1007</f>
        <v>0</v>
      </c>
      <c r="P1007" s="24">
        <f t="shared" si="16"/>
        <v>15</v>
      </c>
      <c r="Q1007" s="23">
        <f>' turmas sistema atual'!P1007</f>
        <v>0</v>
      </c>
      <c r="R1007" s="23">
        <f>' turmas sistema atual'!S1007</f>
        <v>0</v>
      </c>
      <c r="S1007" s="23">
        <f>' turmas sistema atual'!V1007</f>
        <v>0</v>
      </c>
      <c r="T1007" s="23" t="str">
        <f>' turmas sistema atual'!Y1007</f>
        <v>FERNANDA FRANZOLIN</v>
      </c>
      <c r="U1007" s="23">
        <f>' turmas sistema atual'!AB1007</f>
        <v>0</v>
      </c>
      <c r="V1007" s="23">
        <f>' turmas sistema atual'!AE1007</f>
        <v>0</v>
      </c>
    </row>
    <row r="1008" spans="1:22" ht="48.2" customHeight="1" thickBot="1">
      <c r="A1008" s="23" t="str">
        <f>' turmas sistema atual'!A1008</f>
        <v>LICENCIATURA EM CIÊNCIAS NATURAIS E EXATAS</v>
      </c>
      <c r="B1008" s="23" t="str">
        <f>' turmas sistema atual'!B1008</f>
        <v>NC1LCT1001-24SA</v>
      </c>
      <c r="C1008" s="23" t="str">
        <f>' turmas sistema atual'!C1008</f>
        <v>ESTÁGIO I NO ENSINO FUNDAMENTAL C1-Noturno (SA)</v>
      </c>
      <c r="D1008" s="23" t="str">
        <f>' turmas sistema atual'!E1008</f>
        <v>ESTÁGIO I NO ENSINO FUNDAMENTAL</v>
      </c>
      <c r="E1008" s="23" t="str">
        <f>' turmas sistema atual'!G1008</f>
        <v>LCT1001-24</v>
      </c>
      <c r="F1008" s="23" t="str">
        <f>' turmas sistema atual'!H1008</f>
        <v>C1</v>
      </c>
      <c r="G1008" s="23" t="str">
        <f>' turmas sistema atual'!AN1008</f>
        <v xml:space="preserve">quarta das 19:00 às 21:00, semanal </v>
      </c>
      <c r="H1008" s="23" t="str">
        <f>' turmas sistema atual'!AO1008</f>
        <v/>
      </c>
      <c r="I1008" s="24" t="str">
        <f>' turmas sistema atual'!I1008</f>
        <v xml:space="preserve">quarta das 19:00 às 21:00, sala S - 303-1, semanal </v>
      </c>
      <c r="J1008" s="24">
        <f>' turmas sistema atual'!J1008</f>
        <v>0</v>
      </c>
      <c r="K1008" s="24" t="str">
        <f>' turmas sistema atual'!K1008</f>
        <v>SA</v>
      </c>
      <c r="L1008" s="24" t="str">
        <f>' turmas sistema atual'!L1008</f>
        <v>Noturno</v>
      </c>
      <c r="M1008" s="24" t="str">
        <f>' turmas sistema atual'!M1008</f>
        <v>0-6-3</v>
      </c>
      <c r="N1008" s="24">
        <f>' turmas sistema atual'!N1008</f>
        <v>15</v>
      </c>
      <c r="O1008" s="24">
        <f>' turmas sistema atual'!O1008</f>
        <v>0</v>
      </c>
      <c r="P1008" s="24">
        <f t="shared" si="16"/>
        <v>15</v>
      </c>
      <c r="Q1008" s="23">
        <f>' turmas sistema atual'!P1008</f>
        <v>0</v>
      </c>
      <c r="R1008" s="23">
        <f>' turmas sistema atual'!S1008</f>
        <v>0</v>
      </c>
      <c r="S1008" s="23">
        <f>' turmas sistema atual'!V1008</f>
        <v>0</v>
      </c>
      <c r="T1008" s="23" t="str">
        <f>' turmas sistema atual'!Y1008</f>
        <v>LUCIANA APARECIDA PALHARINI</v>
      </c>
      <c r="U1008" s="23">
        <f>' turmas sistema atual'!AB1008</f>
        <v>0</v>
      </c>
      <c r="V1008" s="23">
        <f>' turmas sistema atual'!AE1008</f>
        <v>0</v>
      </c>
    </row>
    <row r="1009" spans="1:22" ht="48.2" customHeight="1" thickBot="1">
      <c r="A1009" s="23" t="str">
        <f>' turmas sistema atual'!A1009</f>
        <v>LICENCIATURA EM CIÊNCIAS NATURAIS E EXATAS</v>
      </c>
      <c r="B1009" s="23" t="str">
        <f>' turmas sistema atual'!B1009</f>
        <v>DA1LCT1003-24SA</v>
      </c>
      <c r="C1009" s="23" t="str">
        <f>' turmas sistema atual'!C1009</f>
        <v>ESTÁGIO III NO ENSINO FUNDAMENTAL A1-Matutino (SA)</v>
      </c>
      <c r="D1009" s="23" t="str">
        <f>' turmas sistema atual'!E1009</f>
        <v>ESTÁGIO III NO ENSINO FUNDAMENTAL</v>
      </c>
      <c r="E1009" s="23" t="str">
        <f>' turmas sistema atual'!G1009</f>
        <v>LCT1003-24</v>
      </c>
      <c r="F1009" s="23" t="str">
        <f>' turmas sistema atual'!H1009</f>
        <v>A1</v>
      </c>
      <c r="G1009" s="23" t="str">
        <f>' turmas sistema atual'!AN1009</f>
        <v xml:space="preserve">segunda das 10:00 às 12:00, semanal </v>
      </c>
      <c r="H1009" s="23" t="str">
        <f>' turmas sistema atual'!AO1009</f>
        <v/>
      </c>
      <c r="I1009" s="24" t="str">
        <f>' turmas sistema atual'!I1009</f>
        <v xml:space="preserve">segunda das 10:00 às 12:00, sala S - 304-1, semanal </v>
      </c>
      <c r="J1009" s="24">
        <f>' turmas sistema atual'!J1009</f>
        <v>0</v>
      </c>
      <c r="K1009" s="24" t="str">
        <f>' turmas sistema atual'!K1009</f>
        <v>SA</v>
      </c>
      <c r="L1009" s="24" t="str">
        <f>' turmas sistema atual'!L1009</f>
        <v>Matutino</v>
      </c>
      <c r="M1009" s="24" t="str">
        <f>' turmas sistema atual'!M1009</f>
        <v>0-6-3</v>
      </c>
      <c r="N1009" s="24">
        <f>' turmas sistema atual'!N1009</f>
        <v>15</v>
      </c>
      <c r="O1009" s="24">
        <f>' turmas sistema atual'!O1009</f>
        <v>0</v>
      </c>
      <c r="P1009" s="24">
        <f t="shared" si="16"/>
        <v>15</v>
      </c>
      <c r="Q1009" s="23">
        <f>' turmas sistema atual'!P1009</f>
        <v>0</v>
      </c>
      <c r="R1009" s="23">
        <f>' turmas sistema atual'!S1009</f>
        <v>0</v>
      </c>
      <c r="S1009" s="23">
        <f>' turmas sistema atual'!V1009</f>
        <v>0</v>
      </c>
      <c r="T1009" s="23" t="str">
        <f>' turmas sistema atual'!Y1009</f>
        <v>JOSELAINE SETLIK</v>
      </c>
      <c r="U1009" s="23">
        <f>' turmas sistema atual'!AB1009</f>
        <v>0</v>
      </c>
      <c r="V1009" s="23">
        <f>' turmas sistema atual'!AE1009</f>
        <v>0</v>
      </c>
    </row>
    <row r="1010" spans="1:22" ht="48.2" customHeight="1" thickBot="1">
      <c r="A1010" s="23" t="str">
        <f>' turmas sistema atual'!A1010</f>
        <v>LICENCIATURA EM CIÊNCIAS NATURAIS E EXATAS</v>
      </c>
      <c r="B1010" s="23" t="str">
        <f>' turmas sistema atual'!B1010</f>
        <v>DA2LCT1003-24SA</v>
      </c>
      <c r="C1010" s="23" t="str">
        <f>' turmas sistema atual'!C1010</f>
        <v>ESTÁGIO III NO ENSINO FUNDAMENTAL A2-Matutino (SA)</v>
      </c>
      <c r="D1010" s="23" t="str">
        <f>' turmas sistema atual'!E1010</f>
        <v>ESTÁGIO III NO ENSINO FUNDAMENTAL</v>
      </c>
      <c r="E1010" s="23" t="str">
        <f>' turmas sistema atual'!G1010</f>
        <v>LCT1003-24</v>
      </c>
      <c r="F1010" s="23" t="str">
        <f>' turmas sistema atual'!H1010</f>
        <v>A2</v>
      </c>
      <c r="G1010" s="23" t="str">
        <f>' turmas sistema atual'!AN1010</f>
        <v/>
      </c>
      <c r="H1010" s="23" t="str">
        <f>' turmas sistema atual'!AO1010</f>
        <v xml:space="preserve">segunda das 10:00 às 12:00, semanal </v>
      </c>
      <c r="I1010" s="24">
        <f>' turmas sistema atual'!I1010</f>
        <v>0</v>
      </c>
      <c r="J1010" s="24" t="str">
        <f>' turmas sistema atual'!J1010</f>
        <v xml:space="preserve">segunda das 10:00 às 12:00, sala 401-2, semanal </v>
      </c>
      <c r="K1010" s="24" t="str">
        <f>' turmas sistema atual'!K1010</f>
        <v>SA</v>
      </c>
      <c r="L1010" s="24" t="str">
        <f>' turmas sistema atual'!L1010</f>
        <v>Matutino</v>
      </c>
      <c r="M1010" s="24" t="str">
        <f>' turmas sistema atual'!M1010</f>
        <v>0-6-3</v>
      </c>
      <c r="N1010" s="24">
        <f>' turmas sistema atual'!N1010</f>
        <v>15</v>
      </c>
      <c r="O1010" s="24">
        <f>' turmas sistema atual'!O1010</f>
        <v>0</v>
      </c>
      <c r="P1010" s="24">
        <f t="shared" si="16"/>
        <v>15</v>
      </c>
      <c r="Q1010" s="23">
        <f>' turmas sistema atual'!P1010</f>
        <v>0</v>
      </c>
      <c r="R1010" s="23">
        <f>' turmas sistema atual'!S1010</f>
        <v>0</v>
      </c>
      <c r="S1010" s="23">
        <f>' turmas sistema atual'!V1010</f>
        <v>0</v>
      </c>
      <c r="T1010" s="23" t="str">
        <f>' turmas sistema atual'!Y1010</f>
        <v>AMARILDO APARECIDO DOS SANTOS</v>
      </c>
      <c r="U1010" s="23">
        <f>' turmas sistema atual'!AB1010</f>
        <v>0</v>
      </c>
      <c r="V1010" s="23">
        <f>' turmas sistema atual'!AE1010</f>
        <v>0</v>
      </c>
    </row>
    <row r="1011" spans="1:22" ht="48.2" customHeight="1" thickBot="1">
      <c r="A1011" s="23" t="str">
        <f>' turmas sistema atual'!A1011</f>
        <v>LICENCIATURA EM CIÊNCIAS NATURAIS E EXATAS</v>
      </c>
      <c r="B1011" s="23" t="str">
        <f>' turmas sistema atual'!B1011</f>
        <v>NA1LCT1003-24SA</v>
      </c>
      <c r="C1011" s="23" t="str">
        <f>' turmas sistema atual'!C1011</f>
        <v>ESTÁGIO III NO ENSINO FUNDAMENTAL A1-Noturno (SA)</v>
      </c>
      <c r="D1011" s="23" t="str">
        <f>' turmas sistema atual'!E1011</f>
        <v>ESTÁGIO III NO ENSINO FUNDAMENTAL</v>
      </c>
      <c r="E1011" s="23" t="str">
        <f>' turmas sistema atual'!G1011</f>
        <v>LCT1003-24</v>
      </c>
      <c r="F1011" s="23" t="str">
        <f>' turmas sistema atual'!H1011</f>
        <v>A1</v>
      </c>
      <c r="G1011" s="23" t="str">
        <f>' turmas sistema atual'!AN1011</f>
        <v/>
      </c>
      <c r="H1011" s="23" t="str">
        <f>' turmas sistema atual'!AO1011</f>
        <v xml:space="preserve">quarta das 21:00 às 23:00, semanal </v>
      </c>
      <c r="I1011" s="24">
        <f>' turmas sistema atual'!I1011</f>
        <v>0</v>
      </c>
      <c r="J1011" s="24" t="str">
        <f>' turmas sistema atual'!J1011</f>
        <v xml:space="preserve">quarta das 21:00 às 23:00, sala 401-2, semanal </v>
      </c>
      <c r="K1011" s="24" t="str">
        <f>' turmas sistema atual'!K1011</f>
        <v>SA</v>
      </c>
      <c r="L1011" s="24" t="str">
        <f>' turmas sistema atual'!L1011</f>
        <v>Noturno</v>
      </c>
      <c r="M1011" s="24" t="str">
        <f>' turmas sistema atual'!M1011</f>
        <v>0-6-3</v>
      </c>
      <c r="N1011" s="24">
        <f>' turmas sistema atual'!N1011</f>
        <v>15</v>
      </c>
      <c r="O1011" s="24">
        <f>' turmas sistema atual'!O1011</f>
        <v>0</v>
      </c>
      <c r="P1011" s="24">
        <f t="shared" si="16"/>
        <v>15</v>
      </c>
      <c r="Q1011" s="23">
        <f>' turmas sistema atual'!P1011</f>
        <v>0</v>
      </c>
      <c r="R1011" s="23">
        <f>' turmas sistema atual'!S1011</f>
        <v>0</v>
      </c>
      <c r="S1011" s="23">
        <f>' turmas sistema atual'!V1011</f>
        <v>0</v>
      </c>
      <c r="T1011" s="23" t="str">
        <f>' turmas sistema atual'!Y1011</f>
        <v>FRANCISCO JOSE BRABO BEZERRA</v>
      </c>
      <c r="U1011" s="23">
        <f>' turmas sistema atual'!AB1011</f>
        <v>0</v>
      </c>
      <c r="V1011" s="23">
        <f>' turmas sistema atual'!AE1011</f>
        <v>0</v>
      </c>
    </row>
    <row r="1012" spans="1:22" ht="48.2" customHeight="1" thickBot="1">
      <c r="A1012" s="23" t="str">
        <f>' turmas sistema atual'!A1012</f>
        <v>LICENCIATURA EM CIÊNCIAS NATURAIS E EXATAS</v>
      </c>
      <c r="B1012" s="23" t="str">
        <f>' turmas sistema atual'!B1012</f>
        <v>NB1LCT1003-24SA</v>
      </c>
      <c r="C1012" s="23" t="str">
        <f>' turmas sistema atual'!C1012</f>
        <v>ESTÁGIO III NO ENSINO FUNDAMENTAL B1-Noturno (SA)</v>
      </c>
      <c r="D1012" s="23" t="str">
        <f>' turmas sistema atual'!E1012</f>
        <v>ESTÁGIO III NO ENSINO FUNDAMENTAL</v>
      </c>
      <c r="E1012" s="23" t="str">
        <f>' turmas sistema atual'!G1012</f>
        <v>LCT1003-24</v>
      </c>
      <c r="F1012" s="23" t="str">
        <f>' turmas sistema atual'!H1012</f>
        <v>B1</v>
      </c>
      <c r="G1012" s="23" t="str">
        <f>' turmas sistema atual'!AN1012</f>
        <v/>
      </c>
      <c r="H1012" s="23" t="str">
        <f>' turmas sistema atual'!AO1012</f>
        <v xml:space="preserve">sexta das 19:00 às 21:00, semanal </v>
      </c>
      <c r="I1012" s="24">
        <f>' turmas sistema atual'!I1012</f>
        <v>0</v>
      </c>
      <c r="J1012" s="24" t="str">
        <f>' turmas sistema atual'!J1012</f>
        <v xml:space="preserve">sexta das 19:00 às 21:00, sala 401-2, semanal </v>
      </c>
      <c r="K1012" s="24" t="str">
        <f>' turmas sistema atual'!K1012</f>
        <v>SA</v>
      </c>
      <c r="L1012" s="24" t="str">
        <f>' turmas sistema atual'!L1012</f>
        <v>Noturno</v>
      </c>
      <c r="M1012" s="24" t="str">
        <f>' turmas sistema atual'!M1012</f>
        <v>0-6-3</v>
      </c>
      <c r="N1012" s="24">
        <f>' turmas sistema atual'!N1012</f>
        <v>15</v>
      </c>
      <c r="O1012" s="24">
        <f>' turmas sistema atual'!O1012</f>
        <v>0</v>
      </c>
      <c r="P1012" s="24">
        <f t="shared" si="16"/>
        <v>15</v>
      </c>
      <c r="Q1012" s="23">
        <f>' turmas sistema atual'!P1012</f>
        <v>0</v>
      </c>
      <c r="R1012" s="23">
        <f>' turmas sistema atual'!S1012</f>
        <v>0</v>
      </c>
      <c r="S1012" s="23">
        <f>' turmas sistema atual'!V1012</f>
        <v>0</v>
      </c>
      <c r="T1012" s="23" t="str">
        <f>' turmas sistema atual'!Y1012</f>
        <v>FRANCISCO JOSE BRABO BEZERRA</v>
      </c>
      <c r="U1012" s="23">
        <f>' turmas sistema atual'!AB1012</f>
        <v>0</v>
      </c>
      <c r="V1012" s="23">
        <f>' turmas sistema atual'!AE1012</f>
        <v>0</v>
      </c>
    </row>
    <row r="1013" spans="1:22" ht="48.2" customHeight="1" thickBot="1">
      <c r="A1013" s="23" t="str">
        <f>' turmas sistema atual'!A1013</f>
        <v>LICENCIATURA EM CIÊNCIAS NATURAIS E EXATAS</v>
      </c>
      <c r="B1013" s="23" t="str">
        <f>' turmas sistema atual'!B1013</f>
        <v>NC1LCT1003-24SA</v>
      </c>
      <c r="C1013" s="23" t="str">
        <f>' turmas sistema atual'!C1013</f>
        <v>ESTÁGIO III NO ENSINO FUNDAMENTAL C1-Noturno (SA)</v>
      </c>
      <c r="D1013" s="23" t="str">
        <f>' turmas sistema atual'!E1013</f>
        <v>ESTÁGIO III NO ENSINO FUNDAMENTAL</v>
      </c>
      <c r="E1013" s="23" t="str">
        <f>' turmas sistema atual'!G1013</f>
        <v>LCT1003-24</v>
      </c>
      <c r="F1013" s="23" t="str">
        <f>' turmas sistema atual'!H1013</f>
        <v>C1</v>
      </c>
      <c r="G1013" s="23" t="str">
        <f>' turmas sistema atual'!AN1013</f>
        <v/>
      </c>
      <c r="H1013" s="23" t="str">
        <f>' turmas sistema atual'!AO1013</f>
        <v xml:space="preserve">terça das 19:00 às 21:00, semanal </v>
      </c>
      <c r="I1013" s="24">
        <f>' turmas sistema atual'!I1013</f>
        <v>0</v>
      </c>
      <c r="J1013" s="24" t="str">
        <f>' turmas sistema atual'!J1013</f>
        <v xml:space="preserve">terça das 19:00 às 21:00, sala 401-2, semanal </v>
      </c>
      <c r="K1013" s="24" t="str">
        <f>' turmas sistema atual'!K1013</f>
        <v>SA</v>
      </c>
      <c r="L1013" s="24" t="str">
        <f>' turmas sistema atual'!L1013</f>
        <v>Noturno</v>
      </c>
      <c r="M1013" s="24" t="str">
        <f>' turmas sistema atual'!M1013</f>
        <v>0-6-3</v>
      </c>
      <c r="N1013" s="24">
        <f>' turmas sistema atual'!N1013</f>
        <v>15</v>
      </c>
      <c r="O1013" s="24">
        <f>' turmas sistema atual'!O1013</f>
        <v>0</v>
      </c>
      <c r="P1013" s="24">
        <f t="shared" ref="P1013:P1064" si="17">N1013-O1013</f>
        <v>15</v>
      </c>
      <c r="Q1013" s="23">
        <f>' turmas sistema atual'!P1013</f>
        <v>0</v>
      </c>
      <c r="R1013" s="23">
        <f>' turmas sistema atual'!S1013</f>
        <v>0</v>
      </c>
      <c r="S1013" s="23">
        <f>' turmas sistema atual'!V1013</f>
        <v>0</v>
      </c>
      <c r="T1013" s="23" t="str">
        <f>' turmas sistema atual'!Y1013</f>
        <v>MAISA HELENA ALTARUGIO</v>
      </c>
      <c r="U1013" s="23">
        <f>' turmas sistema atual'!AB1013</f>
        <v>0</v>
      </c>
      <c r="V1013" s="23">
        <f>' turmas sistema atual'!AE1013</f>
        <v>0</v>
      </c>
    </row>
    <row r="1014" spans="1:22" ht="48.2" customHeight="1" thickBot="1">
      <c r="A1014" s="23" t="str">
        <f>' turmas sistema atual'!A1014</f>
        <v>LICENCIATURA EM CIÊNCIAS NATURAIS E EXATAS</v>
      </c>
      <c r="B1014" s="23" t="str">
        <f>' turmas sistema atual'!B1014</f>
        <v>DA4BIK0102-15SA</v>
      </c>
      <c r="C1014" s="23" t="str">
        <f>' turmas sistema atual'!C1014</f>
        <v>ESTRUTURA DA MATÉRIA A4-Matutino (SA)</v>
      </c>
      <c r="D1014" s="23" t="str">
        <f>' turmas sistema atual'!E1014</f>
        <v>ESTRUTURA DA MATÉRIA</v>
      </c>
      <c r="E1014" s="23" t="str">
        <f>' turmas sistema atual'!G1014</f>
        <v>BIK0102-15</v>
      </c>
      <c r="F1014" s="23" t="str">
        <f>' turmas sistema atual'!H1014</f>
        <v>A4</v>
      </c>
      <c r="G1014" s="23" t="str">
        <f>' turmas sistema atual'!AN1014</f>
        <v>terça das 08:00 às 10:00, semanal ; quinta das 10:00 às 12:00, quinzenal II</v>
      </c>
      <c r="H1014" s="23" t="str">
        <f>' turmas sistema atual'!AO1014</f>
        <v/>
      </c>
      <c r="I1014" s="24" t="str">
        <f>' turmas sistema atual'!I1014</f>
        <v>terça das 08:00 às 10:00, sala A-105-0, semanal , quinta das 10:00 às 12:00, sala A-105-0, quinzenal II</v>
      </c>
      <c r="J1014" s="24">
        <f>' turmas sistema atual'!J1014</f>
        <v>0</v>
      </c>
      <c r="K1014" s="24" t="str">
        <f>' turmas sistema atual'!K1014</f>
        <v>SA</v>
      </c>
      <c r="L1014" s="24" t="str">
        <f>' turmas sistema atual'!L1014</f>
        <v>Matutino</v>
      </c>
      <c r="M1014" s="24" t="str">
        <f>' turmas sistema atual'!M1014</f>
        <v>3-0-4</v>
      </c>
      <c r="N1014" s="24">
        <f>' turmas sistema atual'!N1014</f>
        <v>90</v>
      </c>
      <c r="O1014" s="24">
        <f>' turmas sistema atual'!O1014</f>
        <v>0</v>
      </c>
      <c r="P1014" s="24">
        <f t="shared" si="17"/>
        <v>90</v>
      </c>
      <c r="Q1014" s="23" t="str">
        <f>' turmas sistema atual'!P1014</f>
        <v>SERGIO HENRIQUE BEZERRA DE SOUSA LEAL</v>
      </c>
      <c r="R1014" s="23">
        <f>' turmas sistema atual'!S1014</f>
        <v>0</v>
      </c>
      <c r="S1014" s="23">
        <f>' turmas sistema atual'!V1014</f>
        <v>0</v>
      </c>
      <c r="T1014" s="23">
        <f>' turmas sistema atual'!Y1014</f>
        <v>0</v>
      </c>
      <c r="U1014" s="23">
        <f>' turmas sistema atual'!AB1014</f>
        <v>0</v>
      </c>
      <c r="V1014" s="23">
        <f>' turmas sistema atual'!AE1014</f>
        <v>0</v>
      </c>
    </row>
    <row r="1015" spans="1:22" ht="48.2" customHeight="1" thickBot="1">
      <c r="A1015" s="23" t="str">
        <f>' turmas sistema atual'!A1015</f>
        <v>LICENCIATURA EM CIÊNCIAS NATURAIS E EXATAS</v>
      </c>
      <c r="B1015" s="23" t="str">
        <f>' turmas sistema atual'!B1015</f>
        <v>NB4BIK0102-15SA</v>
      </c>
      <c r="C1015" s="23" t="str">
        <f>' turmas sistema atual'!C1015</f>
        <v>ESTRUTURA DA MATÉRIA B4-Noturno (SA)</v>
      </c>
      <c r="D1015" s="23" t="str">
        <f>' turmas sistema atual'!E1015</f>
        <v>ESTRUTURA DA MATÉRIA</v>
      </c>
      <c r="E1015" s="23" t="str">
        <f>' turmas sistema atual'!G1015</f>
        <v>BIK0102-15</v>
      </c>
      <c r="F1015" s="23" t="str">
        <f>' turmas sistema atual'!H1015</f>
        <v>B4</v>
      </c>
      <c r="G1015" s="23" t="str">
        <f>' turmas sistema atual'!AN1015</f>
        <v>terça das 21:00 às 23:00, semanal ; quinta das 19:00 às 21:00, quinzenal II</v>
      </c>
      <c r="H1015" s="23" t="str">
        <f>' turmas sistema atual'!AO1015</f>
        <v/>
      </c>
      <c r="I1015" s="24" t="str">
        <f>' turmas sistema atual'!I1015</f>
        <v>terça das 21:00 às 23:00, sala A-105-0, semanal , quinta das 19:00 às 21:00, sala A-105-0, quinzenal II</v>
      </c>
      <c r="J1015" s="24">
        <f>' turmas sistema atual'!J1015</f>
        <v>0</v>
      </c>
      <c r="K1015" s="24" t="str">
        <f>' turmas sistema atual'!K1015</f>
        <v>SA</v>
      </c>
      <c r="L1015" s="24" t="str">
        <f>' turmas sistema atual'!L1015</f>
        <v>Noturno</v>
      </c>
      <c r="M1015" s="24" t="str">
        <f>' turmas sistema atual'!M1015</f>
        <v>3-0-4</v>
      </c>
      <c r="N1015" s="24">
        <f>' turmas sistema atual'!N1015</f>
        <v>90</v>
      </c>
      <c r="O1015" s="24">
        <f>' turmas sistema atual'!O1015</f>
        <v>0</v>
      </c>
      <c r="P1015" s="24">
        <f t="shared" si="17"/>
        <v>90</v>
      </c>
      <c r="Q1015" s="23" t="str">
        <f>' turmas sistema atual'!P1015</f>
        <v>SERGIO HENRIQUE BEZERRA DE SOUSA LEAL</v>
      </c>
      <c r="R1015" s="23">
        <f>' turmas sistema atual'!S1015</f>
        <v>0</v>
      </c>
      <c r="S1015" s="23">
        <f>' turmas sistema atual'!V1015</f>
        <v>0</v>
      </c>
      <c r="T1015" s="23">
        <f>' turmas sistema atual'!Y1015</f>
        <v>0</v>
      </c>
      <c r="U1015" s="23">
        <f>' turmas sistema atual'!AB1015</f>
        <v>0</v>
      </c>
      <c r="V1015" s="23">
        <f>' turmas sistema atual'!AE1015</f>
        <v>0</v>
      </c>
    </row>
    <row r="1016" spans="1:22" ht="48.2" customHeight="1" thickBot="1">
      <c r="A1016" s="23" t="str">
        <f>' turmas sistema atual'!A1016</f>
        <v>LICENCIATURA EM CIÊNCIAS NATURAIS E EXATAS</v>
      </c>
      <c r="B1016" s="23" t="str">
        <f>' turmas sistema atual'!B1016</f>
        <v>DA4BIL0304-15SA</v>
      </c>
      <c r="C1016" s="23" t="str">
        <f>' turmas sistema atual'!C1016</f>
        <v>EVOLUÇÃO E DIVERSIFICAÇÃO DA VIDA NA TERRA A4-Matutino (SA)</v>
      </c>
      <c r="D1016" s="23" t="str">
        <f>' turmas sistema atual'!E1016</f>
        <v>EVOLUÇÃO E DIVERSIFICAÇÃO DA VIDA NA TERRA</v>
      </c>
      <c r="E1016" s="23" t="str">
        <f>' turmas sistema atual'!G1016</f>
        <v>BIL0304-15</v>
      </c>
      <c r="F1016" s="23" t="str">
        <f>' turmas sistema atual'!H1016</f>
        <v>A4</v>
      </c>
      <c r="G1016" s="23" t="str">
        <f>' turmas sistema atual'!AN1016</f>
        <v xml:space="preserve">quinta das 08:00 às 10:00, quinzenal II; terça das 10:00 às 12:00, semanal </v>
      </c>
      <c r="H1016" s="23" t="str">
        <f>' turmas sistema atual'!AO1016</f>
        <v/>
      </c>
      <c r="I1016" s="24" t="str">
        <f>' turmas sistema atual'!I1016</f>
        <v xml:space="preserve">quinta das 08:00 às 10:00, sala A-105-0, quinzenal II, terça das 10:00 às 12:00, sala A-105-0, semanal </v>
      </c>
      <c r="J1016" s="24">
        <f>' turmas sistema atual'!J1016</f>
        <v>0</v>
      </c>
      <c r="K1016" s="24" t="str">
        <f>' turmas sistema atual'!K1016</f>
        <v>SA</v>
      </c>
      <c r="L1016" s="24" t="str">
        <f>' turmas sistema atual'!L1016</f>
        <v>Matutino</v>
      </c>
      <c r="M1016" s="24" t="str">
        <f>' turmas sistema atual'!M1016</f>
        <v>3-0-4</v>
      </c>
      <c r="N1016" s="24">
        <f>' turmas sistema atual'!N1016</f>
        <v>90</v>
      </c>
      <c r="O1016" s="24">
        <f>' turmas sistema atual'!O1016</f>
        <v>0</v>
      </c>
      <c r="P1016" s="24">
        <f t="shared" si="17"/>
        <v>90</v>
      </c>
      <c r="Q1016" s="23" t="str">
        <f>' turmas sistema atual'!P1016</f>
        <v>CIBELE BIONDO</v>
      </c>
      <c r="R1016" s="23">
        <f>' turmas sistema atual'!S1016</f>
        <v>0</v>
      </c>
      <c r="S1016" s="23">
        <f>' turmas sistema atual'!V1016</f>
        <v>0</v>
      </c>
      <c r="T1016" s="23">
        <f>' turmas sistema atual'!Y1016</f>
        <v>0</v>
      </c>
      <c r="U1016" s="23">
        <f>' turmas sistema atual'!AB1016</f>
        <v>0</v>
      </c>
      <c r="V1016" s="23">
        <f>' turmas sistema atual'!AE1016</f>
        <v>0</v>
      </c>
    </row>
    <row r="1017" spans="1:22" ht="48.2" customHeight="1" thickBot="1">
      <c r="A1017" s="23" t="str">
        <f>' turmas sistema atual'!A1017</f>
        <v>LICENCIATURA EM CIÊNCIAS NATURAIS E EXATAS</v>
      </c>
      <c r="B1017" s="23" t="str">
        <f>' turmas sistema atual'!B1017</f>
        <v>NB4BIL0304-15SA</v>
      </c>
      <c r="C1017" s="23" t="str">
        <f>' turmas sistema atual'!C1017</f>
        <v>EVOLUÇÃO E DIVERSIFICAÇÃO DA VIDA NA TERRA B4-Noturno (SA)</v>
      </c>
      <c r="D1017" s="23" t="str">
        <f>' turmas sistema atual'!E1017</f>
        <v>EVOLUÇÃO E DIVERSIFICAÇÃO DA VIDA NA TERRA</v>
      </c>
      <c r="E1017" s="23" t="str">
        <f>' turmas sistema atual'!G1017</f>
        <v>BIL0304-15</v>
      </c>
      <c r="F1017" s="23" t="str">
        <f>' turmas sistema atual'!H1017</f>
        <v>B4</v>
      </c>
      <c r="G1017" s="23" t="str">
        <f>' turmas sistema atual'!AN1017</f>
        <v>terça das 19:00 às 21:00, semanal ; quinta das 21:00 às 23:00, quinzenal II</v>
      </c>
      <c r="H1017" s="23" t="str">
        <f>' turmas sistema atual'!AO1017</f>
        <v/>
      </c>
      <c r="I1017" s="24" t="str">
        <f>' turmas sistema atual'!I1017</f>
        <v>terça das 19:00 às 21:00, sala A-105-0, semanal , quinta das 21:00 às 23:00, sala A-105-0, quinzenal II</v>
      </c>
      <c r="J1017" s="24">
        <f>' turmas sistema atual'!J1017</f>
        <v>0</v>
      </c>
      <c r="K1017" s="24" t="str">
        <f>' turmas sistema atual'!K1017</f>
        <v>SA</v>
      </c>
      <c r="L1017" s="24" t="str">
        <f>' turmas sistema atual'!L1017</f>
        <v>Noturno</v>
      </c>
      <c r="M1017" s="24" t="str">
        <f>' turmas sistema atual'!M1017</f>
        <v>3-0-4</v>
      </c>
      <c r="N1017" s="24">
        <f>' turmas sistema atual'!N1017</f>
        <v>90</v>
      </c>
      <c r="O1017" s="24">
        <f>' turmas sistema atual'!O1017</f>
        <v>0</v>
      </c>
      <c r="P1017" s="24">
        <f t="shared" si="17"/>
        <v>90</v>
      </c>
      <c r="Q1017" s="23" t="str">
        <f>' turmas sistema atual'!P1017</f>
        <v>PRISCILA BARRETO DE JESUS</v>
      </c>
      <c r="R1017" s="23">
        <f>' turmas sistema atual'!S1017</f>
        <v>0</v>
      </c>
      <c r="S1017" s="23">
        <f>' turmas sistema atual'!V1017</f>
        <v>0</v>
      </c>
      <c r="T1017" s="23">
        <f>' turmas sistema atual'!Y1017</f>
        <v>0</v>
      </c>
      <c r="U1017" s="23">
        <f>' turmas sistema atual'!AB1017</f>
        <v>0</v>
      </c>
      <c r="V1017" s="23">
        <f>' turmas sistema atual'!AE1017</f>
        <v>0</v>
      </c>
    </row>
    <row r="1018" spans="1:22" ht="48.2" customHeight="1" thickBot="1">
      <c r="A1018" s="23" t="str">
        <f>' turmas sistema atual'!A1018</f>
        <v>LICENCIATURA EM CIÊNCIAS NATURAIS E EXATAS</v>
      </c>
      <c r="B1018" s="23" t="str">
        <f>' turmas sistema atual'!B1018</f>
        <v>DA1NHT5013-22SA</v>
      </c>
      <c r="C1018" s="23" t="str">
        <f>' turmas sistema atual'!C1018</f>
        <v>PRÁTICAS DE ENSINO DE CIÊNCIAS E MATEMÁTICA NO ENSINO FUNDAMENTAL A1-Matutino (SA)</v>
      </c>
      <c r="D1018" s="23" t="str">
        <f>' turmas sistema atual'!E1018</f>
        <v>PRÁTICAS DE ENSINO DE CIÊNCIAS E MATEMÁTICA NO ENSINO FUNDAMENTAL</v>
      </c>
      <c r="E1018" s="23" t="str">
        <f>' turmas sistema atual'!G1018</f>
        <v>NHT5013-22</v>
      </c>
      <c r="F1018" s="23" t="str">
        <f>' turmas sistema atual'!H1018</f>
        <v>A1</v>
      </c>
      <c r="G1018" s="23" t="str">
        <f>' turmas sistema atual'!AN1018</f>
        <v xml:space="preserve">terça das 10:00 às 12:00, semanal ; sexta das 08:00 às 10:00, semanal </v>
      </c>
      <c r="H1018" s="23" t="str">
        <f>' turmas sistema atual'!AO1018</f>
        <v/>
      </c>
      <c r="I1018" s="24" t="str">
        <f>' turmas sistema atual'!I1018</f>
        <v xml:space="preserve">terça das 10:00 às 12:00, sala S-206-0, semanal , sexta das 08:00 às 10:00, sala S-206-0, semanal </v>
      </c>
      <c r="J1018" s="24">
        <f>' turmas sistema atual'!J1018</f>
        <v>0</v>
      </c>
      <c r="K1018" s="24" t="str">
        <f>' turmas sistema atual'!K1018</f>
        <v>SA</v>
      </c>
      <c r="L1018" s="24" t="str">
        <f>' turmas sistema atual'!L1018</f>
        <v>Matutino</v>
      </c>
      <c r="M1018" s="24" t="str">
        <f>' turmas sistema atual'!M1018</f>
        <v>2-2-4</v>
      </c>
      <c r="N1018" s="24">
        <f>' turmas sistema atual'!N1018</f>
        <v>80</v>
      </c>
      <c r="O1018" s="24">
        <f>' turmas sistema atual'!O1018</f>
        <v>0</v>
      </c>
      <c r="P1018" s="24">
        <f t="shared" si="17"/>
        <v>80</v>
      </c>
      <c r="Q1018" s="23" t="str">
        <f>' turmas sistema atual'!P1018</f>
        <v>CAIO DE CASTRO E FREIRE</v>
      </c>
      <c r="R1018" s="23">
        <f>' turmas sistema atual'!S1018</f>
        <v>0</v>
      </c>
      <c r="S1018" s="23">
        <f>' turmas sistema atual'!V1018</f>
        <v>0</v>
      </c>
      <c r="T1018" s="23" t="str">
        <f>' turmas sistema atual'!Y1018</f>
        <v>CAIO DE CASTRO E FREIRE</v>
      </c>
      <c r="U1018" s="23">
        <f>' turmas sistema atual'!AB1018</f>
        <v>0</v>
      </c>
      <c r="V1018" s="23">
        <f>' turmas sistema atual'!AE1018</f>
        <v>0</v>
      </c>
    </row>
    <row r="1019" spans="1:22" ht="48.2" customHeight="1" thickBot="1">
      <c r="A1019" s="23" t="str">
        <f>' turmas sistema atual'!A1019</f>
        <v>LICENCIATURA EM CIÊNCIAS NATURAIS E EXATAS</v>
      </c>
      <c r="B1019" s="23" t="str">
        <f>' turmas sistema atual'!B1019</f>
        <v>NA1NHT5013-22SA</v>
      </c>
      <c r="C1019" s="23" t="str">
        <f>' turmas sistema atual'!C1019</f>
        <v>PRÁTICAS DE ENSINO DE CIÊNCIAS E MATEMÁTICA NO ENSINO FUNDAMENTAL A1-Noturno (SA)</v>
      </c>
      <c r="D1019" s="23" t="str">
        <f>' turmas sistema atual'!E1019</f>
        <v>PRÁTICAS DE ENSINO DE CIÊNCIAS E MATEMÁTICA NO ENSINO FUNDAMENTAL</v>
      </c>
      <c r="E1019" s="23" t="str">
        <f>' turmas sistema atual'!G1019</f>
        <v>NHT5013-22</v>
      </c>
      <c r="F1019" s="23" t="str">
        <f>' turmas sistema atual'!H1019</f>
        <v>A1</v>
      </c>
      <c r="G1019" s="23" t="str">
        <f>' turmas sistema atual'!AN1019</f>
        <v xml:space="preserve">terça das 21:00 às 23:00, semanal ; sexta das 19:00 às 21:00, semanal </v>
      </c>
      <c r="H1019" s="23" t="str">
        <f>' turmas sistema atual'!AO1019</f>
        <v/>
      </c>
      <c r="I1019" s="24" t="str">
        <f>' turmas sistema atual'!I1019</f>
        <v xml:space="preserve">terça das 21:00 às 23:00, sala S-206-0, semanal , sexta das 19:00 às 21:00, sala S-206-0, semanal </v>
      </c>
      <c r="J1019" s="24">
        <f>' turmas sistema atual'!J1019</f>
        <v>0</v>
      </c>
      <c r="K1019" s="24" t="str">
        <f>' turmas sistema atual'!K1019</f>
        <v>SA</v>
      </c>
      <c r="L1019" s="24" t="str">
        <f>' turmas sistema atual'!L1019</f>
        <v>Noturno</v>
      </c>
      <c r="M1019" s="24" t="str">
        <f>' turmas sistema atual'!M1019</f>
        <v>2-2-4</v>
      </c>
      <c r="N1019" s="24">
        <f>' turmas sistema atual'!N1019</f>
        <v>80</v>
      </c>
      <c r="O1019" s="24">
        <f>' turmas sistema atual'!O1019</f>
        <v>0</v>
      </c>
      <c r="P1019" s="24">
        <f t="shared" si="17"/>
        <v>80</v>
      </c>
      <c r="Q1019" s="23" t="str">
        <f>' turmas sistema atual'!P1019</f>
        <v>CAIO DE CASTRO E FREIRE</v>
      </c>
      <c r="R1019" s="23">
        <f>' turmas sistema atual'!S1019</f>
        <v>0</v>
      </c>
      <c r="S1019" s="23">
        <f>' turmas sistema atual'!V1019</f>
        <v>0</v>
      </c>
      <c r="T1019" s="23" t="str">
        <f>' turmas sistema atual'!Y1019</f>
        <v>CAIO DE CASTRO E FREIRE</v>
      </c>
      <c r="U1019" s="23">
        <f>' turmas sistema atual'!AB1019</f>
        <v>0</v>
      </c>
      <c r="V1019" s="23">
        <f>' turmas sistema atual'!AE1019</f>
        <v>0</v>
      </c>
    </row>
    <row r="1020" spans="1:22" ht="48.2" customHeight="1" thickBot="1">
      <c r="A1020" s="23" t="str">
        <f>' turmas sistema atual'!A1020</f>
        <v>LICENCIATURA EM CIÊNCIAS NATURAIS E EXATAS</v>
      </c>
      <c r="B1020" s="23" t="str">
        <f>' turmas sistema atual'!B1020</f>
        <v>DA1NHZ5023-18SA</v>
      </c>
      <c r="C1020" s="23" t="str">
        <f>' turmas sistema atual'!C1020</f>
        <v>PRÁTICAS ESCOLARES EM EDUCAÇÃO ESPECIAL E INCLUSIVA A1-Matutino (SA)</v>
      </c>
      <c r="D1020" s="23" t="str">
        <f>' turmas sistema atual'!E1020</f>
        <v>PRÁTICAS ESCOLARES EM EDUCAÇÃO ESPECIAL E INCLUSIVA</v>
      </c>
      <c r="E1020" s="23" t="str">
        <f>' turmas sistema atual'!G1020</f>
        <v>NHZ5023-18</v>
      </c>
      <c r="F1020" s="23" t="str">
        <f>' turmas sistema atual'!H1020</f>
        <v>A1</v>
      </c>
      <c r="G1020" s="23" t="str">
        <f>' turmas sistema atual'!AN1020</f>
        <v xml:space="preserve">sexta das 10:00 às 12:00, semanal ; quarta das 08:00 às 10:00, semanal </v>
      </c>
      <c r="H1020" s="23" t="str">
        <f>' turmas sistema atual'!AO1020</f>
        <v/>
      </c>
      <c r="I1020" s="24" t="str">
        <f>' turmas sistema atual'!I1020</f>
        <v xml:space="preserve">sexta das 10:00 às 12:00, sala A-102-0, semanal , quarta das 08:00 às 10:00, sala A-102-0, semanal </v>
      </c>
      <c r="J1020" s="24">
        <f>' turmas sistema atual'!J1020</f>
        <v>0</v>
      </c>
      <c r="K1020" s="24" t="str">
        <f>' turmas sistema atual'!K1020</f>
        <v>SA</v>
      </c>
      <c r="L1020" s="24" t="str">
        <f>' turmas sistema atual'!L1020</f>
        <v>Matutino</v>
      </c>
      <c r="M1020" s="24" t="str">
        <f>' turmas sistema atual'!M1020</f>
        <v>2-2-4</v>
      </c>
      <c r="N1020" s="24">
        <f>' turmas sistema atual'!N1020</f>
        <v>40</v>
      </c>
      <c r="O1020" s="24">
        <f>' turmas sistema atual'!O1020</f>
        <v>40</v>
      </c>
      <c r="P1020" s="24">
        <f t="shared" si="17"/>
        <v>0</v>
      </c>
      <c r="Q1020" s="23" t="str">
        <f>' turmas sistema atual'!P1020</f>
        <v>KATE MAMHY OLIVEIRA KUMADA</v>
      </c>
      <c r="R1020" s="23">
        <f>' turmas sistema atual'!S1020</f>
        <v>0</v>
      </c>
      <c r="S1020" s="23">
        <f>' turmas sistema atual'!V1020</f>
        <v>0</v>
      </c>
      <c r="T1020" s="23" t="str">
        <f>' turmas sistema atual'!Y1020</f>
        <v>PRISCILA BENITEZ AFONSO</v>
      </c>
      <c r="U1020" s="23">
        <f>' turmas sistema atual'!AB1020</f>
        <v>0</v>
      </c>
      <c r="V1020" s="23">
        <f>' turmas sistema atual'!AE1020</f>
        <v>0</v>
      </c>
    </row>
    <row r="1021" spans="1:22" ht="48.2" customHeight="1" thickBot="1">
      <c r="A1021" s="23" t="str">
        <f>' turmas sistema atual'!A1021</f>
        <v>LICENCIATURA EM CIÊNCIAS NATURAIS E EXATAS</v>
      </c>
      <c r="B1021" s="23" t="str">
        <f>' turmas sistema atual'!B1021</f>
        <v>DA2NHZ5023-18SA</v>
      </c>
      <c r="C1021" s="23" t="str">
        <f>' turmas sistema atual'!C1021</f>
        <v>PRÁTICAS ESCOLARES EM EDUCAÇÃO ESPECIAL E INCLUSIVA A2-Matutino (SA)</v>
      </c>
      <c r="D1021" s="23" t="str">
        <f>' turmas sistema atual'!E1021</f>
        <v>PRÁTICAS ESCOLARES EM EDUCAÇÃO ESPECIAL E INCLUSIVA</v>
      </c>
      <c r="E1021" s="23" t="str">
        <f>' turmas sistema atual'!G1021</f>
        <v>NHZ5023-18</v>
      </c>
      <c r="F1021" s="23" t="str">
        <f>' turmas sistema atual'!H1021</f>
        <v>A2</v>
      </c>
      <c r="G1021" s="23" t="str">
        <f>' turmas sistema atual'!AN1021</f>
        <v xml:space="preserve">quarta das 08:00 às 10:00, semanal ; sexta das 10:00 às 12:00, semanal </v>
      </c>
      <c r="H1021" s="23" t="str">
        <f>' turmas sistema atual'!AO1021</f>
        <v/>
      </c>
      <c r="I1021" s="24" t="str">
        <f>' turmas sistema atual'!I1021</f>
        <v xml:space="preserve">quarta das 08:00 às 10:00, sala A-104-0, semanal , sexta das 10:00 às 12:00, sala A-104-0, semanal </v>
      </c>
      <c r="J1021" s="24">
        <f>' turmas sistema atual'!J1021</f>
        <v>0</v>
      </c>
      <c r="K1021" s="24" t="str">
        <f>' turmas sistema atual'!K1021</f>
        <v>SA</v>
      </c>
      <c r="L1021" s="24" t="str">
        <f>' turmas sistema atual'!L1021</f>
        <v>Matutino</v>
      </c>
      <c r="M1021" s="24" t="str">
        <f>' turmas sistema atual'!M1021</f>
        <v>2-2-4</v>
      </c>
      <c r="N1021" s="24">
        <f>' turmas sistema atual'!N1021</f>
        <v>40</v>
      </c>
      <c r="O1021" s="24">
        <f>' turmas sistema atual'!O1021</f>
        <v>40</v>
      </c>
      <c r="P1021" s="24">
        <f t="shared" si="17"/>
        <v>0</v>
      </c>
      <c r="Q1021" s="23">
        <f>' turmas sistema atual'!P1021</f>
        <v>0</v>
      </c>
      <c r="R1021" s="23">
        <f>' turmas sistema atual'!S1021</f>
        <v>0</v>
      </c>
      <c r="S1021" s="23">
        <f>' turmas sistema atual'!V1021</f>
        <v>0</v>
      </c>
      <c r="T1021" s="23">
        <f>' turmas sistema atual'!Y1021</f>
        <v>0</v>
      </c>
      <c r="U1021" s="23">
        <f>' turmas sistema atual'!AB1021</f>
        <v>0</v>
      </c>
      <c r="V1021" s="23">
        <f>' turmas sistema atual'!AE1021</f>
        <v>0</v>
      </c>
    </row>
    <row r="1022" spans="1:22" ht="48.2" customHeight="1" thickBot="1">
      <c r="A1022" s="23" t="str">
        <f>' turmas sistema atual'!A1022</f>
        <v>LICENCIATURA EM CIÊNCIAS NATURAIS E EXATAS</v>
      </c>
      <c r="B1022" s="23" t="str">
        <f>' turmas sistema atual'!B1022</f>
        <v>NA1NHZ5023-18SA</v>
      </c>
      <c r="C1022" s="23" t="str">
        <f>' turmas sistema atual'!C1022</f>
        <v>PRÁTICAS ESCOLARES EM EDUCAÇÃO ESPECIAL E INCLUSIVA A1-Noturno (SA)</v>
      </c>
      <c r="D1022" s="23" t="str">
        <f>' turmas sistema atual'!E1022</f>
        <v>PRÁTICAS ESCOLARES EM EDUCAÇÃO ESPECIAL E INCLUSIVA</v>
      </c>
      <c r="E1022" s="23" t="str">
        <f>' turmas sistema atual'!G1022</f>
        <v>NHZ5023-18</v>
      </c>
      <c r="F1022" s="23" t="str">
        <f>' turmas sistema atual'!H1022</f>
        <v>A1</v>
      </c>
      <c r="G1022" s="23" t="str">
        <f>' turmas sistema atual'!AN1022</f>
        <v xml:space="preserve">quarta das 19:00 às 21:00, semanal ; sexta das 21:00 às 23:00, semanal </v>
      </c>
      <c r="H1022" s="23" t="str">
        <f>' turmas sistema atual'!AO1022</f>
        <v/>
      </c>
      <c r="I1022" s="24" t="str">
        <f>' turmas sistema atual'!I1022</f>
        <v xml:space="preserve">quarta das 19:00 às 21:00, sala A-102-0, semanal , sexta das 21:00 às 23:00, sala A-102-0, semanal </v>
      </c>
      <c r="J1022" s="24">
        <f>' turmas sistema atual'!J1022</f>
        <v>0</v>
      </c>
      <c r="K1022" s="24" t="str">
        <f>' turmas sistema atual'!K1022</f>
        <v>SA</v>
      </c>
      <c r="L1022" s="24" t="str">
        <f>' turmas sistema atual'!L1022</f>
        <v>Noturno</v>
      </c>
      <c r="M1022" s="24" t="str">
        <f>' turmas sistema atual'!M1022</f>
        <v>2-2-4</v>
      </c>
      <c r="N1022" s="24">
        <f>' turmas sistema atual'!N1022</f>
        <v>40</v>
      </c>
      <c r="O1022" s="24">
        <f>' turmas sistema atual'!O1022</f>
        <v>40</v>
      </c>
      <c r="P1022" s="24">
        <f t="shared" si="17"/>
        <v>0</v>
      </c>
      <c r="Q1022" s="23" t="str">
        <f>' turmas sistema atual'!P1022</f>
        <v>PRISCILA BENITEZ AFONSO</v>
      </c>
      <c r="R1022" s="23">
        <f>' turmas sistema atual'!S1022</f>
        <v>0</v>
      </c>
      <c r="S1022" s="23">
        <f>' turmas sistema atual'!V1022</f>
        <v>0</v>
      </c>
      <c r="T1022" s="23" t="str">
        <f>' turmas sistema atual'!Y1022</f>
        <v>CLAUDIA REGINA VIEIRA</v>
      </c>
      <c r="U1022" s="23">
        <f>' turmas sistema atual'!AB1022</f>
        <v>0</v>
      </c>
      <c r="V1022" s="23">
        <f>' turmas sistema atual'!AE1022</f>
        <v>0</v>
      </c>
    </row>
    <row r="1023" spans="1:22" ht="48.2" customHeight="1" thickBot="1">
      <c r="A1023" s="23" t="str">
        <f>' turmas sistema atual'!A1023</f>
        <v>LICENCIATURA EM CIÊNCIAS NATURAIS E EXATAS</v>
      </c>
      <c r="B1023" s="23" t="str">
        <f>' turmas sistema atual'!B1023</f>
        <v>NA2NHZ5023-18SA</v>
      </c>
      <c r="C1023" s="23" t="str">
        <f>' turmas sistema atual'!C1023</f>
        <v>PRÁTICAS ESCOLARES EM EDUCAÇÃO ESPECIAL E INCLUSIVA A2-Noturno (SA)</v>
      </c>
      <c r="D1023" s="23" t="str">
        <f>' turmas sistema atual'!E1023</f>
        <v>PRÁTICAS ESCOLARES EM EDUCAÇÃO ESPECIAL E INCLUSIVA</v>
      </c>
      <c r="E1023" s="23" t="str">
        <f>' turmas sistema atual'!G1023</f>
        <v>NHZ5023-18</v>
      </c>
      <c r="F1023" s="23" t="str">
        <f>' turmas sistema atual'!H1023</f>
        <v>A2</v>
      </c>
      <c r="G1023" s="23" t="str">
        <f>' turmas sistema atual'!AN1023</f>
        <v xml:space="preserve">quarta das 19:00 às 21:00, semanal ; sexta das 21:00 às 23:00, semanal </v>
      </c>
      <c r="H1023" s="23" t="str">
        <f>' turmas sistema atual'!AO1023</f>
        <v/>
      </c>
      <c r="I1023" s="24" t="str">
        <f>' turmas sistema atual'!I1023</f>
        <v xml:space="preserve">quarta das 19:00 às 21:00, sala A-104-0, semanal , sexta das 21:00 às 23:00, sala A-104-0, semanal </v>
      </c>
      <c r="J1023" s="24">
        <f>' turmas sistema atual'!J1023</f>
        <v>0</v>
      </c>
      <c r="K1023" s="24" t="str">
        <f>' turmas sistema atual'!K1023</f>
        <v>SA</v>
      </c>
      <c r="L1023" s="24" t="str">
        <f>' turmas sistema atual'!L1023</f>
        <v>Noturno</v>
      </c>
      <c r="M1023" s="24" t="str">
        <f>' turmas sistema atual'!M1023</f>
        <v>2-2-4</v>
      </c>
      <c r="N1023" s="24">
        <f>' turmas sistema atual'!N1023</f>
        <v>40</v>
      </c>
      <c r="O1023" s="24">
        <f>' turmas sistema atual'!O1023</f>
        <v>0</v>
      </c>
      <c r="P1023" s="24">
        <f t="shared" si="17"/>
        <v>40</v>
      </c>
      <c r="Q1023" s="23">
        <f>' turmas sistema atual'!P1023</f>
        <v>0</v>
      </c>
      <c r="R1023" s="23">
        <f>' turmas sistema atual'!S1023</f>
        <v>0</v>
      </c>
      <c r="S1023" s="23">
        <f>' turmas sistema atual'!V1023</f>
        <v>0</v>
      </c>
      <c r="T1023" s="23">
        <f>' turmas sistema atual'!Y1023</f>
        <v>0</v>
      </c>
      <c r="U1023" s="23">
        <f>' turmas sistema atual'!AB1023</f>
        <v>0</v>
      </c>
      <c r="V1023" s="23">
        <f>' turmas sistema atual'!AE1023</f>
        <v>0</v>
      </c>
    </row>
    <row r="1024" spans="1:22" ht="48.2" customHeight="1" thickBot="1">
      <c r="A1024" s="23" t="str">
        <f>' turmas sistema atual'!A1024</f>
        <v>LICENCIATURA EM CIÊNCIAS NATURAIS E EXATAS</v>
      </c>
      <c r="B1024" s="23" t="str">
        <f>' turmas sistema atual'!B1024</f>
        <v>DA1NHZ2099-16SA</v>
      </c>
      <c r="C1024" s="23" t="str">
        <f>' turmas sistema atual'!C1024</f>
        <v>TÓPICOS CONTEMPORÂNEOS EM EDUCAÇÃO E FILOSOFIA A1-Matutino (SA)</v>
      </c>
      <c r="D1024" s="23" t="str">
        <f>' turmas sistema atual'!E1024</f>
        <v>TÓPICOS CONTEMPORÂNEOS EM EDUCAÇÃO E FILOSOFIA</v>
      </c>
      <c r="E1024" s="23" t="str">
        <f>' turmas sistema atual'!G1024</f>
        <v>NHZ2099-16</v>
      </c>
      <c r="F1024" s="23" t="str">
        <f>' turmas sistema atual'!H1024</f>
        <v>A1</v>
      </c>
      <c r="G1024" s="23" t="str">
        <f>' turmas sistema atual'!AN1024</f>
        <v xml:space="preserve">terça das 10:00 às 12:00, semanal ; sexta das 08:00 às 10:00, semanal </v>
      </c>
      <c r="H1024" s="23" t="str">
        <f>' turmas sistema atual'!AO1024</f>
        <v/>
      </c>
      <c r="I1024" s="24" t="str">
        <f>' turmas sistema atual'!I1024</f>
        <v xml:space="preserve">terça das 10:00 às 12:00, sala A-102-0, semanal , sexta das 08:00 às 10:00, sala A-102-0, semanal </v>
      </c>
      <c r="J1024" s="24">
        <f>' turmas sistema atual'!J1024</f>
        <v>0</v>
      </c>
      <c r="K1024" s="24" t="str">
        <f>' turmas sistema atual'!K1024</f>
        <v>SA</v>
      </c>
      <c r="L1024" s="24" t="str">
        <f>' turmas sistema atual'!L1024</f>
        <v>Matutino</v>
      </c>
      <c r="M1024" s="24" t="str">
        <f>' turmas sistema atual'!M1024</f>
        <v>4-0-4</v>
      </c>
      <c r="N1024" s="24">
        <f>' turmas sistema atual'!N1024</f>
        <v>89</v>
      </c>
      <c r="O1024" s="24">
        <f>' turmas sistema atual'!O1024</f>
        <v>80</v>
      </c>
      <c r="P1024" s="24">
        <f t="shared" si="17"/>
        <v>9</v>
      </c>
      <c r="Q1024" s="23" t="str">
        <f>' turmas sistema atual'!P1024</f>
        <v>JULIANA OLIVA</v>
      </c>
      <c r="R1024" s="23">
        <f>' turmas sistema atual'!S1024</f>
        <v>0</v>
      </c>
      <c r="S1024" s="23">
        <f>' turmas sistema atual'!V1024</f>
        <v>0</v>
      </c>
      <c r="T1024" s="23">
        <f>' turmas sistema atual'!Y1024</f>
        <v>0</v>
      </c>
      <c r="U1024" s="23">
        <f>' turmas sistema atual'!AB1024</f>
        <v>0</v>
      </c>
      <c r="V1024" s="23">
        <f>' turmas sistema atual'!AE1024</f>
        <v>0</v>
      </c>
    </row>
    <row r="1025" spans="1:22" ht="48.2" customHeight="1" thickBot="1">
      <c r="A1025" s="23" t="str">
        <f>' turmas sistema atual'!A1025</f>
        <v>LICENCIATURA EM CIÊNCIAS NATURAIS E EXATAS</v>
      </c>
      <c r="B1025" s="23" t="str">
        <f>' turmas sistema atual'!B1025</f>
        <v>NA1NHZ2099-16SA</v>
      </c>
      <c r="C1025" s="23" t="str">
        <f>' turmas sistema atual'!C1025</f>
        <v>TÓPICOS CONTEMPORÂNEOS EM EDUCAÇÃO E FILOSOFIA A1-Noturno (SA)</v>
      </c>
      <c r="D1025" s="23" t="str">
        <f>' turmas sistema atual'!E1025</f>
        <v>TÓPICOS CONTEMPORÂNEOS EM EDUCAÇÃO E FILOSOFIA</v>
      </c>
      <c r="E1025" s="23" t="str">
        <f>' turmas sistema atual'!G1025</f>
        <v>NHZ2099-16</v>
      </c>
      <c r="F1025" s="23" t="str">
        <f>' turmas sistema atual'!H1025</f>
        <v>A1</v>
      </c>
      <c r="G1025" s="23" t="str">
        <f>' turmas sistema atual'!AN1025</f>
        <v xml:space="preserve">terça das 21:00 às 23:00, semanal ; sexta das 19:00 às 21:00, semanal </v>
      </c>
      <c r="H1025" s="23" t="str">
        <f>' turmas sistema atual'!AO1025</f>
        <v/>
      </c>
      <c r="I1025" s="24" t="str">
        <f>' turmas sistema atual'!I1025</f>
        <v xml:space="preserve">terça das 21:00 às 23:00, sala A-102-0, semanal , sexta das 19:00 às 21:00, sala A-102-0, semanal </v>
      </c>
      <c r="J1025" s="24">
        <f>' turmas sistema atual'!J1025</f>
        <v>0</v>
      </c>
      <c r="K1025" s="24" t="str">
        <f>' turmas sistema atual'!K1025</f>
        <v>SA</v>
      </c>
      <c r="L1025" s="24" t="str">
        <f>' turmas sistema atual'!L1025</f>
        <v>Noturno</v>
      </c>
      <c r="M1025" s="24" t="str">
        <f>' turmas sistema atual'!M1025</f>
        <v>4-0-4</v>
      </c>
      <c r="N1025" s="24">
        <f>' turmas sistema atual'!N1025</f>
        <v>89</v>
      </c>
      <c r="O1025" s="24">
        <f>' turmas sistema atual'!O1025</f>
        <v>80</v>
      </c>
      <c r="P1025" s="24">
        <f t="shared" si="17"/>
        <v>9</v>
      </c>
      <c r="Q1025" s="23" t="str">
        <f>' turmas sistema atual'!P1025</f>
        <v>BARBARA MARIA LUCCHESI RAMACCIOTTI</v>
      </c>
      <c r="R1025" s="23">
        <f>' turmas sistema atual'!S1025</f>
        <v>0</v>
      </c>
      <c r="S1025" s="23">
        <f>' turmas sistema atual'!V1025</f>
        <v>0</v>
      </c>
      <c r="T1025" s="23">
        <f>' turmas sistema atual'!Y1025</f>
        <v>0</v>
      </c>
      <c r="U1025" s="23">
        <f>' turmas sistema atual'!AB1025</f>
        <v>0</v>
      </c>
      <c r="V1025" s="23">
        <f>' turmas sistema atual'!AE1025</f>
        <v>0</v>
      </c>
    </row>
    <row r="1026" spans="1:22" ht="48.2" customHeight="1" thickBot="1">
      <c r="A1026" s="23" t="str">
        <f>' turmas sistema atual'!A1026</f>
        <v>LICENCIATURA EM FILOSOFIA</v>
      </c>
      <c r="B1026" s="23" t="str">
        <f>' turmas sistema atual'!B1026</f>
        <v>DA1NHLF001-22SB</v>
      </c>
      <c r="C1026" s="23" t="str">
        <f>' turmas sistema atual'!C1026</f>
        <v>ARTE NO ENSINO DE CIÊNCIAS HUMANAS A1-Matutino (SB)</v>
      </c>
      <c r="D1026" s="23" t="str">
        <f>' turmas sistema atual'!E1026</f>
        <v>ARTE NO ENSINO DE CIÊNCIAS HUMANAS</v>
      </c>
      <c r="E1026" s="23" t="str">
        <f>' turmas sistema atual'!G1026</f>
        <v>NHLF001-22</v>
      </c>
      <c r="F1026" s="23" t="str">
        <f>' turmas sistema atual'!H1026</f>
        <v>A1</v>
      </c>
      <c r="G1026" s="23" t="str">
        <f>' turmas sistema atual'!AN1026</f>
        <v xml:space="preserve">quinta das 14:00 às 18:00, semanal </v>
      </c>
      <c r="H1026" s="23" t="str">
        <f>' turmas sistema atual'!AO1026</f>
        <v/>
      </c>
      <c r="I1026" s="24" t="str">
        <f>' turmas sistema atual'!I1026</f>
        <v xml:space="preserve">quinta das 14:00 às 18:00, sala A1-S106-SB, semanal </v>
      </c>
      <c r="J1026" s="24">
        <f>' turmas sistema atual'!J1026</f>
        <v>0</v>
      </c>
      <c r="K1026" s="24" t="str">
        <f>' turmas sistema atual'!K1026</f>
        <v>SB</v>
      </c>
      <c r="L1026" s="24" t="str">
        <f>' turmas sistema atual'!L1026</f>
        <v>Matutino</v>
      </c>
      <c r="M1026" s="24" t="str">
        <f>' turmas sistema atual'!M1026</f>
        <v>4-0-4</v>
      </c>
      <c r="N1026" s="24">
        <f>' turmas sistema atual'!N1026</f>
        <v>40</v>
      </c>
      <c r="O1026" s="24">
        <f>' turmas sistema atual'!O1026</f>
        <v>0</v>
      </c>
      <c r="P1026" s="24">
        <f t="shared" si="17"/>
        <v>40</v>
      </c>
      <c r="Q1026" s="23" t="str">
        <f>' turmas sistema atual'!P1026</f>
        <v>MARILIA MELLO PISANI</v>
      </c>
      <c r="R1026" s="23">
        <f>' turmas sistema atual'!S1026</f>
        <v>0</v>
      </c>
      <c r="S1026" s="23">
        <f>' turmas sistema atual'!V1026</f>
        <v>0</v>
      </c>
      <c r="T1026" s="23">
        <f>' turmas sistema atual'!Y1026</f>
        <v>0</v>
      </c>
      <c r="U1026" s="23">
        <f>' turmas sistema atual'!AB1026</f>
        <v>0</v>
      </c>
      <c r="V1026" s="23">
        <f>' turmas sistema atual'!AE1026</f>
        <v>0</v>
      </c>
    </row>
    <row r="1027" spans="1:22" ht="48.2" customHeight="1" thickBot="1">
      <c r="A1027" s="23" t="str">
        <f>' turmas sistema atual'!A1028</f>
        <v>LICENCIATURA EM FILOSOFIA</v>
      </c>
      <c r="B1027" s="23" t="str">
        <f>' turmas sistema atual'!B1028</f>
        <v>DA1LHT1007-19SB</v>
      </c>
      <c r="C1027" s="23" t="str">
        <f>' turmas sistema atual'!C1028</f>
        <v>ESTÁGIO SUPERVISIONADO EM CH VII A1-Matutino (SB)</v>
      </c>
      <c r="D1027" s="23" t="str">
        <f>' turmas sistema atual'!E1028</f>
        <v>ESTÁGIO SUPERVISIONADO EM CH VII</v>
      </c>
      <c r="E1027" s="23" t="str">
        <f>' turmas sistema atual'!G1028</f>
        <v>LHT1007-19</v>
      </c>
      <c r="F1027" s="23" t="str">
        <f>' turmas sistema atual'!H1028</f>
        <v>A1</v>
      </c>
      <c r="G1027" s="23" t="str">
        <f>' turmas sistema atual'!AN1028</f>
        <v xml:space="preserve">terça das 10:00 às 12:00, semanal </v>
      </c>
      <c r="H1027" s="23" t="str">
        <f>' turmas sistema atual'!AO1028</f>
        <v/>
      </c>
      <c r="I1027" s="24" t="str">
        <f>' turmas sistema atual'!I1028</f>
        <v xml:space="preserve">terça das 10:00 às 12:00, sala A1-S106-SB, semanal </v>
      </c>
      <c r="J1027" s="24">
        <f>' turmas sistema atual'!J1028</f>
        <v>0</v>
      </c>
      <c r="K1027" s="24" t="str">
        <f>' turmas sistema atual'!K1028</f>
        <v>SB</v>
      </c>
      <c r="L1027" s="24" t="str">
        <f>' turmas sistema atual'!L1028</f>
        <v>Matutino</v>
      </c>
      <c r="M1027" s="24" t="str">
        <f>' turmas sistema atual'!M1028</f>
        <v>0-6-0</v>
      </c>
      <c r="N1027" s="24">
        <f>' turmas sistema atual'!N1028</f>
        <v>15</v>
      </c>
      <c r="O1027" s="24">
        <f>' turmas sistema atual'!O1028</f>
        <v>0</v>
      </c>
      <c r="P1027" s="24">
        <f t="shared" si="17"/>
        <v>15</v>
      </c>
      <c r="Q1027" s="23">
        <f>' turmas sistema atual'!P1028</f>
        <v>0</v>
      </c>
      <c r="R1027" s="23">
        <f>' turmas sistema atual'!S1028</f>
        <v>0</v>
      </c>
      <c r="S1027" s="23">
        <f>' turmas sistema atual'!V1028</f>
        <v>0</v>
      </c>
      <c r="T1027" s="23" t="str">
        <f>' turmas sistema atual'!Y1028</f>
        <v>BARBARA MARIA LUCCHESI RAMACCIOTTI</v>
      </c>
      <c r="U1027" s="23">
        <f>' turmas sistema atual'!AB1028</f>
        <v>0</v>
      </c>
      <c r="V1027" s="23">
        <f>' turmas sistema atual'!AE1028</f>
        <v>0</v>
      </c>
    </row>
    <row r="1028" spans="1:22" ht="48.2" customHeight="1" thickBot="1">
      <c r="A1028" s="23" t="str">
        <f>' turmas sistema atual'!A1029</f>
        <v>LICENCIATURA EM FILOSOFIA</v>
      </c>
      <c r="B1028" s="23" t="str">
        <f>' turmas sistema atual'!B1029</f>
        <v>NA1LHT1007-19SB</v>
      </c>
      <c r="C1028" s="23" t="str">
        <f>' turmas sistema atual'!C1029</f>
        <v>ESTÁGIO SUPERVISIONADO EM CH VII A1-Noturno (SB)</v>
      </c>
      <c r="D1028" s="23" t="str">
        <f>' turmas sistema atual'!E1029</f>
        <v>ESTÁGIO SUPERVISIONADO EM CH VII</v>
      </c>
      <c r="E1028" s="23" t="str">
        <f>' turmas sistema atual'!G1029</f>
        <v>LHT1007-19</v>
      </c>
      <c r="F1028" s="23" t="str">
        <f>' turmas sistema atual'!H1029</f>
        <v>A1</v>
      </c>
      <c r="G1028" s="23" t="str">
        <f>' turmas sistema atual'!AN1029</f>
        <v xml:space="preserve">quinta das 19:00 às 21:00, semanal </v>
      </c>
      <c r="H1028" s="23" t="str">
        <f>' turmas sistema atual'!AO1029</f>
        <v/>
      </c>
      <c r="I1028" s="24" t="str">
        <f>' turmas sistema atual'!I1029</f>
        <v xml:space="preserve">quinta das 19:00 às 21:00, sala A1-S106-SB, semanal </v>
      </c>
      <c r="J1028" s="24">
        <f>' turmas sistema atual'!J1029</f>
        <v>0</v>
      </c>
      <c r="K1028" s="24" t="str">
        <f>' turmas sistema atual'!K1029</f>
        <v>SB</v>
      </c>
      <c r="L1028" s="24" t="str">
        <f>' turmas sistema atual'!L1029</f>
        <v>Noturno</v>
      </c>
      <c r="M1028" s="24" t="str">
        <f>' turmas sistema atual'!M1029</f>
        <v>0-6-0</v>
      </c>
      <c r="N1028" s="24">
        <f>' turmas sistema atual'!N1029</f>
        <v>15</v>
      </c>
      <c r="O1028" s="24">
        <f>' turmas sistema atual'!O1029</f>
        <v>0</v>
      </c>
      <c r="P1028" s="24">
        <f t="shared" si="17"/>
        <v>15</v>
      </c>
      <c r="Q1028" s="23">
        <f>' turmas sistema atual'!P1029</f>
        <v>0</v>
      </c>
      <c r="R1028" s="23">
        <f>' turmas sistema atual'!S1029</f>
        <v>0</v>
      </c>
      <c r="S1028" s="23">
        <f>' turmas sistema atual'!V1029</f>
        <v>0</v>
      </c>
      <c r="T1028" s="23" t="str">
        <f>' turmas sistema atual'!Y1029</f>
        <v>BARBARA MARIA LUCCHESI RAMACCIOTTI</v>
      </c>
      <c r="U1028" s="23">
        <f>' turmas sistema atual'!AB1029</f>
        <v>0</v>
      </c>
      <c r="V1028" s="23">
        <f>' turmas sistema atual'!AE1029</f>
        <v>0</v>
      </c>
    </row>
    <row r="1029" spans="1:22" ht="48.2" customHeight="1" thickBot="1">
      <c r="A1029" s="23" t="str">
        <f>' turmas sistema atual'!A1030</f>
        <v>LICENCIATURA EM FILOSOFIA</v>
      </c>
      <c r="B1029" s="23" t="str">
        <f>' turmas sistema atual'!B1030</f>
        <v>DA1NHH2023-16SB</v>
      </c>
      <c r="C1029" s="23" t="str">
        <f>' turmas sistema atual'!C1030</f>
        <v>FILOSOFIA DO ENSINO DE FILOSOFIA A1-Matutino (SB)</v>
      </c>
      <c r="D1029" s="23" t="str">
        <f>' turmas sistema atual'!E1030</f>
        <v>FILOSOFIA DO ENSINO DE FILOSOFIA</v>
      </c>
      <c r="E1029" s="23" t="str">
        <f>' turmas sistema atual'!G1030</f>
        <v>NHH2023-16</v>
      </c>
      <c r="F1029" s="23" t="str">
        <f>' turmas sistema atual'!H1030</f>
        <v>A1</v>
      </c>
      <c r="G1029" s="23" t="str">
        <f>' turmas sistema atual'!AN1030</f>
        <v xml:space="preserve">terça das 10:00 às 12:00, semanal ; sexta das 08:00 às 10:00, semanal </v>
      </c>
      <c r="H1029" s="23" t="str">
        <f>' turmas sistema atual'!AO1030</f>
        <v/>
      </c>
      <c r="I1029" s="24" t="str">
        <f>' turmas sistema atual'!I1030</f>
        <v xml:space="preserve">terça das 10:00 às 12:00, sala A1-S103-SB, semanal , sexta das 08:00 às 10:00, sala A1-S103-SB, semanal </v>
      </c>
      <c r="J1029" s="24">
        <f>' turmas sistema atual'!J1030</f>
        <v>0</v>
      </c>
      <c r="K1029" s="24" t="str">
        <f>' turmas sistema atual'!K1030</f>
        <v>SB</v>
      </c>
      <c r="L1029" s="24" t="str">
        <f>' turmas sistema atual'!L1030</f>
        <v>Matutino</v>
      </c>
      <c r="M1029" s="24" t="str">
        <f>' turmas sistema atual'!M1030</f>
        <v>4-0-4</v>
      </c>
      <c r="N1029" s="24">
        <f>' turmas sistema atual'!N1030</f>
        <v>40</v>
      </c>
      <c r="O1029" s="24">
        <f>' turmas sistema atual'!O1030</f>
        <v>0</v>
      </c>
      <c r="P1029" s="24">
        <f t="shared" si="17"/>
        <v>40</v>
      </c>
      <c r="Q1029" s="23" t="str">
        <f>' turmas sistema atual'!P1030</f>
        <v>PATRICIA DEL NERO VELASCO</v>
      </c>
      <c r="R1029" s="23">
        <f>' turmas sistema atual'!S1030</f>
        <v>0</v>
      </c>
      <c r="S1029" s="23">
        <f>' turmas sistema atual'!V1030</f>
        <v>0</v>
      </c>
      <c r="T1029" s="23">
        <f>' turmas sistema atual'!Y1030</f>
        <v>0</v>
      </c>
      <c r="U1029" s="23">
        <f>' turmas sistema atual'!AB1030</f>
        <v>0</v>
      </c>
      <c r="V1029" s="23">
        <f>' turmas sistema atual'!AE1030</f>
        <v>0</v>
      </c>
    </row>
    <row r="1030" spans="1:22" ht="48.2" customHeight="1" thickBot="1">
      <c r="A1030" s="23" t="str">
        <f>' turmas sistema atual'!A1031</f>
        <v>LICENCIATURA EM FILOSOFIA</v>
      </c>
      <c r="B1030" s="23" t="str">
        <f>' turmas sistema atual'!B1031</f>
        <v>NA1NHH2023-16SB</v>
      </c>
      <c r="C1030" s="23" t="str">
        <f>' turmas sistema atual'!C1031</f>
        <v>FILOSOFIA DO ENSINO DE FILOSOFIA A1-Noturno (SB)</v>
      </c>
      <c r="D1030" s="23" t="str">
        <f>' turmas sistema atual'!E1031</f>
        <v>FILOSOFIA DO ENSINO DE FILOSOFIA</v>
      </c>
      <c r="E1030" s="23" t="str">
        <f>' turmas sistema atual'!G1031</f>
        <v>NHH2023-16</v>
      </c>
      <c r="F1030" s="23" t="str">
        <f>' turmas sistema atual'!H1031</f>
        <v>A1</v>
      </c>
      <c r="G1030" s="23" t="str">
        <f>' turmas sistema atual'!AN1031</f>
        <v xml:space="preserve">terça das 21:00 às 23:00, semanal ; sexta das 19:00 às 21:00, semanal </v>
      </c>
      <c r="H1030" s="23" t="str">
        <f>' turmas sistema atual'!AO1031</f>
        <v/>
      </c>
      <c r="I1030" s="24" t="str">
        <f>' turmas sistema atual'!I1031</f>
        <v xml:space="preserve">terça das 21:00 às 23:00, sala A1-S106-SB, semanal , sexta das 19:00 às 21:00, sala A1-S106-SB, semanal </v>
      </c>
      <c r="J1030" s="24">
        <f>' turmas sistema atual'!J1031</f>
        <v>0</v>
      </c>
      <c r="K1030" s="24" t="str">
        <f>' turmas sistema atual'!K1031</f>
        <v>SB</v>
      </c>
      <c r="L1030" s="24" t="str">
        <f>' turmas sistema atual'!L1031</f>
        <v>Noturno</v>
      </c>
      <c r="M1030" s="24" t="str">
        <f>' turmas sistema atual'!M1031</f>
        <v>4-0-4</v>
      </c>
      <c r="N1030" s="24">
        <f>' turmas sistema atual'!N1031</f>
        <v>40</v>
      </c>
      <c r="O1030" s="24">
        <f>' turmas sistema atual'!O1031</f>
        <v>0</v>
      </c>
      <c r="P1030" s="24">
        <f t="shared" si="17"/>
        <v>40</v>
      </c>
      <c r="Q1030" s="23" t="str">
        <f>' turmas sistema atual'!P1031</f>
        <v>PATRICIA DEL NERO VELASCO</v>
      </c>
      <c r="R1030" s="23">
        <f>' turmas sistema atual'!S1031</f>
        <v>0</v>
      </c>
      <c r="S1030" s="23">
        <f>' turmas sistema atual'!V1031</f>
        <v>0</v>
      </c>
      <c r="T1030" s="23">
        <f>' turmas sistema atual'!Y1031</f>
        <v>0</v>
      </c>
      <c r="U1030" s="23">
        <f>' turmas sistema atual'!AB1031</f>
        <v>0</v>
      </c>
      <c r="V1030" s="23">
        <f>' turmas sistema atual'!AE1031</f>
        <v>0</v>
      </c>
    </row>
    <row r="1031" spans="1:22" ht="48.2" customHeight="1" thickBot="1">
      <c r="A1031" s="23" t="str">
        <f>' turmas sistema atual'!A1032</f>
        <v>LICENCIATURA EM FÍSICA</v>
      </c>
      <c r="B1031" s="23" t="str">
        <f>' turmas sistema atual'!B1032</f>
        <v>NANHZ1094-19SA</v>
      </c>
      <c r="C1031" s="23" t="str">
        <f>' turmas sistema atual'!C1032</f>
        <v>ESCRITA E LEITURA NA EDUCAÇÃO EM CIÊNCIAS A-Noturno (SA)</v>
      </c>
      <c r="D1031" s="23" t="str">
        <f>' turmas sistema atual'!E1032</f>
        <v>ESCRITA E LEITURA NA EDUCAÇÃO EM CIÊNCIAS</v>
      </c>
      <c r="E1031" s="23" t="str">
        <f>' turmas sistema atual'!G1032</f>
        <v>NHZ1094-19</v>
      </c>
      <c r="F1031" s="23" t="str">
        <f>' turmas sistema atual'!H1032</f>
        <v>A</v>
      </c>
      <c r="G1031" s="23" t="str">
        <f>' turmas sistema atual'!AN1032</f>
        <v xml:space="preserve">quinta das 19:00 às 21:00, semanal </v>
      </c>
      <c r="H1031" s="23" t="str">
        <f>' turmas sistema atual'!AO1032</f>
        <v/>
      </c>
      <c r="I1031" s="24" t="str">
        <f>' turmas sistema atual'!I1032</f>
        <v xml:space="preserve">quinta das 19:00 às 21:00, sala S-306-3, semanal </v>
      </c>
      <c r="J1031" s="24">
        <f>' turmas sistema atual'!J1032</f>
        <v>0</v>
      </c>
      <c r="K1031" s="24" t="str">
        <f>' turmas sistema atual'!K1032</f>
        <v>SA</v>
      </c>
      <c r="L1031" s="24" t="str">
        <f>' turmas sistema atual'!L1032</f>
        <v>Noturno</v>
      </c>
      <c r="M1031" s="24" t="str">
        <f>' turmas sistema atual'!M1032</f>
        <v>1-1-2</v>
      </c>
      <c r="N1031" s="24">
        <f>' turmas sistema atual'!N1032</f>
        <v>30</v>
      </c>
      <c r="O1031" s="24">
        <f>' turmas sistema atual'!O1032</f>
        <v>0</v>
      </c>
      <c r="P1031" s="24">
        <f t="shared" si="17"/>
        <v>30</v>
      </c>
      <c r="Q1031" s="23" t="str">
        <f>' turmas sistema atual'!P1032</f>
        <v>JOSELAINE SETLIK</v>
      </c>
      <c r="R1031" s="23">
        <f>' turmas sistema atual'!S1032</f>
        <v>0</v>
      </c>
      <c r="S1031" s="23">
        <f>' turmas sistema atual'!V1032</f>
        <v>0</v>
      </c>
      <c r="T1031" s="23" t="str">
        <f>' turmas sistema atual'!Y1032</f>
        <v>JOSELAINE SETLIK</v>
      </c>
      <c r="U1031" s="23">
        <f>' turmas sistema atual'!AB1032</f>
        <v>0</v>
      </c>
      <c r="V1031" s="23">
        <f>' turmas sistema atual'!AE1032</f>
        <v>0</v>
      </c>
    </row>
    <row r="1032" spans="1:22" ht="48.2" customHeight="1" thickBot="1">
      <c r="A1032" s="23" t="str">
        <f>' turmas sistema atual'!A1033</f>
        <v>LICENCIATURA EM FÍSICA</v>
      </c>
      <c r="B1032" s="23" t="str">
        <f>' turmas sistema atual'!B1033</f>
        <v>DANHT3004-13SA</v>
      </c>
      <c r="C1032" s="23" t="str">
        <f>' turmas sistema atual'!C1033</f>
        <v>ESTÁGIO SUPERVISIONADO EM FÍSICA I (NÍVEL MÉDIO) A-Matutino (SA)</v>
      </c>
      <c r="D1032" s="23" t="str">
        <f>' turmas sistema atual'!E1033</f>
        <v>ESTÁGIO SUPERVISIONADO EM FÍSICA I (NÍVEL MÉDIO)</v>
      </c>
      <c r="E1032" s="23" t="str">
        <f>' turmas sistema atual'!G1033</f>
        <v>NHT3004-13</v>
      </c>
      <c r="F1032" s="23" t="str">
        <f>' turmas sistema atual'!H1033</f>
        <v>A</v>
      </c>
      <c r="G1032" s="23" t="str">
        <f>' turmas sistema atual'!AN1033</f>
        <v xml:space="preserve">quinta das 08:00 às 10:00, semanal </v>
      </c>
      <c r="H1032" s="23" t="str">
        <f>' turmas sistema atual'!AO1033</f>
        <v/>
      </c>
      <c r="I1032" s="24" t="str">
        <f>' turmas sistema atual'!I1033</f>
        <v xml:space="preserve">quinta das 08:00 às 10:00, sala S-306-3, semanal </v>
      </c>
      <c r="J1032" s="24">
        <f>' turmas sistema atual'!J1033</f>
        <v>0</v>
      </c>
      <c r="K1032" s="24" t="str">
        <f>' turmas sistema atual'!K1033</f>
        <v>SA</v>
      </c>
      <c r="L1032" s="24" t="str">
        <f>' turmas sistema atual'!L1033</f>
        <v>Matutino</v>
      </c>
      <c r="M1032" s="24" t="str">
        <f>' turmas sistema atual'!M1033</f>
        <v>0-4-0</v>
      </c>
      <c r="N1032" s="24">
        <f>' turmas sistema atual'!N1033</f>
        <v>15</v>
      </c>
      <c r="O1032" s="24">
        <f>' turmas sistema atual'!O1033</f>
        <v>0</v>
      </c>
      <c r="P1032" s="24">
        <f t="shared" si="17"/>
        <v>15</v>
      </c>
      <c r="Q1032" s="23">
        <f>' turmas sistema atual'!P1033</f>
        <v>0</v>
      </c>
      <c r="R1032" s="23">
        <f>' turmas sistema atual'!S1033</f>
        <v>0</v>
      </c>
      <c r="S1032" s="23">
        <f>' turmas sistema atual'!V1033</f>
        <v>0</v>
      </c>
      <c r="T1032" s="23" t="str">
        <f>' turmas sistema atual'!Y1033</f>
        <v>JOSELAINE SETLIK</v>
      </c>
      <c r="U1032" s="23">
        <f>' turmas sistema atual'!AB1033</f>
        <v>0</v>
      </c>
      <c r="V1032" s="23">
        <f>' turmas sistema atual'!AE1033</f>
        <v>0</v>
      </c>
    </row>
    <row r="1033" spans="1:22" ht="48.2" customHeight="1" thickBot="1">
      <c r="A1033" s="23" t="str">
        <f>' turmas sistema atual'!A1034</f>
        <v>LICENCIATURA EM FÍSICA</v>
      </c>
      <c r="B1033" s="23" t="str">
        <f>' turmas sistema atual'!B1034</f>
        <v>NANHT3004-13SA</v>
      </c>
      <c r="C1033" s="23" t="str">
        <f>' turmas sistema atual'!C1034</f>
        <v>ESTÁGIO SUPERVISIONADO EM FÍSICA I (NÍVEL MÉDIO) A-Noturno (SA)</v>
      </c>
      <c r="D1033" s="23" t="str">
        <f>' turmas sistema atual'!E1034</f>
        <v>ESTÁGIO SUPERVISIONADO EM FÍSICA I (NÍVEL MÉDIO)</v>
      </c>
      <c r="E1033" s="23" t="str">
        <f>' turmas sistema atual'!G1034</f>
        <v>NHT3004-13</v>
      </c>
      <c r="F1033" s="23" t="str">
        <f>' turmas sistema atual'!H1034</f>
        <v>A</v>
      </c>
      <c r="G1033" s="23" t="str">
        <f>' turmas sistema atual'!AN1034</f>
        <v xml:space="preserve">quarta das 19:00 às 21:00, semanal </v>
      </c>
      <c r="H1033" s="23" t="str">
        <f>' turmas sistema atual'!AO1034</f>
        <v/>
      </c>
      <c r="I1033" s="24" t="str">
        <f>' turmas sistema atual'!I1034</f>
        <v xml:space="preserve">quarta das 19:00 às 21:00, sala S-306-3, semanal </v>
      </c>
      <c r="J1033" s="24">
        <f>' turmas sistema atual'!J1034</f>
        <v>0</v>
      </c>
      <c r="K1033" s="24" t="str">
        <f>' turmas sistema atual'!K1034</f>
        <v>SA</v>
      </c>
      <c r="L1033" s="24" t="str">
        <f>' turmas sistema atual'!L1034</f>
        <v>Noturno</v>
      </c>
      <c r="M1033" s="24" t="str">
        <f>' turmas sistema atual'!M1034</f>
        <v>0-4-0</v>
      </c>
      <c r="N1033" s="24">
        <f>' turmas sistema atual'!N1034</f>
        <v>15</v>
      </c>
      <c r="O1033" s="24">
        <f>' turmas sistema atual'!O1034</f>
        <v>0</v>
      </c>
      <c r="P1033" s="24">
        <f t="shared" si="17"/>
        <v>15</v>
      </c>
      <c r="Q1033" s="23">
        <f>' turmas sistema atual'!P1034</f>
        <v>0</v>
      </c>
      <c r="R1033" s="23">
        <f>' turmas sistema atual'!S1034</f>
        <v>0</v>
      </c>
      <c r="S1033" s="23">
        <f>' turmas sistema atual'!V1034</f>
        <v>0</v>
      </c>
      <c r="T1033" s="23" t="str">
        <f>' turmas sistema atual'!Y1034</f>
        <v>GISELLE WATANABE</v>
      </c>
      <c r="U1033" s="23">
        <f>' turmas sistema atual'!AB1034</f>
        <v>0</v>
      </c>
      <c r="V1033" s="23">
        <f>' turmas sistema atual'!AE1034</f>
        <v>0</v>
      </c>
    </row>
    <row r="1034" spans="1:22" ht="48.2" customHeight="1" thickBot="1">
      <c r="A1034" s="23" t="str">
        <f>' turmas sistema atual'!A1035</f>
        <v>LICENCIATURA EM FÍSICA</v>
      </c>
      <c r="B1034" s="23" t="str">
        <f>' turmas sistema atual'!B1035</f>
        <v>DANHZ3095-22SA</v>
      </c>
      <c r="C1034" s="23" t="str">
        <f>' turmas sistema atual'!C1035</f>
        <v>LITERATURA E ENSINO DE CIÊNCIAS A-Matutino (SA)</v>
      </c>
      <c r="D1034" s="23" t="str">
        <f>' turmas sistema atual'!E1035</f>
        <v>LITERATURA E ENSINO DE CIÊNCIAS</v>
      </c>
      <c r="E1034" s="23" t="str">
        <f>' turmas sistema atual'!G1035</f>
        <v>NHZ3095-22</v>
      </c>
      <c r="F1034" s="23" t="str">
        <f>' turmas sistema atual'!H1035</f>
        <v>A</v>
      </c>
      <c r="G1034" s="23" t="str">
        <f>' turmas sistema atual'!AN1035</f>
        <v xml:space="preserve">quinta das 14:00 às 16:00, semanal ; quinta das 16:00 às 18:00, semanal </v>
      </c>
      <c r="H1034" s="23" t="str">
        <f>' turmas sistema atual'!AO1035</f>
        <v/>
      </c>
      <c r="I1034" s="24" t="str">
        <f>' turmas sistema atual'!I1035</f>
        <v xml:space="preserve">quinta das 14:00 às 16:00, sala S-306-3, semanal , quinta das 16:00 às 18:00, sala S-306-3, semanal </v>
      </c>
      <c r="J1034" s="24">
        <f>' turmas sistema atual'!J1035</f>
        <v>0</v>
      </c>
      <c r="K1034" s="24" t="str">
        <f>' turmas sistema atual'!K1035</f>
        <v>SA</v>
      </c>
      <c r="L1034" s="24" t="str">
        <f>' turmas sistema atual'!L1035</f>
        <v>Matutino</v>
      </c>
      <c r="M1034" s="24" t="str">
        <f>' turmas sistema atual'!M1035</f>
        <v>4-0-4</v>
      </c>
      <c r="N1034" s="24">
        <f>' turmas sistema atual'!N1035</f>
        <v>30</v>
      </c>
      <c r="O1034" s="24">
        <f>' turmas sistema atual'!O1035</f>
        <v>0</v>
      </c>
      <c r="P1034" s="24">
        <f t="shared" si="17"/>
        <v>30</v>
      </c>
      <c r="Q1034" s="23" t="str">
        <f>' turmas sistema atual'!P1035</f>
        <v>MARIA BEATRIZ FAGUNDES</v>
      </c>
      <c r="R1034" s="23">
        <f>' turmas sistema atual'!S1035</f>
        <v>0</v>
      </c>
      <c r="S1034" s="23">
        <f>' turmas sistema atual'!V1035</f>
        <v>0</v>
      </c>
      <c r="T1034" s="23">
        <f>' turmas sistema atual'!Y1035</f>
        <v>0</v>
      </c>
      <c r="U1034" s="23">
        <f>' turmas sistema atual'!AB1035</f>
        <v>0</v>
      </c>
      <c r="V1034" s="23">
        <f>' turmas sistema atual'!AE1035</f>
        <v>0</v>
      </c>
    </row>
    <row r="1035" spans="1:22" ht="48.2" customHeight="1" thickBot="1">
      <c r="A1035" s="23" t="str">
        <f>' turmas sistema atual'!A1036</f>
        <v>LICENCIATURA EM FÍSICA</v>
      </c>
      <c r="B1035" s="23" t="str">
        <f>' turmas sistema atual'!B1036</f>
        <v>DANHLP001-22SA</v>
      </c>
      <c r="C1035" s="23" t="str">
        <f>' turmas sistema atual'!C1036</f>
        <v>PRÁTICAS DE ENSINO DE FÍSICA I A-Matutino (SA)</v>
      </c>
      <c r="D1035" s="23" t="str">
        <f>' turmas sistema atual'!E1036</f>
        <v>PRÁTICAS DE ENSINO DE FÍSICA I</v>
      </c>
      <c r="E1035" s="23" t="str">
        <f>' turmas sistema atual'!G1036</f>
        <v>NHLP001-22</v>
      </c>
      <c r="F1035" s="23" t="str">
        <f>' turmas sistema atual'!H1036</f>
        <v>A</v>
      </c>
      <c r="G1035" s="23" t="str">
        <f>' turmas sistema atual'!AN1036</f>
        <v xml:space="preserve">terça das 08:00 às 10:00, semanal ; quinta das 10:00 às 12:00, semanal </v>
      </c>
      <c r="H1035" s="23" t="str">
        <f>' turmas sistema atual'!AO1036</f>
        <v/>
      </c>
      <c r="I1035" s="24" t="str">
        <f>' turmas sistema atual'!I1036</f>
        <v xml:space="preserve">terça das 08:00 às 10:00, sala S-306-3, semanal , quinta das 10:00 às 12:00, sala S-306-3, semanal </v>
      </c>
      <c r="J1035" s="24">
        <f>' turmas sistema atual'!J1036</f>
        <v>0</v>
      </c>
      <c r="K1035" s="24" t="str">
        <f>' turmas sistema atual'!K1036</f>
        <v>SA</v>
      </c>
      <c r="L1035" s="24" t="str">
        <f>' turmas sistema atual'!L1036</f>
        <v>Matutino</v>
      </c>
      <c r="M1035" s="24" t="str">
        <f>' turmas sistema atual'!M1036</f>
        <v>2-2-4</v>
      </c>
      <c r="N1035" s="24">
        <f>' turmas sistema atual'!N1036</f>
        <v>30</v>
      </c>
      <c r="O1035" s="24">
        <f>' turmas sistema atual'!O1036</f>
        <v>0</v>
      </c>
      <c r="P1035" s="24">
        <f t="shared" si="17"/>
        <v>30</v>
      </c>
      <c r="Q1035" s="23" t="str">
        <f>' turmas sistema atual'!P1036</f>
        <v>MARCELO ZANOTELLO</v>
      </c>
      <c r="R1035" s="23">
        <f>' turmas sistema atual'!S1036</f>
        <v>0</v>
      </c>
      <c r="S1035" s="23">
        <f>' turmas sistema atual'!V1036</f>
        <v>0</v>
      </c>
      <c r="T1035" s="23" t="str">
        <f>' turmas sistema atual'!Y1036</f>
        <v>MARCELO ZANOTELLO</v>
      </c>
      <c r="U1035" s="23">
        <f>' turmas sistema atual'!AB1036</f>
        <v>0</v>
      </c>
      <c r="V1035" s="23">
        <f>' turmas sistema atual'!AE1036</f>
        <v>0</v>
      </c>
    </row>
    <row r="1036" spans="1:22" ht="48.2" customHeight="1" thickBot="1">
      <c r="A1036" s="23" t="str">
        <f>' turmas sistema atual'!A1037</f>
        <v>LICENCIATURA EM FÍSICA</v>
      </c>
      <c r="B1036" s="23" t="str">
        <f>' turmas sistema atual'!B1037</f>
        <v>NANHLP001-22SA</v>
      </c>
      <c r="C1036" s="23" t="str">
        <f>' turmas sistema atual'!C1037</f>
        <v>PRÁTICAS DE ENSINO DE FÍSICA I A-Noturno (SA)</v>
      </c>
      <c r="D1036" s="23" t="str">
        <f>' turmas sistema atual'!E1037</f>
        <v>PRÁTICAS DE ENSINO DE FÍSICA I</v>
      </c>
      <c r="E1036" s="23" t="str">
        <f>' turmas sistema atual'!G1037</f>
        <v>NHLP001-22</v>
      </c>
      <c r="F1036" s="23" t="str">
        <f>' turmas sistema atual'!H1037</f>
        <v>A</v>
      </c>
      <c r="G1036" s="23" t="str">
        <f>' turmas sistema atual'!AN1037</f>
        <v xml:space="preserve">terça das 19:00 às 21:00, semanal ; quinta das 21:00 às 23:00, semanal </v>
      </c>
      <c r="H1036" s="23" t="str">
        <f>' turmas sistema atual'!AO1037</f>
        <v/>
      </c>
      <c r="I1036" s="24" t="str">
        <f>' turmas sistema atual'!I1037</f>
        <v xml:space="preserve">terça das 19:00 às 21:00, sala S-306-3, semanal , quinta das 21:00 às 23:00, sala S-306-3, semanal </v>
      </c>
      <c r="J1036" s="24">
        <f>' turmas sistema atual'!J1037</f>
        <v>0</v>
      </c>
      <c r="K1036" s="24" t="str">
        <f>' turmas sistema atual'!K1037</f>
        <v>SA</v>
      </c>
      <c r="L1036" s="24" t="str">
        <f>' turmas sistema atual'!L1037</f>
        <v>Noturno</v>
      </c>
      <c r="M1036" s="24" t="str">
        <f>' turmas sistema atual'!M1037</f>
        <v>2-2-4</v>
      </c>
      <c r="N1036" s="24">
        <f>' turmas sistema atual'!N1037</f>
        <v>30</v>
      </c>
      <c r="O1036" s="24">
        <f>' turmas sistema atual'!O1037</f>
        <v>0</v>
      </c>
      <c r="P1036" s="24">
        <f t="shared" si="17"/>
        <v>30</v>
      </c>
      <c r="Q1036" s="23" t="str">
        <f>' turmas sistema atual'!P1037</f>
        <v>MARIA BEATRIZ FAGUNDES</v>
      </c>
      <c r="R1036" s="23">
        <f>' turmas sistema atual'!S1037</f>
        <v>0</v>
      </c>
      <c r="S1036" s="23">
        <f>' turmas sistema atual'!V1037</f>
        <v>0</v>
      </c>
      <c r="T1036" s="23" t="str">
        <f>' turmas sistema atual'!Y1037</f>
        <v>MARIA BEATRIZ FAGUNDES</v>
      </c>
      <c r="U1036" s="23">
        <f>' turmas sistema atual'!AB1037</f>
        <v>0</v>
      </c>
      <c r="V1036" s="23">
        <f>' turmas sistema atual'!AE1037</f>
        <v>0</v>
      </c>
    </row>
    <row r="1037" spans="1:22" ht="48.2" customHeight="1" thickBot="1">
      <c r="A1037" s="23" t="str">
        <f>' turmas sistema atual'!A1038</f>
        <v>LICENCIATURA EM FÍSICA</v>
      </c>
      <c r="B1037" s="23" t="str">
        <f>' turmas sistema atual'!B1038</f>
        <v>DANHLP004-22SA</v>
      </c>
      <c r="C1037" s="23" t="str">
        <f>' turmas sistema atual'!C1038</f>
        <v>TEORIA ELETROMAGNÉTICA A-Matutino (SA)</v>
      </c>
      <c r="D1037" s="23" t="str">
        <f>' turmas sistema atual'!E1038</f>
        <v>TEORIA ELETROMAGNÉTICA</v>
      </c>
      <c r="E1037" s="23" t="str">
        <f>' turmas sistema atual'!G1038</f>
        <v>NHLP004-22</v>
      </c>
      <c r="F1037" s="23" t="str">
        <f>' turmas sistema atual'!H1038</f>
        <v>A</v>
      </c>
      <c r="G1037" s="23" t="str">
        <f>' turmas sistema atual'!AN1038</f>
        <v xml:space="preserve">terça das 10:00 às 12:00, semanal ; sexta das 08:00 às 10:00, semanal </v>
      </c>
      <c r="H1037" s="23" t="str">
        <f>' turmas sistema atual'!AO1038</f>
        <v/>
      </c>
      <c r="I1037" s="24" t="str">
        <f>' turmas sistema atual'!I1038</f>
        <v xml:space="preserve">terça das 10:00 às 12:00, sala S-306-3, semanal , sexta das 08:00 às 10:00, sala S-306-3, semanal </v>
      </c>
      <c r="J1037" s="24">
        <f>' turmas sistema atual'!J1038</f>
        <v>0</v>
      </c>
      <c r="K1037" s="24" t="str">
        <f>' turmas sistema atual'!K1038</f>
        <v>SA</v>
      </c>
      <c r="L1037" s="24" t="str">
        <f>' turmas sistema atual'!L1038</f>
        <v>Matutino</v>
      </c>
      <c r="M1037" s="24" t="str">
        <f>' turmas sistema atual'!M1038</f>
        <v>4-0-6</v>
      </c>
      <c r="N1037" s="24">
        <f>' turmas sistema atual'!N1038</f>
        <v>30</v>
      </c>
      <c r="O1037" s="24">
        <f>' turmas sistema atual'!O1038</f>
        <v>0</v>
      </c>
      <c r="P1037" s="24">
        <f t="shared" si="17"/>
        <v>30</v>
      </c>
      <c r="Q1037" s="23" t="str">
        <f>' turmas sistema atual'!P1038</f>
        <v>MARCELO ZANOTELLO</v>
      </c>
      <c r="R1037" s="23">
        <f>' turmas sistema atual'!S1038</f>
        <v>0</v>
      </c>
      <c r="S1037" s="23">
        <f>' turmas sistema atual'!V1038</f>
        <v>0</v>
      </c>
      <c r="T1037" s="23">
        <f>' turmas sistema atual'!Y1038</f>
        <v>0</v>
      </c>
      <c r="U1037" s="23">
        <f>' turmas sistema atual'!AB1038</f>
        <v>0</v>
      </c>
      <c r="V1037" s="23">
        <f>' turmas sistema atual'!AE1038</f>
        <v>0</v>
      </c>
    </row>
    <row r="1038" spans="1:22" ht="48.2" customHeight="1" thickBot="1">
      <c r="A1038" s="23" t="str">
        <f>' turmas sistema atual'!A1039</f>
        <v>LICENCIATURA EM FÍSICA</v>
      </c>
      <c r="B1038" s="23" t="str">
        <f>' turmas sistema atual'!B1039</f>
        <v>NANHLP004-22SA</v>
      </c>
      <c r="C1038" s="23" t="str">
        <f>' turmas sistema atual'!C1039</f>
        <v>TEORIA ELETROMAGNÉTICA A-Noturno (SA)</v>
      </c>
      <c r="D1038" s="23" t="str">
        <f>' turmas sistema atual'!E1039</f>
        <v>TEORIA ELETROMAGNÉTICA</v>
      </c>
      <c r="E1038" s="23" t="str">
        <f>' turmas sistema atual'!G1039</f>
        <v>NHLP004-22</v>
      </c>
      <c r="F1038" s="23" t="str">
        <f>' turmas sistema atual'!H1039</f>
        <v>A</v>
      </c>
      <c r="G1038" s="23" t="str">
        <f>' turmas sistema atual'!AN1039</f>
        <v xml:space="preserve">terça das 21:00 às 23:00, semanal ; sexta das 19:00 às 21:00, semanal </v>
      </c>
      <c r="H1038" s="23" t="str">
        <f>' turmas sistema atual'!AO1039</f>
        <v/>
      </c>
      <c r="I1038" s="24" t="str">
        <f>' turmas sistema atual'!I1039</f>
        <v xml:space="preserve">terça das 21:00 às 23:00, sala S-306-3, semanal , sexta das 19:00 às 21:00, sala S-306-3, semanal </v>
      </c>
      <c r="J1038" s="24">
        <f>' turmas sistema atual'!J1039</f>
        <v>0</v>
      </c>
      <c r="K1038" s="24" t="str">
        <f>' turmas sistema atual'!K1039</f>
        <v>SA</v>
      </c>
      <c r="L1038" s="24" t="str">
        <f>' turmas sistema atual'!L1039</f>
        <v>Noturno</v>
      </c>
      <c r="M1038" s="24" t="str">
        <f>' turmas sistema atual'!M1039</f>
        <v>4-0-6</v>
      </c>
      <c r="N1038" s="24">
        <f>' turmas sistema atual'!N1039</f>
        <v>30</v>
      </c>
      <c r="O1038" s="24">
        <f>' turmas sistema atual'!O1039</f>
        <v>0</v>
      </c>
      <c r="P1038" s="24">
        <f t="shared" si="17"/>
        <v>30</v>
      </c>
      <c r="Q1038" s="23" t="str">
        <f>' turmas sistema atual'!P1039</f>
        <v>LUCIO CAMPOS COSTA</v>
      </c>
      <c r="R1038" s="23">
        <f>' turmas sistema atual'!S1039</f>
        <v>0</v>
      </c>
      <c r="S1038" s="23">
        <f>' turmas sistema atual'!V1039</f>
        <v>0</v>
      </c>
      <c r="T1038" s="23">
        <f>' turmas sistema atual'!Y1039</f>
        <v>0</v>
      </c>
      <c r="U1038" s="23">
        <f>' turmas sistema atual'!AB1039</f>
        <v>0</v>
      </c>
      <c r="V1038" s="23">
        <f>' turmas sistema atual'!AE1039</f>
        <v>0</v>
      </c>
    </row>
    <row r="1039" spans="1:22" ht="48.2" customHeight="1" thickBot="1">
      <c r="A1039" s="23" t="str">
        <f>' turmas sistema atual'!A1040</f>
        <v>LICENCIATURA EM HISTÓRIA</v>
      </c>
      <c r="B1039" s="23" t="str">
        <f>' turmas sistema atual'!B1040</f>
        <v>DA1NHLH001-24SB</v>
      </c>
      <c r="C1039" s="23" t="str">
        <f>' turmas sistema atual'!C1040</f>
        <v>ANTIGUIDADES E USOS DO PASSADO A1-Matutino (SB)</v>
      </c>
      <c r="D1039" s="23" t="str">
        <f>' turmas sistema atual'!E1040</f>
        <v>ANTIGUIDADES E USOS DO PASSADO</v>
      </c>
      <c r="E1039" s="23" t="str">
        <f>' turmas sistema atual'!G1040</f>
        <v>NHLH001-24</v>
      </c>
      <c r="F1039" s="23" t="str">
        <f>' turmas sistema atual'!H1040</f>
        <v>A1</v>
      </c>
      <c r="G1039" s="23" t="str">
        <f>' turmas sistema atual'!AN1040</f>
        <v xml:space="preserve">terça das 10:00 às 12:00, semanal ; sexta das 08:00 às 10:00, semanal </v>
      </c>
      <c r="H1039" s="23" t="str">
        <f>' turmas sistema atual'!AO1040</f>
        <v/>
      </c>
      <c r="I1039" s="24" t="str">
        <f>' turmas sistema atual'!I1040</f>
        <v xml:space="preserve">terça das 10:00 às 12:00, sala S207, semanal , sexta das 08:00 às 10:00, sala S207, semanal </v>
      </c>
      <c r="J1039" s="24">
        <f>' turmas sistema atual'!J1040</f>
        <v>0</v>
      </c>
      <c r="K1039" s="24" t="str">
        <f>' turmas sistema atual'!K1040</f>
        <v>SB</v>
      </c>
      <c r="L1039" s="24" t="str">
        <f>' turmas sistema atual'!L1040</f>
        <v>Matutino</v>
      </c>
      <c r="M1039" s="24" t="str">
        <f>' turmas sistema atual'!M1040</f>
        <v>4-0-4</v>
      </c>
      <c r="N1039" s="24">
        <f>' turmas sistema atual'!N1040</f>
        <v>36</v>
      </c>
      <c r="O1039" s="24">
        <f>' turmas sistema atual'!O1040</f>
        <v>0</v>
      </c>
      <c r="P1039" s="24">
        <f t="shared" si="17"/>
        <v>36</v>
      </c>
      <c r="Q1039" s="23" t="str">
        <f>' turmas sistema atual'!P1040</f>
        <v>JULIANA CALDEIRA MONZANI</v>
      </c>
      <c r="R1039" s="23">
        <f>' turmas sistema atual'!S1040</f>
        <v>0</v>
      </c>
      <c r="S1039" s="23">
        <f>' turmas sistema atual'!V1040</f>
        <v>0</v>
      </c>
      <c r="T1039" s="23">
        <f>' turmas sistema atual'!Y1040</f>
        <v>0</v>
      </c>
      <c r="U1039" s="23">
        <f>' turmas sistema atual'!AB1040</f>
        <v>0</v>
      </c>
      <c r="V1039" s="23">
        <f>' turmas sistema atual'!AE1040</f>
        <v>0</v>
      </c>
    </row>
    <row r="1040" spans="1:22" ht="48.2" customHeight="1" thickBot="1">
      <c r="A1040" s="23" t="str">
        <f>' turmas sistema atual'!A1041</f>
        <v>LICENCIATURA EM HISTÓRIA</v>
      </c>
      <c r="B1040" s="23" t="str">
        <f>' turmas sistema atual'!B1041</f>
        <v>NA1NHLH001-24SB</v>
      </c>
      <c r="C1040" s="23" t="str">
        <f>' turmas sistema atual'!C1041</f>
        <v>ANTIGUIDADES E USOS DO PASSADO A1-Noturno (SB)</v>
      </c>
      <c r="D1040" s="23" t="str">
        <f>' turmas sistema atual'!E1041</f>
        <v>ANTIGUIDADES E USOS DO PASSADO</v>
      </c>
      <c r="E1040" s="23" t="str">
        <f>' turmas sistema atual'!G1041</f>
        <v>NHLH001-24</v>
      </c>
      <c r="F1040" s="23" t="str">
        <f>' turmas sistema atual'!H1041</f>
        <v>A1</v>
      </c>
      <c r="G1040" s="23" t="str">
        <f>' turmas sistema atual'!AN1041</f>
        <v xml:space="preserve">terça das 21:00 às 23:00, semanal ; sexta das 19:00 às 21:00, semanal </v>
      </c>
      <c r="H1040" s="23" t="str">
        <f>' turmas sistema atual'!AO1041</f>
        <v/>
      </c>
      <c r="I1040" s="24" t="str">
        <f>' turmas sistema atual'!I1041</f>
        <v xml:space="preserve">terça das 21:00 às 23:00, sala S207, semanal , sexta das 19:00 às 21:00, sala S207, semanal </v>
      </c>
      <c r="J1040" s="24">
        <f>' turmas sistema atual'!J1041</f>
        <v>0</v>
      </c>
      <c r="K1040" s="24" t="str">
        <f>' turmas sistema atual'!K1041</f>
        <v>SB</v>
      </c>
      <c r="L1040" s="24" t="str">
        <f>' turmas sistema atual'!L1041</f>
        <v>Noturno</v>
      </c>
      <c r="M1040" s="24" t="str">
        <f>' turmas sistema atual'!M1041</f>
        <v>4-0-4</v>
      </c>
      <c r="N1040" s="24">
        <f>' turmas sistema atual'!N1041</f>
        <v>36</v>
      </c>
      <c r="O1040" s="24">
        <f>' turmas sistema atual'!O1041</f>
        <v>0</v>
      </c>
      <c r="P1040" s="24">
        <f t="shared" si="17"/>
        <v>36</v>
      </c>
      <c r="Q1040" s="23" t="str">
        <f>' turmas sistema atual'!P1041</f>
        <v>JULIANA CALDEIRA MONZANI</v>
      </c>
      <c r="R1040" s="23">
        <f>' turmas sistema atual'!S1041</f>
        <v>0</v>
      </c>
      <c r="S1040" s="23">
        <f>' turmas sistema atual'!V1041</f>
        <v>0</v>
      </c>
      <c r="T1040" s="23">
        <f>' turmas sistema atual'!Y1041</f>
        <v>0</v>
      </c>
      <c r="U1040" s="23">
        <f>' turmas sistema atual'!AB1041</f>
        <v>0</v>
      </c>
      <c r="V1040" s="23">
        <f>' turmas sistema atual'!AE1041</f>
        <v>0</v>
      </c>
    </row>
    <row r="1041" spans="1:22" ht="48.2" customHeight="1" thickBot="1">
      <c r="A1041" s="23" t="str">
        <f>' turmas sistema atual'!A1042</f>
        <v>LICENCIATURA EM HISTÓRIA</v>
      </c>
      <c r="B1041" s="23" t="str">
        <f>' turmas sistema atual'!B1042</f>
        <v>DA1LHZ0038-22SB</v>
      </c>
      <c r="C1041" s="23" t="str">
        <f>' turmas sistema atual'!C1042</f>
        <v>HISTÓRIA E GÊNERO A1-Matutino (SB)</v>
      </c>
      <c r="D1041" s="23" t="str">
        <f>' turmas sistema atual'!E1042</f>
        <v>HISTÓRIA E GÊNERO</v>
      </c>
      <c r="E1041" s="23" t="str">
        <f>' turmas sistema atual'!G1042</f>
        <v>LHZ0038-22</v>
      </c>
      <c r="F1041" s="23" t="str">
        <f>' turmas sistema atual'!H1042</f>
        <v>A1</v>
      </c>
      <c r="G1041" s="23" t="str">
        <f>' turmas sistema atual'!AN1042</f>
        <v xml:space="preserve">segunda das 10:00 às 12:00, semanal ; quinta das 08:00 às 10:00, semanal </v>
      </c>
      <c r="H1041" s="23" t="str">
        <f>' turmas sistema atual'!AO1042</f>
        <v/>
      </c>
      <c r="I1041" s="24" t="str">
        <f>' turmas sistema atual'!I1042</f>
        <v xml:space="preserve">segunda das 10:00 às 12:00, sala S207, semanal , quinta das 08:00 às 10:00, sala S207, semanal </v>
      </c>
      <c r="J1041" s="24">
        <f>' turmas sistema atual'!J1042</f>
        <v>0</v>
      </c>
      <c r="K1041" s="24" t="str">
        <f>' turmas sistema atual'!K1042</f>
        <v>SB</v>
      </c>
      <c r="L1041" s="24" t="str">
        <f>' turmas sistema atual'!L1042</f>
        <v>Matutino</v>
      </c>
      <c r="M1041" s="24" t="str">
        <f>' turmas sistema atual'!M1042</f>
        <v>4-0-4</v>
      </c>
      <c r="N1041" s="24">
        <f>' turmas sistema atual'!N1042</f>
        <v>36</v>
      </c>
      <c r="O1041" s="24">
        <f>' turmas sistema atual'!O1042</f>
        <v>0</v>
      </c>
      <c r="P1041" s="24">
        <f t="shared" si="17"/>
        <v>36</v>
      </c>
      <c r="Q1041" s="23" t="str">
        <f>' turmas sistema atual'!P1042</f>
        <v>CINTIA LIMA CRESCÊNCIO</v>
      </c>
      <c r="R1041" s="23">
        <f>' turmas sistema atual'!S1042</f>
        <v>0</v>
      </c>
      <c r="S1041" s="23">
        <f>' turmas sistema atual'!V1042</f>
        <v>0</v>
      </c>
      <c r="T1041" s="23">
        <f>' turmas sistema atual'!Y1042</f>
        <v>0</v>
      </c>
      <c r="U1041" s="23">
        <f>' turmas sistema atual'!AB1042</f>
        <v>0</v>
      </c>
      <c r="V1041" s="23">
        <f>' turmas sistema atual'!AE1042</f>
        <v>0</v>
      </c>
    </row>
    <row r="1042" spans="1:22" ht="48.2" customHeight="1" thickBot="1">
      <c r="A1042" s="23" t="str">
        <f>' turmas sistema atual'!A1043</f>
        <v>LICENCIATURA EM HISTÓRIA</v>
      </c>
      <c r="B1042" s="23" t="str">
        <f>' turmas sistema atual'!B1043</f>
        <v>NA1NHLH008-24SB</v>
      </c>
      <c r="C1042" s="23" t="str">
        <f>' turmas sistema atual'!C1043</f>
        <v>REVOLUÇÕES E REGIMES AUTORITÁRIOS NA AMÉRICA LATINA CONTEMPORÂNEA A1-Noturno (SB)</v>
      </c>
      <c r="D1042" s="23" t="str">
        <f>' turmas sistema atual'!E1043</f>
        <v>REVOLUÇÕES E REGIMES AUTORITÁRIOS NA AMÉRICA LATINA CONTEMPORÂNEA</v>
      </c>
      <c r="E1042" s="23" t="str">
        <f>' turmas sistema atual'!G1043</f>
        <v>NHLH008-24</v>
      </c>
      <c r="F1042" s="23" t="str">
        <f>' turmas sistema atual'!H1043</f>
        <v>A1</v>
      </c>
      <c r="G1042" s="23" t="str">
        <f>' turmas sistema atual'!AN1043</f>
        <v xml:space="preserve">segunda das 21:00 às 23:00, semanal ; quinta das 19:00 às 21:00, semanal </v>
      </c>
      <c r="H1042" s="23" t="str">
        <f>' turmas sistema atual'!AO1043</f>
        <v/>
      </c>
      <c r="I1042" s="24" t="str">
        <f>' turmas sistema atual'!I1043</f>
        <v xml:space="preserve">segunda das 21:00 às 23:00, sala S207, semanal , quinta das 19:00 às 21:00, sala S207, semanal </v>
      </c>
      <c r="J1042" s="24">
        <f>' turmas sistema atual'!J1043</f>
        <v>0</v>
      </c>
      <c r="K1042" s="24" t="str">
        <f>' turmas sistema atual'!K1043</f>
        <v>SB</v>
      </c>
      <c r="L1042" s="24" t="str">
        <f>' turmas sistema atual'!L1043</f>
        <v>Noturno</v>
      </c>
      <c r="M1042" s="24" t="str">
        <f>' turmas sistema atual'!M1043</f>
        <v>4-0-4</v>
      </c>
      <c r="N1042" s="24">
        <f>' turmas sistema atual'!N1043</f>
        <v>36</v>
      </c>
      <c r="O1042" s="24">
        <f>' turmas sistema atual'!O1043</f>
        <v>0</v>
      </c>
      <c r="P1042" s="24">
        <f t="shared" si="17"/>
        <v>36</v>
      </c>
      <c r="Q1042" s="23" t="str">
        <f>' turmas sistema atual'!P1043</f>
        <v>JULIA GLACIELA DA SILVA OLIVEIRA</v>
      </c>
      <c r="R1042" s="23">
        <f>' turmas sistema atual'!S1043</f>
        <v>0</v>
      </c>
      <c r="S1042" s="23">
        <f>' turmas sistema atual'!V1043</f>
        <v>0</v>
      </c>
      <c r="T1042" s="23">
        <f>' turmas sistema atual'!Y1043</f>
        <v>0</v>
      </c>
      <c r="U1042" s="23">
        <f>' turmas sistema atual'!AB1043</f>
        <v>0</v>
      </c>
      <c r="V1042" s="23">
        <f>' turmas sistema atual'!AE1043</f>
        <v>0</v>
      </c>
    </row>
    <row r="1043" spans="1:22" ht="48.2" customHeight="1" thickBot="1">
      <c r="A1043" s="23" t="str">
        <f>' turmas sistema atual'!A1044</f>
        <v>LICENCIATURA EM MATEMÁTICA</v>
      </c>
      <c r="B1043" s="23" t="str">
        <f>' turmas sistema atual'!B1044</f>
        <v>DAMCTD024-18SA</v>
      </c>
      <c r="C1043" s="23" t="str">
        <f>' turmas sistema atual'!C1044</f>
        <v>ANÁLISE NA EDUCAÇÃO BÁSICA A-Matutino (SA)</v>
      </c>
      <c r="D1043" s="23" t="str">
        <f>' turmas sistema atual'!E1044</f>
        <v>ANÁLISE NA EDUCAÇÃO BÁSICA</v>
      </c>
      <c r="E1043" s="23" t="str">
        <f>' turmas sistema atual'!G1044</f>
        <v>MCTD024-18</v>
      </c>
      <c r="F1043" s="23" t="str">
        <f>' turmas sistema atual'!H1044</f>
        <v>A</v>
      </c>
      <c r="G1043" s="23" t="str">
        <f>' turmas sistema atual'!AN1044</f>
        <v xml:space="preserve">segunda das 08:00 às 10:00, semanal </v>
      </c>
      <c r="H1043" s="23" t="str">
        <f>' turmas sistema atual'!AO1044</f>
        <v/>
      </c>
      <c r="I1043" s="24" t="str">
        <f>' turmas sistema atual'!I1044</f>
        <v xml:space="preserve">segunda das 08:00 às 10:00, sala S-004-0, semanal </v>
      </c>
      <c r="J1043" s="24">
        <f>' turmas sistema atual'!J1044</f>
        <v>0</v>
      </c>
      <c r="K1043" s="24" t="str">
        <f>' turmas sistema atual'!K1044</f>
        <v>SA</v>
      </c>
      <c r="L1043" s="24" t="str">
        <f>' turmas sistema atual'!L1044</f>
        <v>Matutino</v>
      </c>
      <c r="M1043" s="24" t="str">
        <f>' turmas sistema atual'!M1044</f>
        <v>0-2-0</v>
      </c>
      <c r="N1043" s="24">
        <f>' turmas sistema atual'!N1044</f>
        <v>45</v>
      </c>
      <c r="O1043" s="24">
        <f>' turmas sistema atual'!O1044</f>
        <v>0</v>
      </c>
      <c r="P1043" s="24">
        <f t="shared" si="17"/>
        <v>45</v>
      </c>
      <c r="Q1043" s="23">
        <f>' turmas sistema atual'!P1044</f>
        <v>0</v>
      </c>
      <c r="R1043" s="23">
        <f>' turmas sistema atual'!S1044</f>
        <v>0</v>
      </c>
      <c r="S1043" s="23">
        <f>' turmas sistema atual'!V1044</f>
        <v>0</v>
      </c>
      <c r="T1043" s="23" t="str">
        <f>' turmas sistema atual'!Y1044</f>
        <v>MARCIA AGUIAR</v>
      </c>
      <c r="U1043" s="23">
        <f>' turmas sistema atual'!AB1044</f>
        <v>0</v>
      </c>
      <c r="V1043" s="23">
        <f>' turmas sistema atual'!AE1044</f>
        <v>0</v>
      </c>
    </row>
    <row r="1044" spans="1:22" ht="48.2" customHeight="1" thickBot="1">
      <c r="A1044" s="23" t="str">
        <f>' turmas sistema atual'!A1045</f>
        <v>LICENCIATURA EM MATEMÁTICA</v>
      </c>
      <c r="B1044" s="23" t="str">
        <f>' turmas sistema atual'!B1045</f>
        <v>NAMCTD024-18SA</v>
      </c>
      <c r="C1044" s="23" t="str">
        <f>' turmas sistema atual'!C1045</f>
        <v>ANÁLISE NA EDUCAÇÃO BÁSICA A-Noturno (SA)</v>
      </c>
      <c r="D1044" s="23" t="str">
        <f>' turmas sistema atual'!E1045</f>
        <v>ANÁLISE NA EDUCAÇÃO BÁSICA</v>
      </c>
      <c r="E1044" s="23" t="str">
        <f>' turmas sistema atual'!G1045</f>
        <v>MCTD024-18</v>
      </c>
      <c r="F1044" s="23" t="str">
        <f>' turmas sistema atual'!H1045</f>
        <v>A</v>
      </c>
      <c r="G1044" s="23" t="str">
        <f>' turmas sistema atual'!AN1045</f>
        <v xml:space="preserve">segunda das 19:00 às 21:00, semanal </v>
      </c>
      <c r="H1044" s="23" t="str">
        <f>' turmas sistema atual'!AO1045</f>
        <v/>
      </c>
      <c r="I1044" s="24" t="str">
        <f>' turmas sistema atual'!I1045</f>
        <v xml:space="preserve">segunda das 19:00 às 21:00, sala S-004-0, semanal </v>
      </c>
      <c r="J1044" s="24">
        <f>' turmas sistema atual'!J1045</f>
        <v>0</v>
      </c>
      <c r="K1044" s="24" t="str">
        <f>' turmas sistema atual'!K1045</f>
        <v>SA</v>
      </c>
      <c r="L1044" s="24" t="str">
        <f>' turmas sistema atual'!L1045</f>
        <v>Noturno</v>
      </c>
      <c r="M1044" s="24" t="str">
        <f>' turmas sistema atual'!M1045</f>
        <v>0-2-0</v>
      </c>
      <c r="N1044" s="24">
        <f>' turmas sistema atual'!N1045</f>
        <v>45</v>
      </c>
      <c r="O1044" s="24">
        <f>' turmas sistema atual'!O1045</f>
        <v>0</v>
      </c>
      <c r="P1044" s="24">
        <f t="shared" si="17"/>
        <v>45</v>
      </c>
      <c r="Q1044" s="23">
        <f>' turmas sistema atual'!P1045</f>
        <v>0</v>
      </c>
      <c r="R1044" s="23">
        <f>' turmas sistema atual'!S1045</f>
        <v>0</v>
      </c>
      <c r="S1044" s="23">
        <f>' turmas sistema atual'!V1045</f>
        <v>0</v>
      </c>
      <c r="T1044" s="23" t="str">
        <f>' turmas sistema atual'!Y1045</f>
        <v>MARCIA AGUIAR</v>
      </c>
      <c r="U1044" s="23">
        <f>' turmas sistema atual'!AB1045</f>
        <v>0</v>
      </c>
      <c r="V1044" s="23">
        <f>' turmas sistema atual'!AE1045</f>
        <v>0</v>
      </c>
    </row>
    <row r="1045" spans="1:22" ht="48.2" customHeight="1" thickBot="1">
      <c r="A1045" s="23" t="str">
        <f>' turmas sistema atual'!A1046</f>
        <v>LICENCIATURA EM MATEMÁTICA</v>
      </c>
      <c r="B1045" s="23" t="str">
        <f>' turmas sistema atual'!B1046</f>
        <v>NAMCZD001-18SA</v>
      </c>
      <c r="C1045" s="23" t="str">
        <f>' turmas sistema atual'!C1046</f>
        <v>DIDÁTICA DA MATEMÁTICA A-Noturno (SA)</v>
      </c>
      <c r="D1045" s="23" t="str">
        <f>' turmas sistema atual'!E1046</f>
        <v>DIDÁTICA DA MATEMÁTICA</v>
      </c>
      <c r="E1045" s="23" t="str">
        <f>' turmas sistema atual'!G1046</f>
        <v>MCZD001-18</v>
      </c>
      <c r="F1045" s="23" t="str">
        <f>' turmas sistema atual'!H1046</f>
        <v>A</v>
      </c>
      <c r="G1045" s="23" t="str">
        <f>' turmas sistema atual'!AN1046</f>
        <v xml:space="preserve">terça das 19:00 às 21:00, semanal ; quinta das 21:00 às 23:00, semanal </v>
      </c>
      <c r="H1045" s="23" t="str">
        <f>' turmas sistema atual'!AO1046</f>
        <v/>
      </c>
      <c r="I1045" s="24" t="str">
        <f>' turmas sistema atual'!I1046</f>
        <v xml:space="preserve">terça das 19:00 às 21:00, sala S-306-2, semanal , quinta das 21:00 às 23:00, sala S-306-2, semanal </v>
      </c>
      <c r="J1045" s="24">
        <f>' turmas sistema atual'!J1046</f>
        <v>0</v>
      </c>
      <c r="K1045" s="24" t="str">
        <f>' turmas sistema atual'!K1046</f>
        <v>SA</v>
      </c>
      <c r="L1045" s="24" t="str">
        <f>' turmas sistema atual'!L1046</f>
        <v>Noturno</v>
      </c>
      <c r="M1045" s="24" t="str">
        <f>' turmas sistema atual'!M1046</f>
        <v>4-0-0</v>
      </c>
      <c r="N1045" s="24">
        <f>' turmas sistema atual'!N1046</f>
        <v>45</v>
      </c>
      <c r="O1045" s="24">
        <f>' turmas sistema atual'!O1046</f>
        <v>0</v>
      </c>
      <c r="P1045" s="24">
        <f t="shared" si="17"/>
        <v>45</v>
      </c>
      <c r="Q1045" s="23" t="str">
        <f>' turmas sistema atual'!P1046</f>
        <v>VINICIUS PAZUCH</v>
      </c>
      <c r="R1045" s="23">
        <f>' turmas sistema atual'!S1046</f>
        <v>0</v>
      </c>
      <c r="S1045" s="23">
        <f>' turmas sistema atual'!V1046</f>
        <v>0</v>
      </c>
      <c r="T1045" s="23">
        <f>' turmas sistema atual'!Y1046</f>
        <v>0</v>
      </c>
      <c r="U1045" s="23">
        <f>' turmas sistema atual'!AB1046</f>
        <v>0</v>
      </c>
      <c r="V1045" s="23">
        <f>' turmas sistema atual'!AE1046</f>
        <v>0</v>
      </c>
    </row>
    <row r="1046" spans="1:22" ht="48.2" customHeight="1" thickBot="1">
      <c r="A1046" s="23" t="str">
        <f>' turmas sistema atual'!A1047</f>
        <v>LICENCIATURA EM MATEMÁTICA</v>
      </c>
      <c r="B1046" s="23" t="str">
        <f>' turmas sistema atual'!B1047</f>
        <v>NAMCLM001-23SA</v>
      </c>
      <c r="C1046" s="23" t="str">
        <f>' turmas sistema atual'!C1047</f>
        <v>EDUCAÇÃO ESTATÍSTICA A-Noturno (SA)</v>
      </c>
      <c r="D1046" s="23" t="str">
        <f>' turmas sistema atual'!E1047</f>
        <v>EDUCAÇÃO ESTATÍSTICA</v>
      </c>
      <c r="E1046" s="23" t="str">
        <f>' turmas sistema atual'!G1047</f>
        <v>MCLM001-23</v>
      </c>
      <c r="F1046" s="23" t="str">
        <f>' turmas sistema atual'!H1047</f>
        <v>A</v>
      </c>
      <c r="G1046" s="23" t="str">
        <f>' turmas sistema atual'!AN1047</f>
        <v xml:space="preserve">segunda das 21:00 às 23:00, semanal ; quinta das 19:00 às 21:00, semanal </v>
      </c>
      <c r="H1046" s="23" t="str">
        <f>' turmas sistema atual'!AO1047</f>
        <v/>
      </c>
      <c r="I1046" s="24" t="str">
        <f>' turmas sistema atual'!I1047</f>
        <v xml:space="preserve">segunda das 21:00 às 23:00, sala S-306-2, semanal , quinta das 19:00 às 21:00, sala S-306-2, semanal </v>
      </c>
      <c r="J1046" s="24">
        <f>' turmas sistema atual'!J1047</f>
        <v>0</v>
      </c>
      <c r="K1046" s="24" t="str">
        <f>' turmas sistema atual'!K1047</f>
        <v>SA</v>
      </c>
      <c r="L1046" s="24" t="str">
        <f>' turmas sistema atual'!L1047</f>
        <v>Noturno</v>
      </c>
      <c r="M1046" s="24" t="str">
        <f>' turmas sistema atual'!M1047</f>
        <v>2-2-4</v>
      </c>
      <c r="N1046" s="24">
        <f>' turmas sistema atual'!N1047</f>
        <v>45</v>
      </c>
      <c r="O1046" s="24">
        <f>' turmas sistema atual'!O1047</f>
        <v>0</v>
      </c>
      <c r="P1046" s="24">
        <f t="shared" si="17"/>
        <v>45</v>
      </c>
      <c r="Q1046" s="23" t="str">
        <f>' turmas sistema atual'!P1047</f>
        <v>AILTON PAULO DE OLIVEIRA JUNIOR</v>
      </c>
      <c r="R1046" s="23">
        <f>' turmas sistema atual'!S1047</f>
        <v>0</v>
      </c>
      <c r="S1046" s="23">
        <f>' turmas sistema atual'!V1047</f>
        <v>0</v>
      </c>
      <c r="T1046" s="23" t="str">
        <f>' turmas sistema atual'!Y1047</f>
        <v>AILTON PAULO DE OLIVEIRA JUNIOR</v>
      </c>
      <c r="U1046" s="23">
        <f>' turmas sistema atual'!AB1047</f>
        <v>0</v>
      </c>
      <c r="V1046" s="23">
        <f>' turmas sistema atual'!AE1047</f>
        <v>0</v>
      </c>
    </row>
    <row r="1047" spans="1:22" ht="48.2" customHeight="1" thickBot="1">
      <c r="A1047" s="23" t="str">
        <f>' turmas sistema atual'!A1048</f>
        <v>LICENCIATURA EM MATEMÁTICA</v>
      </c>
      <c r="B1047" s="23" t="str">
        <f>' turmas sistema atual'!B1048</f>
        <v>DAMCZB035-17SA</v>
      </c>
      <c r="C1047" s="23" t="str">
        <f>' turmas sistema atual'!C1048</f>
        <v>EVOLUÇÃO DOS CONCEITOS MATEMÁTICOS A-Matutino (SA)</v>
      </c>
      <c r="D1047" s="23" t="str">
        <f>' turmas sistema atual'!E1048</f>
        <v>EVOLUÇÃO DOS CONCEITOS MATEMÁTICOS</v>
      </c>
      <c r="E1047" s="23" t="str">
        <f>' turmas sistema atual'!G1048</f>
        <v>MCZB035-17</v>
      </c>
      <c r="F1047" s="23" t="str">
        <f>' turmas sistema atual'!H1048</f>
        <v>A</v>
      </c>
      <c r="G1047" s="23" t="str">
        <f>' turmas sistema atual'!AN1048</f>
        <v xml:space="preserve">segunda das 10:00 às 12:00, semanal ; quinta das 08:00 às 10:00, semanal </v>
      </c>
      <c r="H1047" s="23" t="str">
        <f>' turmas sistema atual'!AO1048</f>
        <v/>
      </c>
      <c r="I1047" s="24" t="str">
        <f>' turmas sistema atual'!I1048</f>
        <v xml:space="preserve">segunda das 10:00 às 12:00, sala S-306-2, semanal , quinta das 08:00 às 10:00, sala S-306-2, semanal </v>
      </c>
      <c r="J1047" s="24">
        <f>' turmas sistema atual'!J1048</f>
        <v>0</v>
      </c>
      <c r="K1047" s="24" t="str">
        <f>' turmas sistema atual'!K1048</f>
        <v>SA</v>
      </c>
      <c r="L1047" s="24" t="str">
        <f>' turmas sistema atual'!L1048</f>
        <v>Matutino</v>
      </c>
      <c r="M1047" s="24" t="str">
        <f>' turmas sistema atual'!M1048</f>
        <v>4-0-4</v>
      </c>
      <c r="N1047" s="24">
        <f>' turmas sistema atual'!N1048</f>
        <v>45</v>
      </c>
      <c r="O1047" s="24">
        <f>' turmas sistema atual'!O1048</f>
        <v>0</v>
      </c>
      <c r="P1047" s="24">
        <f t="shared" si="17"/>
        <v>45</v>
      </c>
      <c r="Q1047" s="23" t="str">
        <f>' turmas sistema atual'!P1048</f>
        <v>VINICIUS CIFU LOPES</v>
      </c>
      <c r="R1047" s="23">
        <f>' turmas sistema atual'!S1048</f>
        <v>0</v>
      </c>
      <c r="S1047" s="23">
        <f>' turmas sistema atual'!V1048</f>
        <v>0</v>
      </c>
      <c r="T1047" s="23">
        <f>' turmas sistema atual'!Y1048</f>
        <v>0</v>
      </c>
      <c r="U1047" s="23">
        <f>' turmas sistema atual'!AB1048</f>
        <v>0</v>
      </c>
      <c r="V1047" s="23">
        <f>' turmas sistema atual'!AE1048</f>
        <v>0</v>
      </c>
    </row>
    <row r="1048" spans="1:22" ht="48.2" customHeight="1" thickBot="1">
      <c r="A1048" s="23" t="str">
        <f>' turmas sistema atual'!A1049</f>
        <v>LICENCIATURA EM MATEMÁTICA</v>
      </c>
      <c r="B1048" s="23" t="str">
        <f>' turmas sistema atual'!B1049</f>
        <v>DAMCTD009-18SA</v>
      </c>
      <c r="C1048" s="23" t="str">
        <f>' turmas sistema atual'!C1049</f>
        <v>GEOMETRIA PLANA AXIOMÁTICA A-Matutino (SA)</v>
      </c>
      <c r="D1048" s="23" t="str">
        <f>' turmas sistema atual'!E1049</f>
        <v>GEOMETRIA PLANA AXIOMÁTICA</v>
      </c>
      <c r="E1048" s="23" t="str">
        <f>' turmas sistema atual'!G1049</f>
        <v>MCTD009-18</v>
      </c>
      <c r="F1048" s="23" t="str">
        <f>' turmas sistema atual'!H1049</f>
        <v>A</v>
      </c>
      <c r="G1048" s="23" t="str">
        <f>' turmas sistema atual'!AN1049</f>
        <v xml:space="preserve">segunda das 08:00 às 10:00, semanal ; quarta das 10:00 às 12:00, semanal </v>
      </c>
      <c r="H1048" s="23" t="str">
        <f>' turmas sistema atual'!AO1049</f>
        <v/>
      </c>
      <c r="I1048" s="24" t="str">
        <f>' turmas sistema atual'!I1049</f>
        <v xml:space="preserve">segunda das 08:00 às 10:00, sala S-306-2, semanal , quarta das 10:00 às 12:00, sala S-306-2, semanal </v>
      </c>
      <c r="J1048" s="24">
        <f>' turmas sistema atual'!J1049</f>
        <v>0</v>
      </c>
      <c r="K1048" s="24" t="str">
        <f>' turmas sistema atual'!K1049</f>
        <v>SA</v>
      </c>
      <c r="L1048" s="24" t="str">
        <f>' turmas sistema atual'!L1049</f>
        <v>Matutino</v>
      </c>
      <c r="M1048" s="24" t="str">
        <f>' turmas sistema atual'!M1049</f>
        <v>4-0-0</v>
      </c>
      <c r="N1048" s="24">
        <f>' turmas sistema atual'!N1049</f>
        <v>45</v>
      </c>
      <c r="O1048" s="24">
        <f>' turmas sistema atual'!O1049</f>
        <v>0</v>
      </c>
      <c r="P1048" s="24">
        <f t="shared" si="17"/>
        <v>45</v>
      </c>
      <c r="Q1048" s="23" t="str">
        <f>' turmas sistema atual'!P1049</f>
        <v>AMARILDO APARECIDO DOS SANTOS</v>
      </c>
      <c r="R1048" s="23">
        <f>' turmas sistema atual'!S1049</f>
        <v>0</v>
      </c>
      <c r="S1048" s="23">
        <f>' turmas sistema atual'!V1049</f>
        <v>0</v>
      </c>
      <c r="T1048" s="23">
        <f>' turmas sistema atual'!Y1049</f>
        <v>0</v>
      </c>
      <c r="U1048" s="23">
        <f>' turmas sistema atual'!AB1049</f>
        <v>0</v>
      </c>
      <c r="V1048" s="23">
        <f>' turmas sistema atual'!AE1049</f>
        <v>0</v>
      </c>
    </row>
    <row r="1049" spans="1:22" ht="48.2" customHeight="1" thickBot="1">
      <c r="A1049" s="23" t="str">
        <f>' turmas sistema atual'!A1050</f>
        <v>LICENCIATURA EM MATEMÁTICA</v>
      </c>
      <c r="B1049" s="23" t="str">
        <f>' turmas sistema atual'!B1050</f>
        <v>NAMCTD009-18SA</v>
      </c>
      <c r="C1049" s="23" t="str">
        <f>' turmas sistema atual'!C1050</f>
        <v>GEOMETRIA PLANA AXIOMÁTICA A-Noturno (SA)</v>
      </c>
      <c r="D1049" s="23" t="str">
        <f>' turmas sistema atual'!E1050</f>
        <v>GEOMETRIA PLANA AXIOMÁTICA</v>
      </c>
      <c r="E1049" s="23" t="str">
        <f>' turmas sistema atual'!G1050</f>
        <v>MCTD009-18</v>
      </c>
      <c r="F1049" s="23" t="str">
        <f>' turmas sistema atual'!H1050</f>
        <v>A</v>
      </c>
      <c r="G1049" s="23" t="str">
        <f>' turmas sistema atual'!AN1050</f>
        <v xml:space="preserve">segunda das 19:00 às 21:00, semanal ; quarta das 21:00 às 23:00, semanal </v>
      </c>
      <c r="H1049" s="23" t="str">
        <f>' turmas sistema atual'!AO1050</f>
        <v/>
      </c>
      <c r="I1049" s="24" t="str">
        <f>' turmas sistema atual'!I1050</f>
        <v xml:space="preserve">segunda das 19:00 às 21:00, sala S-306-2, semanal , quarta das 21:00 às 23:00, sala S-306-2, semanal </v>
      </c>
      <c r="J1049" s="24">
        <f>' turmas sistema atual'!J1050</f>
        <v>0</v>
      </c>
      <c r="K1049" s="24" t="str">
        <f>' turmas sistema atual'!K1050</f>
        <v>SA</v>
      </c>
      <c r="L1049" s="24" t="str">
        <f>' turmas sistema atual'!L1050</f>
        <v>Noturno</v>
      </c>
      <c r="M1049" s="24" t="str">
        <f>' turmas sistema atual'!M1050</f>
        <v>4-0-0</v>
      </c>
      <c r="N1049" s="24">
        <f>' turmas sistema atual'!N1050</f>
        <v>45</v>
      </c>
      <c r="O1049" s="24">
        <f>' turmas sistema atual'!O1050</f>
        <v>0</v>
      </c>
      <c r="P1049" s="24">
        <f t="shared" si="17"/>
        <v>45</v>
      </c>
      <c r="Q1049" s="23" t="str">
        <f>' turmas sistema atual'!P1050</f>
        <v>AMARILDO APARECIDO DOS SANTOS</v>
      </c>
      <c r="R1049" s="23">
        <f>' turmas sistema atual'!S1050</f>
        <v>0</v>
      </c>
      <c r="S1049" s="23">
        <f>' turmas sistema atual'!V1050</f>
        <v>0</v>
      </c>
      <c r="T1049" s="23">
        <f>' turmas sistema atual'!Y1050</f>
        <v>0</v>
      </c>
      <c r="U1049" s="23">
        <f>' turmas sistema atual'!AB1050</f>
        <v>0</v>
      </c>
      <c r="V1049" s="23">
        <f>' turmas sistema atual'!AE1050</f>
        <v>0</v>
      </c>
    </row>
    <row r="1050" spans="1:22" ht="48.2" customHeight="1" thickBot="1">
      <c r="A1050" s="23" t="str">
        <f>' turmas sistema atual'!A1051</f>
        <v>LICENCIATURA EM MATEMÁTICA</v>
      </c>
      <c r="B1050" s="23" t="str">
        <f>' turmas sistema atual'!B1051</f>
        <v>DAMCTC002-15SA</v>
      </c>
      <c r="C1050" s="23" t="str">
        <f>' turmas sistema atual'!C1051</f>
        <v>INTRODUÇÃO À NEUROCIÊNCIA A-Matutino (SA)</v>
      </c>
      <c r="D1050" s="23" t="str">
        <f>' turmas sistema atual'!E1051</f>
        <v>INTRODUÇÃO À NEUROCIÊNCIA</v>
      </c>
      <c r="E1050" s="23" t="str">
        <f>' turmas sistema atual'!G1051</f>
        <v>MCTC002-15</v>
      </c>
      <c r="F1050" s="23" t="str">
        <f>' turmas sistema atual'!H1051</f>
        <v>A</v>
      </c>
      <c r="G1050" s="23" t="str">
        <f>' turmas sistema atual'!AN1051</f>
        <v xml:space="preserve">terça das 10:00 às 12:00, semanal ; sexta das 08:00 às 10:00, semanal </v>
      </c>
      <c r="H1050" s="23" t="str">
        <f>' turmas sistema atual'!AO1051</f>
        <v/>
      </c>
      <c r="I1050" s="24" t="str">
        <f>' turmas sistema atual'!I1051</f>
        <v xml:space="preserve">terça das 10:00 às 12:00, sala S-302-3, semanal , sexta das 08:00 às 10:00, sala S-302-3, semanal </v>
      </c>
      <c r="J1050" s="24">
        <f>' turmas sistema atual'!J1051</f>
        <v>0</v>
      </c>
      <c r="K1050" s="24" t="str">
        <f>' turmas sistema atual'!K1051</f>
        <v>SA</v>
      </c>
      <c r="L1050" s="24" t="str">
        <f>' turmas sistema atual'!L1051</f>
        <v>Matutino</v>
      </c>
      <c r="M1050" s="24" t="str">
        <f>' turmas sistema atual'!M1051</f>
        <v>4-0-5</v>
      </c>
      <c r="N1050" s="24">
        <f>' turmas sistema atual'!N1051</f>
        <v>60</v>
      </c>
      <c r="O1050" s="24">
        <f>' turmas sistema atual'!O1051</f>
        <v>0</v>
      </c>
      <c r="P1050" s="24">
        <f t="shared" si="17"/>
        <v>60</v>
      </c>
      <c r="Q1050" s="23" t="str">
        <f>' turmas sistema atual'!P1051</f>
        <v>PAULA AYAKO TIBA</v>
      </c>
      <c r="R1050" s="23">
        <f>' turmas sistema atual'!S1051</f>
        <v>0</v>
      </c>
      <c r="S1050" s="23">
        <f>' turmas sistema atual'!V1051</f>
        <v>0</v>
      </c>
      <c r="T1050" s="23">
        <f>' turmas sistema atual'!Y1051</f>
        <v>0</v>
      </c>
      <c r="U1050" s="23">
        <f>' turmas sistema atual'!AB1051</f>
        <v>0</v>
      </c>
      <c r="V1050" s="23">
        <f>' turmas sistema atual'!AE1051</f>
        <v>0</v>
      </c>
    </row>
    <row r="1051" spans="1:22" ht="48.2" customHeight="1" thickBot="1">
      <c r="A1051" s="23" t="str">
        <f>' turmas sistema atual'!A1052</f>
        <v>LICENCIATURA EM MATEMÁTICA</v>
      </c>
      <c r="B1051" s="23" t="str">
        <f>' turmas sistema atual'!B1052</f>
        <v>NAMCTC002-15SA</v>
      </c>
      <c r="C1051" s="23" t="str">
        <f>' turmas sistema atual'!C1052</f>
        <v>INTRODUÇÃO À NEUROCIÊNCIA A-Noturno (SA)</v>
      </c>
      <c r="D1051" s="23" t="str">
        <f>' turmas sistema atual'!E1052</f>
        <v>INTRODUÇÃO À NEUROCIÊNCIA</v>
      </c>
      <c r="E1051" s="23" t="str">
        <f>' turmas sistema atual'!G1052</f>
        <v>MCTC002-15</v>
      </c>
      <c r="F1051" s="23" t="str">
        <f>' turmas sistema atual'!H1052</f>
        <v>A</v>
      </c>
      <c r="G1051" s="23" t="str">
        <f>' turmas sistema atual'!AN1052</f>
        <v xml:space="preserve">terça das 21:00 às 23:00, semanal ; sexta das 19:00 às 21:00, semanal </v>
      </c>
      <c r="H1051" s="23" t="str">
        <f>' turmas sistema atual'!AO1052</f>
        <v/>
      </c>
      <c r="I1051" s="24" t="str">
        <f>' turmas sistema atual'!I1052</f>
        <v xml:space="preserve">terça das 21:00 às 23:00, sala S-302-3, semanal , sexta das 19:00 às 21:00, sala S-302-3, semanal </v>
      </c>
      <c r="J1051" s="24">
        <f>' turmas sistema atual'!J1052</f>
        <v>0</v>
      </c>
      <c r="K1051" s="24" t="str">
        <f>' turmas sistema atual'!K1052</f>
        <v>SA</v>
      </c>
      <c r="L1051" s="24" t="str">
        <f>' turmas sistema atual'!L1052</f>
        <v>Noturno</v>
      </c>
      <c r="M1051" s="24" t="str">
        <f>' turmas sistema atual'!M1052</f>
        <v>4-0-5</v>
      </c>
      <c r="N1051" s="24">
        <f>' turmas sistema atual'!N1052</f>
        <v>60</v>
      </c>
      <c r="O1051" s="24">
        <f>' turmas sistema atual'!O1052</f>
        <v>0</v>
      </c>
      <c r="P1051" s="24">
        <f t="shared" si="17"/>
        <v>60</v>
      </c>
      <c r="Q1051" s="23" t="str">
        <f>' turmas sistema atual'!P1052</f>
        <v>PAULA AYAKO TIBA</v>
      </c>
      <c r="R1051" s="23">
        <f>' turmas sistema atual'!S1052</f>
        <v>0</v>
      </c>
      <c r="S1051" s="23">
        <f>' turmas sistema atual'!V1052</f>
        <v>0</v>
      </c>
      <c r="T1051" s="23">
        <f>' turmas sistema atual'!Y1052</f>
        <v>0</v>
      </c>
      <c r="U1051" s="23">
        <f>' turmas sistema atual'!AB1052</f>
        <v>0</v>
      </c>
      <c r="V1051" s="23">
        <f>' turmas sistema atual'!AE1052</f>
        <v>0</v>
      </c>
    </row>
    <row r="1052" spans="1:22" ht="48.2" customHeight="1" thickBot="1">
      <c r="A1052" s="23" t="str">
        <f>' turmas sistema atual'!A1053</f>
        <v>LICENCIATURA EM MATEMÁTICA</v>
      </c>
      <c r="B1052" s="23" t="str">
        <f>' turmas sistema atual'!B1053</f>
        <v>DAMCTD017-18SA</v>
      </c>
      <c r="C1052" s="23" t="str">
        <f>' turmas sistema atual'!C1053</f>
        <v>PRÁTICAS DE ENSINO DE MATEMÁTICA II A-Matutino (SA)</v>
      </c>
      <c r="D1052" s="23" t="str">
        <f>' turmas sistema atual'!E1053</f>
        <v>PRÁTICAS DE ENSINO DE MATEMÁTICA II</v>
      </c>
      <c r="E1052" s="23" t="str">
        <f>' turmas sistema atual'!G1053</f>
        <v>MCTD017-18</v>
      </c>
      <c r="F1052" s="23" t="str">
        <f>' turmas sistema atual'!H1053</f>
        <v>A</v>
      </c>
      <c r="G1052" s="23" t="str">
        <f>' turmas sistema atual'!AN1053</f>
        <v/>
      </c>
      <c r="H1052" s="23" t="str">
        <f>' turmas sistema atual'!AO1053</f>
        <v xml:space="preserve">quarta das 08:00 às 10:00, semanal ; sexta das 10:00 às 12:00, semanal </v>
      </c>
      <c r="I1052" s="24">
        <f>' turmas sistema atual'!I1053</f>
        <v>0</v>
      </c>
      <c r="J1052" s="24" t="str">
        <f>' turmas sistema atual'!J1053</f>
        <v xml:space="preserve">quarta das 08:00 às 10:00, sala 401-2, semanal , sexta das 10:00 às 12:00, sala 401-2, semanal </v>
      </c>
      <c r="K1052" s="24" t="str">
        <f>' turmas sistema atual'!K1053</f>
        <v>SA</v>
      </c>
      <c r="L1052" s="24" t="str">
        <f>' turmas sistema atual'!L1053</f>
        <v>Matutino</v>
      </c>
      <c r="M1052" s="24" t="str">
        <f>' turmas sistema atual'!M1053</f>
        <v>2-2-0</v>
      </c>
      <c r="N1052" s="24">
        <f>' turmas sistema atual'!N1053</f>
        <v>30</v>
      </c>
      <c r="O1052" s="24">
        <f>' turmas sistema atual'!O1053</f>
        <v>0</v>
      </c>
      <c r="P1052" s="24">
        <f t="shared" si="17"/>
        <v>30</v>
      </c>
      <c r="Q1052" s="23" t="str">
        <f>' turmas sistema atual'!P1053</f>
        <v>MARCIA AGUIAR</v>
      </c>
      <c r="R1052" s="23" t="str">
        <f>' turmas sistema atual'!S1053</f>
        <v>ALESSANDRO JACQUES RIBEIRO</v>
      </c>
      <c r="S1052" s="23">
        <f>' turmas sistema atual'!V1053</f>
        <v>0</v>
      </c>
      <c r="T1052" s="23" t="str">
        <f>' turmas sistema atual'!Y1053</f>
        <v>MARCIA AGUIAR</v>
      </c>
      <c r="U1052" s="23" t="str">
        <f>' turmas sistema atual'!AB1053</f>
        <v>ALESSANDRO JACQUES RIBEIRO</v>
      </c>
      <c r="V1052" s="23">
        <f>' turmas sistema atual'!AE1053</f>
        <v>0</v>
      </c>
    </row>
    <row r="1053" spans="1:22" ht="48.2" customHeight="1" thickBot="1">
      <c r="A1053" s="23" t="str">
        <f>' turmas sistema atual'!A1054</f>
        <v>LICENCIATURA EM MATEMÁTICA</v>
      </c>
      <c r="B1053" s="23" t="str">
        <f>' turmas sistema atual'!B1054</f>
        <v>NAMCTD017-18SA</v>
      </c>
      <c r="C1053" s="23" t="str">
        <f>' turmas sistema atual'!C1054</f>
        <v>PRÁTICAS DE ENSINO DE MATEMÁTICA II A-Noturno (SA)</v>
      </c>
      <c r="D1053" s="23" t="str">
        <f>' turmas sistema atual'!E1054</f>
        <v>PRÁTICAS DE ENSINO DE MATEMÁTICA II</v>
      </c>
      <c r="E1053" s="23" t="str">
        <f>' turmas sistema atual'!G1054</f>
        <v>MCTD017-18</v>
      </c>
      <c r="F1053" s="23" t="str">
        <f>' turmas sistema atual'!H1054</f>
        <v>A</v>
      </c>
      <c r="G1053" s="23" t="str">
        <f>' turmas sistema atual'!AN1054</f>
        <v/>
      </c>
      <c r="H1053" s="23" t="str">
        <f>' turmas sistema atual'!AO1054</f>
        <v xml:space="preserve">quarta das 19:00 às 21:00, semanal ; sexta das 21:00 às 23:00, semanal </v>
      </c>
      <c r="I1053" s="24">
        <f>' turmas sistema atual'!I1054</f>
        <v>0</v>
      </c>
      <c r="J1053" s="24" t="str">
        <f>' turmas sistema atual'!J1054</f>
        <v xml:space="preserve">quarta das 19:00 às 21:00, sala 401-2, semanal , sexta das 21:00 às 23:00, sala 401-2, semanal </v>
      </c>
      <c r="K1053" s="24" t="str">
        <f>' turmas sistema atual'!K1054</f>
        <v>SA</v>
      </c>
      <c r="L1053" s="24" t="str">
        <f>' turmas sistema atual'!L1054</f>
        <v>Noturno</v>
      </c>
      <c r="M1053" s="24" t="str">
        <f>' turmas sistema atual'!M1054</f>
        <v>2-2-0</v>
      </c>
      <c r="N1053" s="24">
        <f>' turmas sistema atual'!N1054</f>
        <v>30</v>
      </c>
      <c r="O1053" s="24">
        <f>' turmas sistema atual'!O1054</f>
        <v>0</v>
      </c>
      <c r="P1053" s="24">
        <f t="shared" si="17"/>
        <v>30</v>
      </c>
      <c r="Q1053" s="23" t="str">
        <f>' turmas sistema atual'!P1054</f>
        <v>FRANCISCO JOSE BRABO BEZERRA</v>
      </c>
      <c r="R1053" s="23">
        <f>' turmas sistema atual'!S1054</f>
        <v>0</v>
      </c>
      <c r="S1053" s="23">
        <f>' turmas sistema atual'!V1054</f>
        <v>0</v>
      </c>
      <c r="T1053" s="23" t="str">
        <f>' turmas sistema atual'!Y1054</f>
        <v>FRANCISCO JOSE BRABO BEZERRA</v>
      </c>
      <c r="U1053" s="23">
        <f>' turmas sistema atual'!AB1054</f>
        <v>0</v>
      </c>
      <c r="V1053" s="23">
        <f>' turmas sistema atual'!AE1054</f>
        <v>0</v>
      </c>
    </row>
    <row r="1054" spans="1:22" ht="48.2" customHeight="1" thickBot="1">
      <c r="A1054" s="23" t="str">
        <f>' turmas sistema atual'!A1055</f>
        <v>LICENCIATURA EM MATEMÁTICA</v>
      </c>
      <c r="B1054" s="23" t="str">
        <f>' turmas sistema atual'!B1055</f>
        <v>DAMCZD009-18SA</v>
      </c>
      <c r="C1054" s="23" t="str">
        <f>' turmas sistema atual'!C1055</f>
        <v>SEMINÁRIOS DE PESQUISA EM EDUCAÇÃO MATEMÁTICA I A-Matutino (SA)</v>
      </c>
      <c r="D1054" s="23" t="str">
        <f>' turmas sistema atual'!E1055</f>
        <v>SEMINÁRIOS DE PESQUISA EM EDUCAÇÃO MATEMÁTICA I</v>
      </c>
      <c r="E1054" s="23" t="str">
        <f>' turmas sistema atual'!G1055</f>
        <v>MCZD009-18</v>
      </c>
      <c r="F1054" s="23" t="str">
        <f>' turmas sistema atual'!H1055</f>
        <v>A</v>
      </c>
      <c r="G1054" s="23" t="str">
        <f>' turmas sistema atual'!AN1055</f>
        <v xml:space="preserve">terça das 10:00 às 12:00, semanal </v>
      </c>
      <c r="H1054" s="23" t="str">
        <f>' turmas sistema atual'!AO1055</f>
        <v/>
      </c>
      <c r="I1054" s="24" t="str">
        <f>' turmas sistema atual'!I1055</f>
        <v xml:space="preserve">terça das 10:00 às 12:00, sala S-306-2, semanal </v>
      </c>
      <c r="J1054" s="24">
        <f>' turmas sistema atual'!J1055</f>
        <v>0</v>
      </c>
      <c r="K1054" s="24" t="str">
        <f>' turmas sistema atual'!K1055</f>
        <v>SA</v>
      </c>
      <c r="L1054" s="24" t="str">
        <f>' turmas sistema atual'!L1055</f>
        <v>Matutino</v>
      </c>
      <c r="M1054" s="24" t="str">
        <f>' turmas sistema atual'!M1055</f>
        <v>0-2-0</v>
      </c>
      <c r="N1054" s="24">
        <f>' turmas sistema atual'!N1055</f>
        <v>45</v>
      </c>
      <c r="O1054" s="24">
        <f>' turmas sistema atual'!O1055</f>
        <v>0</v>
      </c>
      <c r="P1054" s="24">
        <f t="shared" si="17"/>
        <v>45</v>
      </c>
      <c r="Q1054" s="23">
        <f>' turmas sistema atual'!P1055</f>
        <v>0</v>
      </c>
      <c r="R1054" s="23">
        <f>' turmas sistema atual'!S1055</f>
        <v>0</v>
      </c>
      <c r="S1054" s="23">
        <f>' turmas sistema atual'!V1055</f>
        <v>0</v>
      </c>
      <c r="T1054" s="23" t="str">
        <f>' turmas sistema atual'!Y1055</f>
        <v>VINICIUS PAZUCH</v>
      </c>
      <c r="U1054" s="23">
        <f>' turmas sistema atual'!AB1055</f>
        <v>0</v>
      </c>
      <c r="V1054" s="23">
        <f>' turmas sistema atual'!AE1055</f>
        <v>0</v>
      </c>
    </row>
    <row r="1055" spans="1:22" ht="48.2" customHeight="1" thickBot="1">
      <c r="A1055" s="23" t="str">
        <f>' turmas sistema atual'!A1056</f>
        <v>LICENCIATURA EM QUÍMICA</v>
      </c>
      <c r="B1055" s="23" t="str">
        <f>' turmas sistema atual'!B1056</f>
        <v>NA1NHZ2093-16SA</v>
      </c>
      <c r="C1055" s="23" t="str">
        <f>' turmas sistema atual'!C1056</f>
        <v>CORPO, SEXUALIDADE E QUESTÕES DE GÊNERO A1-Noturno (SA)</v>
      </c>
      <c r="D1055" s="23"/>
      <c r="E1055" s="23"/>
      <c r="F1055" s="23"/>
      <c r="G1055" s="23" t="str">
        <f>' turmas sistema atual'!AN1056</f>
        <v xml:space="preserve">terça das 21:00 às 23:00, semanal ; sexta das 19:00 às 21:00, semanal </v>
      </c>
      <c r="H1055" s="23"/>
      <c r="I1055" s="24"/>
      <c r="J1055" s="24"/>
      <c r="K1055" s="24" t="str">
        <f>' turmas sistema atual'!K1056</f>
        <v>SA</v>
      </c>
      <c r="L1055" s="24" t="str">
        <f>' turmas sistema atual'!L1056</f>
        <v>Noturno</v>
      </c>
      <c r="M1055" s="24" t="str">
        <f>' turmas sistema atual'!M1056</f>
        <v>4-0-4</v>
      </c>
      <c r="N1055" s="24">
        <f>' turmas sistema atual'!N1056</f>
        <v>45</v>
      </c>
      <c r="O1055" s="24">
        <f>' turmas sistema atual'!O1056</f>
        <v>0</v>
      </c>
      <c r="P1055" s="24">
        <f t="shared" si="17"/>
        <v>45</v>
      </c>
      <c r="Q1055" s="23" t="str">
        <f>' turmas sistema atual'!P1056</f>
        <v>ALLAN MOREIRA XAVIER</v>
      </c>
      <c r="R1055" s="23">
        <f>' turmas sistema atual'!S1056</f>
        <v>0</v>
      </c>
      <c r="S1055" s="23">
        <f>' turmas sistema atual'!V1056</f>
        <v>0</v>
      </c>
      <c r="T1055" s="23">
        <f>' turmas sistema atual'!Y1056</f>
        <v>0</v>
      </c>
      <c r="U1055" s="23">
        <f>' turmas sistema atual'!AB1056</f>
        <v>0</v>
      </c>
      <c r="V1055" s="23">
        <f>' turmas sistema atual'!AE1056</f>
        <v>0</v>
      </c>
    </row>
    <row r="1056" spans="1:22" ht="48.2" customHeight="1" thickBot="1">
      <c r="A1056" s="23" t="str">
        <f>' turmas sistema atual'!A1057</f>
        <v>LICENCIATURA EM QUÍMICA</v>
      </c>
      <c r="B1056" s="23" t="str">
        <f>' turmas sistema atual'!B1057</f>
        <v>NB1NHI5001-15SA</v>
      </c>
      <c r="C1056" s="23" t="str">
        <f>' turmas sistema atual'!C1057</f>
        <v>DESENVOLVIMENTO E APRENDIZAGEM B1-Noturno (SA)</v>
      </c>
      <c r="D1056" s="23" t="str">
        <f>' turmas sistema atual'!E1057</f>
        <v>DESENVOLVIMENTO E APRENDIZAGEM</v>
      </c>
      <c r="E1056" s="23" t="str">
        <f>' turmas sistema atual'!G1057</f>
        <v>NHI5001-15</v>
      </c>
      <c r="F1056" s="23" t="str">
        <f>' turmas sistema atual'!H1057</f>
        <v>B1</v>
      </c>
      <c r="G1056" s="23" t="str">
        <f>' turmas sistema atual'!AN1057</f>
        <v xml:space="preserve">terça das 19:00 às 21:00, semanal ; quinta das 21:00 às 23:00, semanal </v>
      </c>
      <c r="H1056" s="23" t="str">
        <f>' turmas sistema atual'!AO1057</f>
        <v/>
      </c>
      <c r="I1056" s="24" t="str">
        <f>' turmas sistema atual'!I1057</f>
        <v xml:space="preserve">terça das 19:00 às 21:00, sala S-307-3, semanal , quinta das 21:00 às 23:00, sala S-307-3, semanal </v>
      </c>
      <c r="J1056" s="24">
        <f>' turmas sistema atual'!J1057</f>
        <v>0</v>
      </c>
      <c r="K1056" s="24" t="str">
        <f>' turmas sistema atual'!K1057</f>
        <v>SA</v>
      </c>
      <c r="L1056" s="24" t="str">
        <f>' turmas sistema atual'!L1057</f>
        <v>Noturno</v>
      </c>
      <c r="M1056" s="24" t="str">
        <f>' turmas sistema atual'!M1057</f>
        <v>4-0-4</v>
      </c>
      <c r="N1056" s="24">
        <f>' turmas sistema atual'!N1057</f>
        <v>45</v>
      </c>
      <c r="O1056" s="24">
        <f>' turmas sistema atual'!O1057</f>
        <v>0</v>
      </c>
      <c r="P1056" s="24">
        <f t="shared" si="17"/>
        <v>45</v>
      </c>
      <c r="Q1056" s="23" t="str">
        <f>' turmas sistema atual'!P1057</f>
        <v>SERGIO HENRIQUE BEZERRA DE SOUSA LEAL</v>
      </c>
      <c r="R1056" s="23">
        <f>' turmas sistema atual'!S1057</f>
        <v>0</v>
      </c>
      <c r="S1056" s="23">
        <f>' turmas sistema atual'!V1057</f>
        <v>0</v>
      </c>
      <c r="T1056" s="23">
        <f>' turmas sistema atual'!Y1057</f>
        <v>0</v>
      </c>
      <c r="U1056" s="23">
        <f>' turmas sistema atual'!AB1057</f>
        <v>0</v>
      </c>
      <c r="V1056" s="23">
        <f>' turmas sistema atual'!AE1057</f>
        <v>0</v>
      </c>
    </row>
    <row r="1057" spans="1:22" ht="48.2" customHeight="1" thickBot="1">
      <c r="A1057" s="23" t="str">
        <f>' turmas sistema atual'!A1058</f>
        <v>LICENCIATURA EM QUÍMICA</v>
      </c>
      <c r="B1057" s="23" t="str">
        <f>' turmas sistema atual'!B1058</f>
        <v>DA1NHLQ001-22SA</v>
      </c>
      <c r="C1057" s="23" t="str">
        <f>' turmas sistema atual'!C1058</f>
        <v>EXPERIMENTAÇÃO E ENSINO DE QUÍMICA A1-Matutino (SA)</v>
      </c>
      <c r="D1057" s="23" t="str">
        <f>' turmas sistema atual'!E1058</f>
        <v>EXPERIMENTAÇÃO E ENSINO DE QUÍMICA</v>
      </c>
      <c r="E1057" s="23" t="str">
        <f>' turmas sistema atual'!G1058</f>
        <v>NHLQ001-22</v>
      </c>
      <c r="F1057" s="23" t="str">
        <f>' turmas sistema atual'!H1058</f>
        <v>A1</v>
      </c>
      <c r="G1057" s="23" t="str">
        <f>' turmas sistema atual'!AN1058</f>
        <v/>
      </c>
      <c r="H1057" s="23" t="str">
        <f>' turmas sistema atual'!AO1058</f>
        <v xml:space="preserve">terça das 10:00 às 13:00, semanal </v>
      </c>
      <c r="I1057" s="24">
        <f>' turmas sistema atual'!I1058</f>
        <v>0</v>
      </c>
      <c r="J1057" s="24" t="str">
        <f>' turmas sistema atual'!J1058</f>
        <v xml:space="preserve">terça das 10:00 às 13:00, sala L605, semanal </v>
      </c>
      <c r="K1057" s="24" t="str">
        <f>' turmas sistema atual'!K1058</f>
        <v>SA</v>
      </c>
      <c r="L1057" s="24" t="str">
        <f>' turmas sistema atual'!L1058</f>
        <v>Matutino</v>
      </c>
      <c r="M1057" s="24" t="str">
        <f>' turmas sistema atual'!M1058</f>
        <v>0-3-4</v>
      </c>
      <c r="N1057" s="24">
        <f>' turmas sistema atual'!N1058</f>
        <v>20</v>
      </c>
      <c r="O1057" s="24">
        <f>' turmas sistema atual'!O1058</f>
        <v>0</v>
      </c>
      <c r="P1057" s="24">
        <f t="shared" si="17"/>
        <v>20</v>
      </c>
      <c r="Q1057" s="23">
        <f>' turmas sistema atual'!P1058</f>
        <v>0</v>
      </c>
      <c r="R1057" s="23">
        <f>' turmas sistema atual'!S1058</f>
        <v>0</v>
      </c>
      <c r="S1057" s="23">
        <f>' turmas sistema atual'!V1058</f>
        <v>0</v>
      </c>
      <c r="T1057" s="23" t="str">
        <f>' turmas sistema atual'!Y1058</f>
        <v>MARCO ANTONIO BUENO FILHO</v>
      </c>
      <c r="U1057" s="23">
        <f>' turmas sistema atual'!AB1058</f>
        <v>0</v>
      </c>
      <c r="V1057" s="23">
        <f>' turmas sistema atual'!AE1058</f>
        <v>0</v>
      </c>
    </row>
    <row r="1058" spans="1:22" ht="48.2" customHeight="1" thickBot="1">
      <c r="A1058" s="23" t="str">
        <f>' turmas sistema atual'!A1059</f>
        <v>LICENCIATURA EM QUÍMICA</v>
      </c>
      <c r="B1058" s="23" t="str">
        <f>' turmas sistema atual'!B1059</f>
        <v>NA1NHLQ001-22SA</v>
      </c>
      <c r="C1058" s="23" t="str">
        <f>' turmas sistema atual'!C1059</f>
        <v>EXPERIMENTAÇÃO E ENSINO DE QUÍMICA A1-Noturno (SA)</v>
      </c>
      <c r="D1058" s="23" t="str">
        <f>' turmas sistema atual'!E1059</f>
        <v>EXPERIMENTAÇÃO E ENSINO DE QUÍMICA</v>
      </c>
      <c r="E1058" s="23" t="str">
        <f>' turmas sistema atual'!G1059</f>
        <v>NHLQ001-22</v>
      </c>
      <c r="F1058" s="23" t="str">
        <f>' turmas sistema atual'!H1059</f>
        <v>A1</v>
      </c>
      <c r="G1058" s="23" t="str">
        <f>' turmas sistema atual'!AN1059</f>
        <v/>
      </c>
      <c r="H1058" s="23" t="str">
        <f>' turmas sistema atual'!AO1059</f>
        <v xml:space="preserve">terça das 19:00 às 22:00, semanal </v>
      </c>
      <c r="I1058" s="24">
        <f>' turmas sistema atual'!I1059</f>
        <v>0</v>
      </c>
      <c r="J1058" s="24" t="str">
        <f>' turmas sistema atual'!J1059</f>
        <v xml:space="preserve">terça das 19:00 às 22:00, sala L605, semanal </v>
      </c>
      <c r="K1058" s="24" t="str">
        <f>' turmas sistema atual'!K1059</f>
        <v>SA</v>
      </c>
      <c r="L1058" s="24" t="str">
        <f>' turmas sistema atual'!L1059</f>
        <v>Noturno</v>
      </c>
      <c r="M1058" s="24" t="str">
        <f>' turmas sistema atual'!M1059</f>
        <v>0-3-4</v>
      </c>
      <c r="N1058" s="24">
        <f>' turmas sistema atual'!N1059</f>
        <v>20</v>
      </c>
      <c r="O1058" s="24">
        <f>' turmas sistema atual'!O1059</f>
        <v>0</v>
      </c>
      <c r="P1058" s="24">
        <f t="shared" si="17"/>
        <v>20</v>
      </c>
      <c r="Q1058" s="23">
        <f>' turmas sistema atual'!P1059</f>
        <v>0</v>
      </c>
      <c r="R1058" s="23">
        <f>' turmas sistema atual'!S1059</f>
        <v>0</v>
      </c>
      <c r="S1058" s="23">
        <f>' turmas sistema atual'!V1059</f>
        <v>0</v>
      </c>
      <c r="T1058" s="23" t="str">
        <f>' turmas sistema atual'!Y1059</f>
        <v>LEONARDO JOSE STEIL</v>
      </c>
      <c r="U1058" s="23">
        <f>' turmas sistema atual'!AB1059</f>
        <v>0</v>
      </c>
      <c r="V1058" s="23">
        <f>' turmas sistema atual'!AE1059</f>
        <v>0</v>
      </c>
    </row>
    <row r="1059" spans="1:22" ht="48.2" customHeight="1" thickBot="1">
      <c r="A1059" s="23" t="str">
        <f>' turmas sistema atual'!A1060</f>
        <v>LICENCIATURA EM QUÍMICA</v>
      </c>
      <c r="B1059" s="23" t="str">
        <f>' turmas sistema atual'!B1060</f>
        <v>NA1NHZ4080-20SA</v>
      </c>
      <c r="C1059" s="23" t="str">
        <f>' turmas sistema atual'!C1060</f>
        <v>HISTÓRIA DA QUÍMICA A1-Noturno (SA)</v>
      </c>
      <c r="D1059" s="23" t="str">
        <f>' turmas sistema atual'!E1060</f>
        <v>HISTÓRIA DA QUÍMICA</v>
      </c>
      <c r="E1059" s="23" t="str">
        <f>' turmas sistema atual'!G1060</f>
        <v>NHZ4080-20</v>
      </c>
      <c r="F1059" s="23" t="str">
        <f>' turmas sistema atual'!H1060</f>
        <v>A1</v>
      </c>
      <c r="G1059" s="23" t="str">
        <f>' turmas sistema atual'!AN1060</f>
        <v xml:space="preserve">quarta das 21:00 às 23:00, semanal </v>
      </c>
      <c r="H1059" s="23" t="str">
        <f>' turmas sistema atual'!AO1060</f>
        <v/>
      </c>
      <c r="I1059" s="24" t="str">
        <f>' turmas sistema atual'!I1060</f>
        <v xml:space="preserve">quarta das 21:00 às 23:00, sala S-307-3, semanal </v>
      </c>
      <c r="J1059" s="24">
        <f>' turmas sistema atual'!J1060</f>
        <v>0</v>
      </c>
      <c r="K1059" s="24" t="str">
        <f>' turmas sistema atual'!K1060</f>
        <v>SA</v>
      </c>
      <c r="L1059" s="24" t="str">
        <f>' turmas sistema atual'!L1060</f>
        <v>Noturno</v>
      </c>
      <c r="M1059" s="24" t="str">
        <f>' turmas sistema atual'!M1060</f>
        <v>2-0-4</v>
      </c>
      <c r="N1059" s="24">
        <f>' turmas sistema atual'!N1060</f>
        <v>45</v>
      </c>
      <c r="O1059" s="24">
        <f>' turmas sistema atual'!O1060</f>
        <v>0</v>
      </c>
      <c r="P1059" s="24">
        <f t="shared" si="17"/>
        <v>45</v>
      </c>
      <c r="Q1059" s="23" t="str">
        <f>' turmas sistema atual'!P1060</f>
        <v>GUSTAVO MORARI DO NASCIMENTO</v>
      </c>
      <c r="R1059" s="23">
        <f>' turmas sistema atual'!S1060</f>
        <v>0</v>
      </c>
      <c r="S1059" s="23">
        <f>' turmas sistema atual'!V1060</f>
        <v>0</v>
      </c>
      <c r="T1059" s="23">
        <f>' turmas sistema atual'!Y1060</f>
        <v>0</v>
      </c>
      <c r="U1059" s="23">
        <f>' turmas sistema atual'!AB1060</f>
        <v>0</v>
      </c>
      <c r="V1059" s="23">
        <f>' turmas sistema atual'!AE1060</f>
        <v>0</v>
      </c>
    </row>
    <row r="1060" spans="1:22" ht="48.2" customHeight="1" thickBot="1">
      <c r="A1060" s="23" t="str">
        <f>' turmas sistema atual'!A1061</f>
        <v>LICENCIATURA EM QUÍMICA</v>
      </c>
      <c r="B1060" s="23" t="str">
        <f>' turmas sistema atual'!B1061</f>
        <v>DA1NHT4073-15SA</v>
      </c>
      <c r="C1060" s="23" t="str">
        <f>' turmas sistema atual'!C1061</f>
        <v>LIVROS DIDÁTICOS NO ENSINO DE QUÍMICA A1-Matutino (SA)</v>
      </c>
      <c r="D1060" s="23" t="str">
        <f>' turmas sistema atual'!E1061</f>
        <v>LIVROS DIDÁTICOS NO ENSINO DE QUÍMICA</v>
      </c>
      <c r="E1060" s="23" t="str">
        <f>' turmas sistema atual'!G1061</f>
        <v>NHT4073-15</v>
      </c>
      <c r="F1060" s="23" t="str">
        <f>' turmas sistema atual'!H1061</f>
        <v>A1</v>
      </c>
      <c r="G1060" s="23" t="str">
        <f>' turmas sistema atual'!AN1061</f>
        <v xml:space="preserve">segunda das 08:00 às 10:00, semanal ; quarta das 10:00 às 12:00, semanal </v>
      </c>
      <c r="H1060" s="23" t="str">
        <f>' turmas sistema atual'!AO1061</f>
        <v/>
      </c>
      <c r="I1060" s="24" t="str">
        <f>' turmas sistema atual'!I1061</f>
        <v xml:space="preserve">segunda das 08:00 às 10:00, sala S-307-3, semanal , quarta das 10:00 às 12:00, sala S-307-3, semanal </v>
      </c>
      <c r="J1060" s="24">
        <f>' turmas sistema atual'!J1061</f>
        <v>0</v>
      </c>
      <c r="K1060" s="24" t="str">
        <f>' turmas sistema atual'!K1061</f>
        <v>SA</v>
      </c>
      <c r="L1060" s="24" t="str">
        <f>' turmas sistema atual'!L1061</f>
        <v>Matutino</v>
      </c>
      <c r="M1060" s="24" t="str">
        <f>' turmas sistema atual'!M1061</f>
        <v>4-0-4</v>
      </c>
      <c r="N1060" s="24">
        <f>' turmas sistema atual'!N1061</f>
        <v>45</v>
      </c>
      <c r="O1060" s="24">
        <f>' turmas sistema atual'!O1061</f>
        <v>0</v>
      </c>
      <c r="P1060" s="24">
        <f t="shared" si="17"/>
        <v>45</v>
      </c>
      <c r="Q1060" s="23" t="str">
        <f>' turmas sistema atual'!P1061</f>
        <v>RAFAEL CAVA MORI</v>
      </c>
      <c r="R1060" s="23">
        <f>' turmas sistema atual'!S1061</f>
        <v>0</v>
      </c>
      <c r="S1060" s="23">
        <f>' turmas sistema atual'!V1061</f>
        <v>0</v>
      </c>
      <c r="T1060" s="23">
        <f>' turmas sistema atual'!Y1061</f>
        <v>0</v>
      </c>
      <c r="U1060" s="23">
        <f>' turmas sistema atual'!AB1061</f>
        <v>0</v>
      </c>
      <c r="V1060" s="23">
        <f>' turmas sistema atual'!AE1061</f>
        <v>0</v>
      </c>
    </row>
    <row r="1061" spans="1:22" ht="48.2" customHeight="1" thickBot="1">
      <c r="A1061" s="23" t="str">
        <f>' turmas sistema atual'!A1062</f>
        <v>LICENCIATURA EM QUÍMICA</v>
      </c>
      <c r="B1061" s="23" t="str">
        <f>' turmas sistema atual'!B1062</f>
        <v>NA1NHT4073-15SA</v>
      </c>
      <c r="C1061" s="23" t="str">
        <f>' turmas sistema atual'!C1062</f>
        <v>LIVROS DIDÁTICOS NO ENSINO DE QUÍMICA A1-Noturno (SA)</v>
      </c>
      <c r="D1061" s="23" t="str">
        <f>' turmas sistema atual'!E1062</f>
        <v>LIVROS DIDÁTICOS NO ENSINO DE QUÍMICA</v>
      </c>
      <c r="E1061" s="23" t="str">
        <f>' turmas sistema atual'!G1062</f>
        <v>NHT4073-15</v>
      </c>
      <c r="F1061" s="23" t="str">
        <f>' turmas sistema atual'!H1062</f>
        <v>A1</v>
      </c>
      <c r="G1061" s="23" t="str">
        <f>' turmas sistema atual'!AN1062</f>
        <v xml:space="preserve">segunda das 19:00 às 21:00, semanal ; quarta das 21:00 às 23:00, semanal </v>
      </c>
      <c r="H1061" s="23" t="str">
        <f>' turmas sistema atual'!AO1062</f>
        <v/>
      </c>
      <c r="I1061" s="24" t="str">
        <f>' turmas sistema atual'!I1062</f>
        <v xml:space="preserve">segunda das 19:00 às 21:00, sala S-306-3, semanal , quarta das 21:00 às 23:00, sala S-306-3, semanal </v>
      </c>
      <c r="J1061" s="24">
        <f>' turmas sistema atual'!J1062</f>
        <v>0</v>
      </c>
      <c r="K1061" s="24" t="str">
        <f>' turmas sistema atual'!K1062</f>
        <v>SA</v>
      </c>
      <c r="L1061" s="24" t="str">
        <f>' turmas sistema atual'!L1062</f>
        <v>Noturno</v>
      </c>
      <c r="M1061" s="24" t="str">
        <f>' turmas sistema atual'!M1062</f>
        <v>4-0-4</v>
      </c>
      <c r="N1061" s="24">
        <f>' turmas sistema atual'!N1062</f>
        <v>45</v>
      </c>
      <c r="O1061" s="24">
        <f>' turmas sistema atual'!O1062</f>
        <v>0</v>
      </c>
      <c r="P1061" s="24">
        <f t="shared" si="17"/>
        <v>45</v>
      </c>
      <c r="Q1061" s="23" t="str">
        <f>' turmas sistema atual'!P1062</f>
        <v>RAFAEL CAVA MORI</v>
      </c>
      <c r="R1061" s="23">
        <f>' turmas sistema atual'!S1062</f>
        <v>0</v>
      </c>
      <c r="S1061" s="23">
        <f>' turmas sistema atual'!V1062</f>
        <v>0</v>
      </c>
      <c r="T1061" s="23">
        <f>' turmas sistema atual'!Y1062</f>
        <v>0</v>
      </c>
      <c r="U1061" s="23">
        <f>' turmas sistema atual'!AB1062</f>
        <v>0</v>
      </c>
      <c r="V1061" s="23">
        <f>' turmas sistema atual'!AE1062</f>
        <v>0</v>
      </c>
    </row>
    <row r="1062" spans="1:22" ht="48.2" customHeight="1" thickBot="1">
      <c r="A1062" s="23" t="str">
        <f>' turmas sistema atual'!A1063</f>
        <v>LICENCIATURA EM QUÍMICA</v>
      </c>
      <c r="B1062" s="23" t="str">
        <f>' turmas sistema atual'!B1063</f>
        <v>NC1NHT5013-22SA</v>
      </c>
      <c r="C1062" s="23" t="str">
        <f>' turmas sistema atual'!C1063</f>
        <v>PRÁTICAS DE ENSINO DE CIÊNCIAS E MATEMÁTICA NO ENSINO FUNDAMENTAL C1-Noturno (SA)</v>
      </c>
      <c r="D1062" s="23" t="str">
        <f>' turmas sistema atual'!E1063</f>
        <v>PRÁTICAS DE ENSINO DE CIÊNCIAS E MATEMÁTICA NO ENSINO FUNDAMENTAL</v>
      </c>
      <c r="E1062" s="23" t="str">
        <f>' turmas sistema atual'!G1063</f>
        <v>NHT5013-22</v>
      </c>
      <c r="F1062" s="23" t="str">
        <f>' turmas sistema atual'!H1063</f>
        <v>C1</v>
      </c>
      <c r="G1062" s="23" t="str">
        <f>' turmas sistema atual'!AN1063</f>
        <v xml:space="preserve">terça das 19:00 às 21:00, semanal ; quinta das 21:00 às 23:00, semanal </v>
      </c>
      <c r="H1062" s="23" t="str">
        <f>' turmas sistema atual'!AO1063</f>
        <v/>
      </c>
      <c r="I1062" s="24" t="str">
        <f>' turmas sistema atual'!I1063</f>
        <v xml:space="preserve">terça das 19:00 às 21:00, sala S-008-0, semanal , quinta das 21:00 às 23:00, sala S-008-0, semanal </v>
      </c>
      <c r="J1062" s="24">
        <f>' turmas sistema atual'!J1063</f>
        <v>0</v>
      </c>
      <c r="K1062" s="24" t="str">
        <f>' turmas sistema atual'!K1063</f>
        <v>SA</v>
      </c>
      <c r="L1062" s="24" t="str">
        <f>' turmas sistema atual'!L1063</f>
        <v>Noturno</v>
      </c>
      <c r="M1062" s="24" t="str">
        <f>' turmas sistema atual'!M1063</f>
        <v>2-2-4</v>
      </c>
      <c r="N1062" s="24">
        <f>' turmas sistema atual'!N1063</f>
        <v>45</v>
      </c>
      <c r="O1062" s="24">
        <f>' turmas sistema atual'!O1063</f>
        <v>0</v>
      </c>
      <c r="P1062" s="24">
        <f t="shared" si="17"/>
        <v>45</v>
      </c>
      <c r="Q1062" s="23" t="str">
        <f>' turmas sistema atual'!P1063</f>
        <v>ALLAN MOREIRA XAVIER</v>
      </c>
      <c r="R1062" s="23">
        <f>' turmas sistema atual'!S1063</f>
        <v>0</v>
      </c>
      <c r="S1062" s="23">
        <f>' turmas sistema atual'!V1063</f>
        <v>0</v>
      </c>
      <c r="T1062" s="23">
        <f>' turmas sistema atual'!Y1063</f>
        <v>0</v>
      </c>
      <c r="U1062" s="23">
        <f>' turmas sistema atual'!AB1063</f>
        <v>0</v>
      </c>
      <c r="V1062" s="23">
        <f>' turmas sistema atual'!AE1063</f>
        <v>0</v>
      </c>
    </row>
    <row r="1063" spans="1:22" ht="48.2" customHeight="1" thickBot="1">
      <c r="A1063" s="23" t="str">
        <f>' turmas sistema atual'!A1064</f>
        <v>LICENCIATURA EM QUÍMICA</v>
      </c>
      <c r="B1063" s="23" t="str">
        <f>' turmas sistema atual'!B1064</f>
        <v>DA1NHLQ002-22SA</v>
      </c>
      <c r="C1063" s="23" t="str">
        <f>' turmas sistema atual'!C1064</f>
        <v>PRÁTICAS DE ENSINO DE QUÍMICA I A1-Matutino (SA)</v>
      </c>
      <c r="D1063" s="23" t="str">
        <f>' turmas sistema atual'!E1064</f>
        <v>PRÁTICAS DE ENSINO DE QUÍMICA I</v>
      </c>
      <c r="E1063" s="23" t="str">
        <f>' turmas sistema atual'!G1064</f>
        <v>NHLQ002-22</v>
      </c>
      <c r="F1063" s="23" t="str">
        <f>' turmas sistema atual'!H1064</f>
        <v>A1</v>
      </c>
      <c r="G1063" s="23" t="str">
        <f>' turmas sistema atual'!AN1064</f>
        <v xml:space="preserve">segunda das 10:00 às 12:00, quinzenal I; quinta das 08:00 às 10:00, semanal </v>
      </c>
      <c r="H1063" s="23" t="str">
        <f>' turmas sistema atual'!AO1064</f>
        <v/>
      </c>
      <c r="I1063" s="24" t="str">
        <f>' turmas sistema atual'!I1064</f>
        <v xml:space="preserve">segunda das 10:00 às 12:00, sala S-307-3, quinzenal I, quinta das 08:00 às 10:00, sala S-307-3, semanal </v>
      </c>
      <c r="J1063" s="24">
        <f>' turmas sistema atual'!J1064</f>
        <v>0</v>
      </c>
      <c r="K1063" s="24" t="str">
        <f>' turmas sistema atual'!K1064</f>
        <v>SA</v>
      </c>
      <c r="L1063" s="24" t="str">
        <f>' turmas sistema atual'!L1064</f>
        <v>Matutino</v>
      </c>
      <c r="M1063" s="24" t="str">
        <f>' turmas sistema atual'!M1064</f>
        <v>0-3-4</v>
      </c>
      <c r="N1063" s="24">
        <f>' turmas sistema atual'!N1064</f>
        <v>45</v>
      </c>
      <c r="O1063" s="24">
        <f>' turmas sistema atual'!O1064</f>
        <v>0</v>
      </c>
      <c r="P1063" s="24">
        <f t="shared" si="17"/>
        <v>45</v>
      </c>
      <c r="Q1063" s="23" t="str">
        <f>' turmas sistema atual'!P1064</f>
        <v>ROBSON MACEDO NOVAIS</v>
      </c>
      <c r="R1063" s="23">
        <f>' turmas sistema atual'!S1064</f>
        <v>0</v>
      </c>
      <c r="S1063" s="23">
        <f>' turmas sistema atual'!V1064</f>
        <v>0</v>
      </c>
      <c r="T1063" s="23">
        <f>' turmas sistema atual'!Y1064</f>
        <v>0</v>
      </c>
      <c r="U1063" s="23">
        <f>' turmas sistema atual'!AB1064</f>
        <v>0</v>
      </c>
      <c r="V1063" s="23">
        <f>' turmas sistema atual'!AE1064</f>
        <v>0</v>
      </c>
    </row>
    <row r="1064" spans="1:22" ht="48.2" customHeight="1" thickBot="1">
      <c r="A1064" s="23" t="str">
        <f>' turmas sistema atual'!A1065</f>
        <v>LICENCIATURA EM QUÍMICA</v>
      </c>
      <c r="B1064" s="23" t="str">
        <f>' turmas sistema atual'!B1065</f>
        <v>NA1NHLQ002-22SA</v>
      </c>
      <c r="C1064" s="23" t="str">
        <f>' turmas sistema atual'!C1065</f>
        <v>PRÁTICAS DE ENSINO DE QUÍMICA I A1-Noturno (SA)</v>
      </c>
      <c r="D1064" s="23" t="str">
        <f>' turmas sistema atual'!E1065</f>
        <v>PRÁTICAS DE ENSINO DE QUÍMICA I</v>
      </c>
      <c r="E1064" s="23" t="str">
        <f>' turmas sistema atual'!G1065</f>
        <v>NHLQ002-22</v>
      </c>
      <c r="F1064" s="23" t="str">
        <f>' turmas sistema atual'!H1065</f>
        <v>A1</v>
      </c>
      <c r="G1064" s="23" t="str">
        <f>' turmas sistema atual'!AN1065</f>
        <v>segunda das 21:00 às 23:00, semanal ; quinta das 19:00 às 21:00, quinzenal I</v>
      </c>
      <c r="H1064" s="23" t="str">
        <f>' turmas sistema atual'!AO1065</f>
        <v/>
      </c>
      <c r="I1064" s="24" t="str">
        <f>' turmas sistema atual'!I1065</f>
        <v>segunda das 21:00 às 23:00, sala S-307-3, semanal , quinta das 19:00 às 21:00, sala S-307-3, quinzenal I</v>
      </c>
      <c r="J1064" s="24">
        <f>' turmas sistema atual'!J1065</f>
        <v>0</v>
      </c>
      <c r="K1064" s="24" t="str">
        <f>' turmas sistema atual'!K1065</f>
        <v>SA</v>
      </c>
      <c r="L1064" s="24" t="str">
        <f>' turmas sistema atual'!L1065</f>
        <v>Noturno</v>
      </c>
      <c r="M1064" s="24" t="str">
        <f>' turmas sistema atual'!M1065</f>
        <v>0-3-4</v>
      </c>
      <c r="N1064" s="24">
        <f>' turmas sistema atual'!N1065</f>
        <v>45</v>
      </c>
      <c r="O1064" s="24">
        <f>' turmas sistema atual'!O1065</f>
        <v>0</v>
      </c>
      <c r="P1064" s="24">
        <f t="shared" si="17"/>
        <v>45</v>
      </c>
      <c r="Q1064" s="23" t="str">
        <f>' turmas sistema atual'!P1065</f>
        <v>ALLAN MOREIRA XAVIER</v>
      </c>
      <c r="R1064" s="23">
        <f>' turmas sistema atual'!S1065</f>
        <v>0</v>
      </c>
      <c r="S1064" s="23">
        <f>' turmas sistema atual'!V1065</f>
        <v>0</v>
      </c>
      <c r="T1064" s="23">
        <f>' turmas sistema atual'!Y1065</f>
        <v>0</v>
      </c>
      <c r="U1064" s="23">
        <f>' turmas sistema atual'!AB1065</f>
        <v>0</v>
      </c>
      <c r="V1064" s="23">
        <f>' turmas sistema atual'!AE1065</f>
        <v>0</v>
      </c>
    </row>
  </sheetData>
  <sheetProtection algorithmName="SHA-512" hashValue="BvMyu2D6mZiVZRdVEjOrG0HW37bO0NjG4YQhw3Ptsj2dwaJDUlpOO3I/S6K0cXUcjPWg48vgf0Ef0lBX4odz6g==" saltValue="ngNdyJljwpeOoSKwwIUAPA==" spinCount="100000" sheet="1" objects="1" scenarios="1" autoFilter="0"/>
  <autoFilter ref="A1:V1064" xr:uid="{00000000-0009-0000-0000-000000000000}"/>
  <sortState xmlns:xlrd2="http://schemas.microsoft.com/office/spreadsheetml/2017/richdata2" ref="A2:S869">
    <sortCondition ref="A2:A869"/>
    <sortCondition ref="C2:C869"/>
  </sortState>
  <conditionalFormatting sqref="C2:C1064">
    <cfRule type="containsText" dxfId="2" priority="1" operator="containsText" text="TURMA MINISTRADA EM INGLÊS">
      <formula>NOT(ISERROR(SEARCH("TURMA MINISTRADA EM INGLÊS",C2)))</formula>
    </cfRule>
  </conditionalFormatting>
  <pageMargins left="0.511811023622047" right="0.511811023622047" top="0.59335937500000002" bottom="0.78740157480314998" header="0" footer="0"/>
  <pageSetup paperSize="9" scale="39" fitToHeight="1000" orientation="landscape" r:id="rId1"/>
  <headerFooter>
    <oddHeader>&amp;C&amp;"Calibri,Negrito"&amp;16
TURMAS OFERTADAS - 2025.2
MATRÍCULAS EM DISCIPLINAS DE 27/03/2025 a 31/03/2025
&amp;R
&amp;D- &amp;T</oddHeader>
    <oddFooter>&amp;R 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65"/>
  <sheetViews>
    <sheetView zoomScale="85" zoomScaleNormal="85" workbookViewId="0">
      <selection activeCell="B1013" sqref="B1013"/>
    </sheetView>
  </sheetViews>
  <sheetFormatPr defaultColWidth="14.42578125" defaultRowHeight="15" customHeight="1"/>
  <cols>
    <col min="1" max="1" width="41.42578125" customWidth="1"/>
    <col min="2" max="2" width="18.28515625" customWidth="1"/>
    <col min="3" max="3" width="87.5703125" customWidth="1"/>
    <col min="4" max="4" width="37.42578125" style="15" customWidth="1"/>
    <col min="5" max="5" width="42.5703125" style="15" customWidth="1"/>
    <col min="6" max="6" width="21.5703125" style="15" customWidth="1"/>
    <col min="7" max="7" width="18.28515625" style="15" customWidth="1"/>
    <col min="8" max="8" width="8.85546875" style="45" customWidth="1"/>
    <col min="9" max="9" width="9.140625" style="46" bestFit="1" customWidth="1"/>
    <col min="10" max="10" width="15" style="46" customWidth="1"/>
    <col min="11" max="11" width="36" style="15" customWidth="1"/>
    <col min="12" max="12" width="8.7109375" style="15" customWidth="1"/>
    <col min="13" max="13" width="7.140625" style="15" customWidth="1"/>
    <col min="14" max="14" width="8.140625" style="15" customWidth="1"/>
    <col min="15" max="15" width="6.28515625" style="15" customWidth="1"/>
    <col min="16" max="16" width="15.140625" style="15" customWidth="1"/>
    <col min="17" max="17" width="15.42578125" style="15" customWidth="1"/>
    <col min="18" max="18" width="18.140625" style="15" customWidth="1"/>
    <col min="19" max="19" width="17.7109375" style="15" customWidth="1"/>
    <col min="20" max="20" width="21.42578125" style="15" customWidth="1"/>
    <col min="21" max="21" width="24.28515625" style="45" customWidth="1"/>
    <col min="22" max="22" width="22.85546875" bestFit="1" customWidth="1"/>
    <col min="23" max="32" width="10.42578125" customWidth="1"/>
    <col min="33" max="33" width="22.85546875" bestFit="1" customWidth="1"/>
    <col min="34" max="34" width="22.85546875" customWidth="1"/>
    <col min="35" max="35" width="19.28515625" customWidth="1"/>
    <col min="36" max="36" width="22" customWidth="1"/>
    <col min="37" max="38" width="22.85546875" bestFit="1" customWidth="1"/>
    <col min="39" max="39" width="14" style="16" bestFit="1" customWidth="1"/>
    <col min="40" max="40" width="27" bestFit="1" customWidth="1"/>
    <col min="41" max="41" width="26.85546875" bestFit="1" customWidth="1"/>
  </cols>
  <sheetData>
    <row r="1" spans="1:41" ht="12.75" customHeight="1">
      <c r="A1" s="2" t="s">
        <v>0</v>
      </c>
      <c r="B1" s="2" t="s">
        <v>1</v>
      </c>
      <c r="C1" s="17" t="s">
        <v>2</v>
      </c>
      <c r="D1" s="28" t="s">
        <v>1705</v>
      </c>
      <c r="E1" s="28" t="s">
        <v>3</v>
      </c>
      <c r="F1" s="28" t="s">
        <v>244</v>
      </c>
      <c r="G1" s="28" t="s">
        <v>245</v>
      </c>
      <c r="H1" s="40" t="s">
        <v>246</v>
      </c>
      <c r="I1" s="41" t="s">
        <v>247</v>
      </c>
      <c r="J1" s="41" t="s">
        <v>248</v>
      </c>
      <c r="K1" s="28" t="s">
        <v>249</v>
      </c>
      <c r="L1" s="28" t="s">
        <v>250</v>
      </c>
      <c r="M1" s="28" t="s">
        <v>4620</v>
      </c>
      <c r="N1" s="28" t="s">
        <v>251</v>
      </c>
      <c r="O1" s="47" t="s">
        <v>252</v>
      </c>
      <c r="P1" s="53" t="s">
        <v>253</v>
      </c>
      <c r="Q1" s="28" t="s">
        <v>254</v>
      </c>
      <c r="R1" s="28" t="s">
        <v>1706</v>
      </c>
      <c r="S1" s="53" t="s">
        <v>255</v>
      </c>
      <c r="T1" s="28" t="s">
        <v>256</v>
      </c>
      <c r="U1" s="40" t="s">
        <v>1707</v>
      </c>
      <c r="V1" s="54" t="s">
        <v>1708</v>
      </c>
      <c r="W1" s="31" t="s">
        <v>1709</v>
      </c>
      <c r="X1" s="31" t="s">
        <v>1710</v>
      </c>
      <c r="Y1" s="55" t="s">
        <v>257</v>
      </c>
      <c r="Z1" s="31" t="s">
        <v>258</v>
      </c>
      <c r="AA1" s="31" t="s">
        <v>1711</v>
      </c>
      <c r="AB1" s="55" t="s">
        <v>259</v>
      </c>
      <c r="AC1" s="31" t="s">
        <v>260</v>
      </c>
      <c r="AD1" s="31" t="s">
        <v>1712</v>
      </c>
      <c r="AE1" s="55" t="s">
        <v>1713</v>
      </c>
      <c r="AF1" s="31" t="s">
        <v>1714</v>
      </c>
      <c r="AG1" s="30" t="s">
        <v>1715</v>
      </c>
      <c r="AH1" s="30" t="s">
        <v>261</v>
      </c>
      <c r="AI1" s="30" t="s">
        <v>262</v>
      </c>
      <c r="AJ1" s="30" t="s">
        <v>263</v>
      </c>
      <c r="AK1" s="30" t="s">
        <v>264</v>
      </c>
      <c r="AL1" s="30" t="s">
        <v>1716</v>
      </c>
      <c r="AM1" s="29" t="s">
        <v>1717</v>
      </c>
      <c r="AN1" s="32" t="s">
        <v>363</v>
      </c>
      <c r="AO1" s="32" t="s">
        <v>364</v>
      </c>
    </row>
    <row r="2" spans="1:41" ht="12.75" customHeight="1">
      <c r="A2" s="4" t="str">
        <f t="shared" ref="A2:A65" si="0">D2</f>
        <v>BACHARELADO EM BIOTECNOLOGIA</v>
      </c>
      <c r="B2" s="4" t="str">
        <f t="shared" ref="B2:B65" si="1">F2</f>
        <v>DA1NHZ1009-15SA</v>
      </c>
      <c r="C2" s="18" t="str">
        <f t="shared" ref="C2:C65" si="2">CONCATENATE(E2," ",H2,"-",L2," (",K2,")",IF(H2="I1"," - TURMA MINISTRADA EM INGLÊS",IF(H2="P"," - TURMA COMPARTILHADA COM A PÓS-GRADUAÇÃO",IF(H2="S"," - TURMA SEMIPRESENCIAL",""))))</f>
        <v>BIOLOGIA MOLECULAR E BIOTECNOLOGIA A1-Matutino (SA)</v>
      </c>
      <c r="D2" s="35" t="s">
        <v>17</v>
      </c>
      <c r="E2" s="35" t="s">
        <v>2674</v>
      </c>
      <c r="F2" s="35" t="s">
        <v>2675</v>
      </c>
      <c r="G2" s="35" t="s">
        <v>2676</v>
      </c>
      <c r="H2" s="43" t="s">
        <v>20</v>
      </c>
      <c r="I2" s="44" t="s">
        <v>2677</v>
      </c>
      <c r="J2" s="44"/>
      <c r="K2" s="35" t="s">
        <v>905</v>
      </c>
      <c r="L2" s="35" t="s">
        <v>629</v>
      </c>
      <c r="M2" s="35" t="s">
        <v>966</v>
      </c>
      <c r="N2" s="35">
        <v>30</v>
      </c>
      <c r="O2" s="35"/>
      <c r="P2" s="35" t="s">
        <v>1069</v>
      </c>
      <c r="Q2" s="35" t="s">
        <v>1070</v>
      </c>
      <c r="R2" s="35">
        <v>36</v>
      </c>
      <c r="S2" s="35"/>
      <c r="T2" s="35"/>
      <c r="U2" s="43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>
        <v>12</v>
      </c>
      <c r="AJ2" s="36">
        <v>12</v>
      </c>
      <c r="AK2" s="36" t="s">
        <v>18</v>
      </c>
      <c r="AL2" s="36" t="s">
        <v>1723</v>
      </c>
      <c r="AM2" s="37" t="s">
        <v>1723</v>
      </c>
      <c r="AN2" s="36" t="s">
        <v>309</v>
      </c>
      <c r="AO2" s="36" t="s">
        <v>19</v>
      </c>
    </row>
    <row r="3" spans="1:41" ht="12.75" customHeight="1">
      <c r="A3" s="4" t="str">
        <f t="shared" si="0"/>
        <v>BACHARELADO EM BIOTECNOLOGIA</v>
      </c>
      <c r="B3" s="4" t="str">
        <f t="shared" si="1"/>
        <v>NA1NHZ1009-15SA</v>
      </c>
      <c r="C3" s="18" t="str">
        <f t="shared" si="2"/>
        <v>BIOLOGIA MOLECULAR E BIOTECNOLOGIA A1-Noturno (SA)</v>
      </c>
      <c r="D3" s="35" t="s">
        <v>17</v>
      </c>
      <c r="E3" s="35" t="s">
        <v>2674</v>
      </c>
      <c r="F3" s="35" t="s">
        <v>3875</v>
      </c>
      <c r="G3" s="35" t="s">
        <v>2676</v>
      </c>
      <c r="H3" s="43" t="s">
        <v>20</v>
      </c>
      <c r="I3" s="44" t="s">
        <v>3876</v>
      </c>
      <c r="J3" s="44"/>
      <c r="K3" s="35" t="s">
        <v>905</v>
      </c>
      <c r="L3" s="42" t="s">
        <v>824</v>
      </c>
      <c r="M3" s="35" t="s">
        <v>966</v>
      </c>
      <c r="N3" s="35">
        <v>30</v>
      </c>
      <c r="O3" s="35"/>
      <c r="P3" s="35" t="s">
        <v>1069</v>
      </c>
      <c r="Q3" s="35" t="s">
        <v>1070</v>
      </c>
      <c r="R3" s="35">
        <v>36</v>
      </c>
      <c r="S3" s="35"/>
      <c r="T3" s="35"/>
      <c r="U3" s="43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>
        <v>12</v>
      </c>
      <c r="AJ3" s="33">
        <v>12</v>
      </c>
      <c r="AK3" s="36" t="s">
        <v>18</v>
      </c>
      <c r="AL3" s="36" t="s">
        <v>1723</v>
      </c>
      <c r="AM3" s="37" t="s">
        <v>1723</v>
      </c>
      <c r="AN3" s="34" t="s">
        <v>278</v>
      </c>
      <c r="AO3" s="34" t="s">
        <v>19</v>
      </c>
    </row>
    <row r="4" spans="1:41" ht="12.75" customHeight="1">
      <c r="A4" s="4" t="str">
        <f t="shared" si="0"/>
        <v>BACHARELADO EM BIOTECNOLOGIA</v>
      </c>
      <c r="B4" s="4" t="str">
        <f t="shared" si="1"/>
        <v>DA1NHBT001-23SA</v>
      </c>
      <c r="C4" s="18" t="str">
        <f t="shared" si="2"/>
        <v>BIOLOGIA SINTÉTICA A1-Matutino (SA)</v>
      </c>
      <c r="D4" s="35" t="s">
        <v>17</v>
      </c>
      <c r="E4" s="35" t="s">
        <v>2557</v>
      </c>
      <c r="F4" s="35" t="s">
        <v>2558</v>
      </c>
      <c r="G4" s="35" t="s">
        <v>2559</v>
      </c>
      <c r="H4" s="43" t="s">
        <v>20</v>
      </c>
      <c r="I4" s="44" t="s">
        <v>1363</v>
      </c>
      <c r="J4" s="44" t="s">
        <v>23</v>
      </c>
      <c r="K4" s="35" t="s">
        <v>905</v>
      </c>
      <c r="L4" s="35" t="s">
        <v>629</v>
      </c>
      <c r="M4" s="35" t="s">
        <v>21</v>
      </c>
      <c r="N4" s="35">
        <v>30</v>
      </c>
      <c r="O4" s="35"/>
      <c r="P4" s="35" t="s">
        <v>1040</v>
      </c>
      <c r="Q4" s="35" t="s">
        <v>1041</v>
      </c>
      <c r="R4" s="35">
        <v>24</v>
      </c>
      <c r="S4" s="35"/>
      <c r="T4" s="35"/>
      <c r="U4" s="43"/>
      <c r="V4" s="36"/>
      <c r="W4" s="36"/>
      <c r="X4" s="36"/>
      <c r="Y4" s="36" t="s">
        <v>1040</v>
      </c>
      <c r="Z4" s="36" t="s">
        <v>1041</v>
      </c>
      <c r="AA4" s="36">
        <v>24</v>
      </c>
      <c r="AB4" s="36"/>
      <c r="AC4" s="36"/>
      <c r="AD4" s="36"/>
      <c r="AE4" s="36"/>
      <c r="AF4" s="36"/>
      <c r="AG4" s="36"/>
      <c r="AH4" s="36"/>
      <c r="AI4" s="36">
        <v>16</v>
      </c>
      <c r="AJ4" s="36">
        <v>16</v>
      </c>
      <c r="AK4" s="36" t="s">
        <v>18</v>
      </c>
      <c r="AL4" s="36" t="s">
        <v>1723</v>
      </c>
      <c r="AM4" s="37" t="s">
        <v>1723</v>
      </c>
      <c r="AN4" s="36" t="s">
        <v>294</v>
      </c>
      <c r="AO4" s="36" t="s">
        <v>291</v>
      </c>
    </row>
    <row r="5" spans="1:41" ht="12.75" customHeight="1">
      <c r="A5" s="4" t="str">
        <f t="shared" si="0"/>
        <v>BACHARELADO EM BIOTECNOLOGIA</v>
      </c>
      <c r="B5" s="4" t="str">
        <f t="shared" si="1"/>
        <v>NA1NHBT001-23SA</v>
      </c>
      <c r="C5" s="18" t="str">
        <f t="shared" si="2"/>
        <v>BIOLOGIA SINTÉTICA A1-Noturno (SA)</v>
      </c>
      <c r="D5" s="42" t="s">
        <v>17</v>
      </c>
      <c r="E5" s="42" t="s">
        <v>2557</v>
      </c>
      <c r="F5" s="42" t="s">
        <v>3821</v>
      </c>
      <c r="G5" s="42" t="s">
        <v>2559</v>
      </c>
      <c r="H5" s="42" t="s">
        <v>20</v>
      </c>
      <c r="I5" s="42" t="s">
        <v>1562</v>
      </c>
      <c r="J5" s="42" t="s">
        <v>275</v>
      </c>
      <c r="K5" s="42" t="s">
        <v>905</v>
      </c>
      <c r="L5" s="42" t="s">
        <v>824</v>
      </c>
      <c r="M5" s="42" t="s">
        <v>21</v>
      </c>
      <c r="N5" s="42">
        <v>30</v>
      </c>
      <c r="O5" s="42"/>
      <c r="P5" s="42" t="s">
        <v>1040</v>
      </c>
      <c r="Q5" s="42" t="s">
        <v>1041</v>
      </c>
      <c r="R5" s="42">
        <v>24</v>
      </c>
      <c r="S5" s="42"/>
      <c r="T5" s="42"/>
      <c r="U5" s="42"/>
      <c r="V5" s="33"/>
      <c r="W5" s="33"/>
      <c r="X5" s="33"/>
      <c r="Y5" s="33" t="s">
        <v>1040</v>
      </c>
      <c r="Z5" s="33" t="s">
        <v>1041</v>
      </c>
      <c r="AA5" s="33">
        <v>24</v>
      </c>
      <c r="AB5" s="33"/>
      <c r="AC5" s="33"/>
      <c r="AD5" s="33"/>
      <c r="AE5" s="33"/>
      <c r="AF5" s="33"/>
      <c r="AG5" s="33"/>
      <c r="AH5" s="33"/>
      <c r="AI5" s="33">
        <v>16</v>
      </c>
      <c r="AJ5" s="33">
        <v>16</v>
      </c>
      <c r="AK5" s="33" t="s">
        <v>18</v>
      </c>
      <c r="AL5" s="33" t="s">
        <v>1723</v>
      </c>
      <c r="AM5" s="33" t="s">
        <v>1723</v>
      </c>
      <c r="AN5" s="34" t="s">
        <v>293</v>
      </c>
      <c r="AO5" s="34" t="s">
        <v>292</v>
      </c>
    </row>
    <row r="6" spans="1:41" ht="12.75" customHeight="1">
      <c r="A6" s="4" t="str">
        <f t="shared" si="0"/>
        <v>BACHARELADO EM BIOTECNOLOGIA</v>
      </c>
      <c r="B6" s="4" t="str">
        <f t="shared" si="1"/>
        <v>DA1NHZ6008-18SA</v>
      </c>
      <c r="C6" s="18" t="str">
        <f t="shared" si="2"/>
        <v>ENGENHARIA METABÓLICA A1-Matutino (SA)</v>
      </c>
      <c r="D6" s="42" t="s">
        <v>17</v>
      </c>
      <c r="E6" s="42" t="s">
        <v>2735</v>
      </c>
      <c r="F6" s="42" t="s">
        <v>2736</v>
      </c>
      <c r="G6" s="42" t="s">
        <v>2737</v>
      </c>
      <c r="H6" s="42" t="s">
        <v>20</v>
      </c>
      <c r="I6" s="42" t="s">
        <v>2738</v>
      </c>
      <c r="J6" s="42" t="s">
        <v>2739</v>
      </c>
      <c r="K6" s="42" t="s">
        <v>905</v>
      </c>
      <c r="L6" s="42" t="s">
        <v>629</v>
      </c>
      <c r="M6" s="42" t="s">
        <v>21</v>
      </c>
      <c r="N6" s="42">
        <v>30</v>
      </c>
      <c r="O6" s="42"/>
      <c r="P6" s="42" t="s">
        <v>1009</v>
      </c>
      <c r="Q6" s="42" t="s">
        <v>1010</v>
      </c>
      <c r="R6" s="42">
        <v>24</v>
      </c>
      <c r="S6" s="42"/>
      <c r="T6" s="42"/>
      <c r="U6" s="42"/>
      <c r="V6" s="33"/>
      <c r="W6" s="33"/>
      <c r="X6" s="33"/>
      <c r="Y6" s="33" t="s">
        <v>1009</v>
      </c>
      <c r="Z6" s="33" t="s">
        <v>1010</v>
      </c>
      <c r="AA6" s="33">
        <v>24</v>
      </c>
      <c r="AB6" s="33"/>
      <c r="AC6" s="33"/>
      <c r="AD6" s="33"/>
      <c r="AE6" s="33"/>
      <c r="AF6" s="33"/>
      <c r="AG6" s="33"/>
      <c r="AH6" s="33"/>
      <c r="AI6" s="33">
        <v>16</v>
      </c>
      <c r="AJ6" s="33">
        <v>16</v>
      </c>
      <c r="AK6" s="33" t="s">
        <v>18</v>
      </c>
      <c r="AL6" s="33" t="s">
        <v>1723</v>
      </c>
      <c r="AM6" s="33" t="s">
        <v>1723</v>
      </c>
      <c r="AN6" s="34" t="s">
        <v>279</v>
      </c>
      <c r="AO6" s="34" t="s">
        <v>280</v>
      </c>
    </row>
    <row r="7" spans="1:41" ht="12.75" customHeight="1">
      <c r="A7" s="4" t="str">
        <f t="shared" si="0"/>
        <v>BACHARELADO EM BIOTECNOLOGIA</v>
      </c>
      <c r="B7" s="4" t="str">
        <f t="shared" si="1"/>
        <v>NA1NHZ6008-18SA</v>
      </c>
      <c r="C7" s="18" t="str">
        <f t="shared" si="2"/>
        <v>ENGENHARIA METABÓLICA A1-Noturno (SA)</v>
      </c>
      <c r="D7" s="42" t="s">
        <v>17</v>
      </c>
      <c r="E7" s="42" t="s">
        <v>2735</v>
      </c>
      <c r="F7" s="42" t="s">
        <v>3912</v>
      </c>
      <c r="G7" s="42" t="s">
        <v>2737</v>
      </c>
      <c r="H7" s="42" t="s">
        <v>20</v>
      </c>
      <c r="I7" s="42" t="s">
        <v>3913</v>
      </c>
      <c r="J7" s="42" t="s">
        <v>3914</v>
      </c>
      <c r="K7" s="42" t="s">
        <v>905</v>
      </c>
      <c r="L7" s="42" t="s">
        <v>824</v>
      </c>
      <c r="M7" s="42" t="s">
        <v>21</v>
      </c>
      <c r="N7" s="42">
        <v>30</v>
      </c>
      <c r="O7" s="42"/>
      <c r="P7" s="42" t="s">
        <v>1009</v>
      </c>
      <c r="Q7" s="42" t="s">
        <v>1010</v>
      </c>
      <c r="R7" s="42">
        <v>24</v>
      </c>
      <c r="S7" s="42"/>
      <c r="T7" s="42"/>
      <c r="U7" s="42"/>
      <c r="V7" s="33"/>
      <c r="W7" s="33"/>
      <c r="X7" s="33"/>
      <c r="Y7" s="33" t="s">
        <v>1009</v>
      </c>
      <c r="Z7" s="33" t="s">
        <v>1010</v>
      </c>
      <c r="AA7" s="33">
        <v>24</v>
      </c>
      <c r="AB7" s="33"/>
      <c r="AC7" s="33"/>
      <c r="AD7" s="33"/>
      <c r="AE7" s="33"/>
      <c r="AF7" s="33"/>
      <c r="AG7" s="33"/>
      <c r="AH7" s="33"/>
      <c r="AI7" s="33">
        <v>16</v>
      </c>
      <c r="AJ7" s="33">
        <v>16</v>
      </c>
      <c r="AK7" s="33" t="s">
        <v>18</v>
      </c>
      <c r="AL7" s="33" t="s">
        <v>1723</v>
      </c>
      <c r="AM7" s="33" t="s">
        <v>1723</v>
      </c>
      <c r="AN7" s="34" t="s">
        <v>293</v>
      </c>
      <c r="AO7" s="34" t="s">
        <v>310</v>
      </c>
    </row>
    <row r="8" spans="1:41" ht="12.75" customHeight="1">
      <c r="A8" s="4" t="str">
        <f t="shared" si="0"/>
        <v>BACHARELADO EM BIOTECNOLOGIA</v>
      </c>
      <c r="B8" s="4" t="str">
        <f t="shared" si="1"/>
        <v>DA1NHZ6001-18SA</v>
      </c>
      <c r="C8" s="18" t="str">
        <f t="shared" si="2"/>
        <v>FUNDAMENTOS DA BIOTECNOLOGIA A1-Matutino (SA)</v>
      </c>
      <c r="D8" s="42" t="s">
        <v>17</v>
      </c>
      <c r="E8" s="42" t="s">
        <v>2713</v>
      </c>
      <c r="F8" s="42" t="s">
        <v>2714</v>
      </c>
      <c r="G8" s="42" t="s">
        <v>2715</v>
      </c>
      <c r="H8" s="42" t="s">
        <v>20</v>
      </c>
      <c r="I8" s="42" t="s">
        <v>2716</v>
      </c>
      <c r="J8" s="42"/>
      <c r="K8" s="42" t="s">
        <v>905</v>
      </c>
      <c r="L8" s="42" t="s">
        <v>629</v>
      </c>
      <c r="M8" s="42" t="s">
        <v>92</v>
      </c>
      <c r="N8" s="42">
        <v>45</v>
      </c>
      <c r="O8" s="42"/>
      <c r="P8" s="42" t="s">
        <v>2717</v>
      </c>
      <c r="Q8" s="42" t="s">
        <v>2718</v>
      </c>
      <c r="R8" s="42">
        <v>24</v>
      </c>
      <c r="S8" s="42"/>
      <c r="T8" s="42"/>
      <c r="U8" s="4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>
        <v>8</v>
      </c>
      <c r="AJ8" s="33">
        <v>8</v>
      </c>
      <c r="AK8" s="33" t="s">
        <v>18</v>
      </c>
      <c r="AL8" s="33" t="s">
        <v>1723</v>
      </c>
      <c r="AM8" s="33" t="s">
        <v>1723</v>
      </c>
      <c r="AN8" s="34" t="s">
        <v>291</v>
      </c>
      <c r="AO8" s="34" t="s">
        <v>19</v>
      </c>
    </row>
    <row r="9" spans="1:41" ht="12.75" customHeight="1">
      <c r="A9" s="4" t="str">
        <f t="shared" si="0"/>
        <v>BACHARELADO EM BIOTECNOLOGIA</v>
      </c>
      <c r="B9" s="4" t="str">
        <f t="shared" si="1"/>
        <v>NA1NHZ6001-18SA</v>
      </c>
      <c r="C9" s="18" t="str">
        <f t="shared" si="2"/>
        <v>FUNDAMENTOS DA BIOTECNOLOGIA A1-Noturno (SA)</v>
      </c>
      <c r="D9" s="42" t="s">
        <v>17</v>
      </c>
      <c r="E9" s="42" t="s">
        <v>2713</v>
      </c>
      <c r="F9" s="42" t="s">
        <v>3904</v>
      </c>
      <c r="G9" s="42" t="s">
        <v>2715</v>
      </c>
      <c r="H9" s="42" t="s">
        <v>20</v>
      </c>
      <c r="I9" s="42" t="s">
        <v>3905</v>
      </c>
      <c r="J9" s="42"/>
      <c r="K9" s="42" t="s">
        <v>905</v>
      </c>
      <c r="L9" s="42" t="s">
        <v>824</v>
      </c>
      <c r="M9" s="42" t="s">
        <v>92</v>
      </c>
      <c r="N9" s="42">
        <v>45</v>
      </c>
      <c r="O9" s="42"/>
      <c r="P9" s="42" t="s">
        <v>2717</v>
      </c>
      <c r="Q9" s="42" t="s">
        <v>2718</v>
      </c>
      <c r="R9" s="42">
        <v>24</v>
      </c>
      <c r="S9" s="42"/>
      <c r="T9" s="42"/>
      <c r="U9" s="42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>
        <v>8</v>
      </c>
      <c r="AJ9" s="33">
        <v>8</v>
      </c>
      <c r="AK9" s="33" t="s">
        <v>18</v>
      </c>
      <c r="AL9" s="33" t="s">
        <v>1723</v>
      </c>
      <c r="AM9" s="33" t="s">
        <v>1723</v>
      </c>
      <c r="AN9" s="34" t="s">
        <v>292</v>
      </c>
      <c r="AO9" s="34" t="s">
        <v>19</v>
      </c>
    </row>
    <row r="10" spans="1:41" ht="12.75" customHeight="1">
      <c r="A10" s="4" t="str">
        <f t="shared" si="0"/>
        <v>BACHARELADO EM BIOTECNOLOGIA</v>
      </c>
      <c r="B10" s="4" t="str">
        <f t="shared" si="1"/>
        <v>DA1ESZB022-17SA</v>
      </c>
      <c r="C10" s="18" t="str">
        <f t="shared" si="2"/>
        <v>INTRODUÇÃO À BIOINFORMÁTICA A1-Matutino (SA)</v>
      </c>
      <c r="D10" s="42" t="s">
        <v>17</v>
      </c>
      <c r="E10" s="42" t="s">
        <v>722</v>
      </c>
      <c r="F10" s="42" t="s">
        <v>2305</v>
      </c>
      <c r="G10" s="42" t="s">
        <v>333</v>
      </c>
      <c r="H10" s="42" t="s">
        <v>20</v>
      </c>
      <c r="I10" s="42" t="s">
        <v>2306</v>
      </c>
      <c r="J10" s="42" t="s">
        <v>2307</v>
      </c>
      <c r="K10" s="42" t="s">
        <v>905</v>
      </c>
      <c r="L10" s="42" t="s">
        <v>629</v>
      </c>
      <c r="M10" s="42" t="s">
        <v>22</v>
      </c>
      <c r="N10" s="42">
        <v>30</v>
      </c>
      <c r="O10" s="42"/>
      <c r="P10" s="42" t="s">
        <v>1260</v>
      </c>
      <c r="Q10" s="42" t="s">
        <v>1261</v>
      </c>
      <c r="R10" s="42">
        <v>36</v>
      </c>
      <c r="S10" s="42"/>
      <c r="T10" s="42"/>
      <c r="U10" s="42"/>
      <c r="V10" s="33"/>
      <c r="W10" s="33"/>
      <c r="X10" s="33"/>
      <c r="Y10" s="33" t="s">
        <v>1260</v>
      </c>
      <c r="Z10" s="33" t="s">
        <v>1261</v>
      </c>
      <c r="AA10" s="33">
        <v>12</v>
      </c>
      <c r="AB10" s="33"/>
      <c r="AC10" s="33"/>
      <c r="AD10" s="33"/>
      <c r="AE10" s="33"/>
      <c r="AF10" s="33"/>
      <c r="AG10" s="33"/>
      <c r="AH10" s="33"/>
      <c r="AI10" s="33">
        <v>16</v>
      </c>
      <c r="AJ10" s="33">
        <v>16</v>
      </c>
      <c r="AK10" s="33" t="s">
        <v>18</v>
      </c>
      <c r="AL10" s="33" t="s">
        <v>1723</v>
      </c>
      <c r="AM10" s="33" t="s">
        <v>1723</v>
      </c>
      <c r="AN10" s="34" t="s">
        <v>289</v>
      </c>
      <c r="AO10" s="34" t="s">
        <v>313</v>
      </c>
    </row>
    <row r="11" spans="1:41" ht="12.75" customHeight="1">
      <c r="A11" s="4" t="str">
        <f t="shared" si="0"/>
        <v>BACHARELADO EM BIOTECNOLOGIA</v>
      </c>
      <c r="B11" s="4" t="str">
        <f t="shared" si="1"/>
        <v>NA1ESZB022-17SA</v>
      </c>
      <c r="C11" s="18" t="str">
        <f t="shared" si="2"/>
        <v>INTRODUÇÃO À BIOINFORMÁTICA A1-Noturno (SA)</v>
      </c>
      <c r="D11" s="42" t="s">
        <v>17</v>
      </c>
      <c r="E11" s="42" t="s">
        <v>722</v>
      </c>
      <c r="F11" s="42" t="s">
        <v>3676</v>
      </c>
      <c r="G11" s="42" t="s">
        <v>333</v>
      </c>
      <c r="H11" s="42" t="s">
        <v>20</v>
      </c>
      <c r="I11" s="42" t="s">
        <v>3677</v>
      </c>
      <c r="J11" s="42" t="s">
        <v>3678</v>
      </c>
      <c r="K11" s="42" t="s">
        <v>905</v>
      </c>
      <c r="L11" s="42" t="s">
        <v>824</v>
      </c>
      <c r="M11" s="42" t="s">
        <v>22</v>
      </c>
      <c r="N11" s="42">
        <v>30</v>
      </c>
      <c r="O11" s="42"/>
      <c r="P11" s="42" t="s">
        <v>2717</v>
      </c>
      <c r="Q11" s="42" t="s">
        <v>2718</v>
      </c>
      <c r="R11" s="42">
        <v>36</v>
      </c>
      <c r="S11" s="42"/>
      <c r="T11" s="42"/>
      <c r="U11" s="42"/>
      <c r="V11" s="33"/>
      <c r="W11" s="33"/>
      <c r="X11" s="33"/>
      <c r="Y11" s="33" t="s">
        <v>2717</v>
      </c>
      <c r="Z11" s="33" t="s">
        <v>2718</v>
      </c>
      <c r="AA11" s="33">
        <v>12</v>
      </c>
      <c r="AB11" s="33"/>
      <c r="AC11" s="33"/>
      <c r="AD11" s="33"/>
      <c r="AE11" s="33"/>
      <c r="AF11" s="33"/>
      <c r="AG11" s="33"/>
      <c r="AH11" s="33"/>
      <c r="AI11" s="33">
        <v>16</v>
      </c>
      <c r="AJ11" s="33">
        <v>16</v>
      </c>
      <c r="AK11" s="33" t="s">
        <v>18</v>
      </c>
      <c r="AL11" s="33" t="s">
        <v>1723</v>
      </c>
      <c r="AM11" s="33" t="s">
        <v>1723</v>
      </c>
      <c r="AN11" s="34" t="s">
        <v>290</v>
      </c>
      <c r="AO11" s="34" t="s">
        <v>300</v>
      </c>
    </row>
    <row r="12" spans="1:41" ht="12.75" customHeight="1">
      <c r="A12" s="4" t="str">
        <f t="shared" si="0"/>
        <v>BACHARELADO EM BIOTECNOLOGIA</v>
      </c>
      <c r="B12" s="4" t="str">
        <f t="shared" si="1"/>
        <v>DA1NHZ6005-18SA</v>
      </c>
      <c r="C12" s="18" t="str">
        <f t="shared" si="2"/>
        <v>LABORATÓRIO DE BIOPROCESSOS A1-Matutino (SA)</v>
      </c>
      <c r="D12" s="35" t="s">
        <v>17</v>
      </c>
      <c r="E12" s="35" t="s">
        <v>2730</v>
      </c>
      <c r="F12" s="35" t="s">
        <v>2731</v>
      </c>
      <c r="G12" s="35" t="s">
        <v>2732</v>
      </c>
      <c r="H12" s="43" t="s">
        <v>20</v>
      </c>
      <c r="I12" s="44" t="s">
        <v>1362</v>
      </c>
      <c r="J12" s="44" t="s">
        <v>603</v>
      </c>
      <c r="K12" s="35" t="s">
        <v>905</v>
      </c>
      <c r="L12" s="35" t="s">
        <v>629</v>
      </c>
      <c r="M12" s="35" t="s">
        <v>21</v>
      </c>
      <c r="N12" s="35">
        <v>30</v>
      </c>
      <c r="O12" s="35"/>
      <c r="P12" s="35" t="s">
        <v>2733</v>
      </c>
      <c r="Q12" s="35" t="s">
        <v>2734</v>
      </c>
      <c r="R12" s="35">
        <v>24</v>
      </c>
      <c r="S12" s="35"/>
      <c r="T12" s="35"/>
      <c r="U12" s="43"/>
      <c r="V12" s="36"/>
      <c r="W12" s="36"/>
      <c r="X12" s="36"/>
      <c r="Y12" s="36" t="s">
        <v>2733</v>
      </c>
      <c r="Z12" s="36" t="s">
        <v>2734</v>
      </c>
      <c r="AA12" s="36">
        <v>24</v>
      </c>
      <c r="AB12" s="36"/>
      <c r="AC12" s="36"/>
      <c r="AD12" s="36"/>
      <c r="AE12" s="36"/>
      <c r="AF12" s="36"/>
      <c r="AG12" s="36"/>
      <c r="AH12" s="36"/>
      <c r="AI12" s="36">
        <v>16</v>
      </c>
      <c r="AJ12" s="36">
        <v>16</v>
      </c>
      <c r="AK12" s="36" t="s">
        <v>18</v>
      </c>
      <c r="AL12" s="36" t="s">
        <v>1723</v>
      </c>
      <c r="AM12" s="37" t="s">
        <v>1723</v>
      </c>
      <c r="AN12" s="36" t="s">
        <v>313</v>
      </c>
      <c r="AO12" s="36" t="s">
        <v>289</v>
      </c>
    </row>
    <row r="13" spans="1:41" ht="12.75" customHeight="1">
      <c r="A13" s="4" t="str">
        <f t="shared" si="0"/>
        <v>BACHARELADO EM BIOTECNOLOGIA</v>
      </c>
      <c r="B13" s="4" t="str">
        <f t="shared" si="1"/>
        <v>NA1NHZ6005-18SA</v>
      </c>
      <c r="C13" s="18" t="str">
        <f t="shared" si="2"/>
        <v>LABORATÓRIO DE BIOPROCESSOS A1-Noturno (SA)</v>
      </c>
      <c r="D13" s="42" t="s">
        <v>17</v>
      </c>
      <c r="E13" s="42" t="s">
        <v>2730</v>
      </c>
      <c r="F13" s="42" t="s">
        <v>3910</v>
      </c>
      <c r="G13" s="42" t="s">
        <v>2732</v>
      </c>
      <c r="H13" s="42" t="s">
        <v>20</v>
      </c>
      <c r="I13" s="42" t="s">
        <v>3911</v>
      </c>
      <c r="J13" s="42" t="s">
        <v>604</v>
      </c>
      <c r="K13" s="42" t="s">
        <v>905</v>
      </c>
      <c r="L13" s="42" t="s">
        <v>824</v>
      </c>
      <c r="M13" s="42" t="s">
        <v>21</v>
      </c>
      <c r="N13" s="42">
        <v>30</v>
      </c>
      <c r="O13" s="42"/>
      <c r="P13" s="42" t="s">
        <v>2733</v>
      </c>
      <c r="Q13" s="42" t="s">
        <v>2734</v>
      </c>
      <c r="R13" s="42">
        <v>24</v>
      </c>
      <c r="S13" s="42"/>
      <c r="T13" s="42"/>
      <c r="U13" s="42"/>
      <c r="V13" s="33"/>
      <c r="W13" s="33"/>
      <c r="X13" s="33"/>
      <c r="Y13" s="33" t="s">
        <v>2733</v>
      </c>
      <c r="Z13" s="33" t="s">
        <v>2734</v>
      </c>
      <c r="AA13" s="33">
        <v>24</v>
      </c>
      <c r="AB13" s="33"/>
      <c r="AC13" s="33"/>
      <c r="AD13" s="33"/>
      <c r="AE13" s="33"/>
      <c r="AF13" s="33"/>
      <c r="AG13" s="33"/>
      <c r="AH13" s="33"/>
      <c r="AI13" s="33">
        <v>16</v>
      </c>
      <c r="AJ13" s="33">
        <v>16</v>
      </c>
      <c r="AK13" s="33" t="s">
        <v>18</v>
      </c>
      <c r="AL13" s="33" t="s">
        <v>1723</v>
      </c>
      <c r="AM13" s="33" t="s">
        <v>1723</v>
      </c>
      <c r="AN13" s="34" t="s">
        <v>300</v>
      </c>
      <c r="AO13" s="34" t="s">
        <v>290</v>
      </c>
    </row>
    <row r="14" spans="1:41" ht="12.75" customHeight="1">
      <c r="A14" s="4" t="str">
        <f t="shared" si="0"/>
        <v>BACHARELADO EM BIOTECNOLOGIA</v>
      </c>
      <c r="B14" s="4" t="str">
        <f t="shared" si="1"/>
        <v>DA1NHZ6003-18SA</v>
      </c>
      <c r="C14" s="18" t="str">
        <f t="shared" si="2"/>
        <v>NANOBIOTECNOLOGIA A1-Matutino (SA)</v>
      </c>
      <c r="D14" s="42" t="s">
        <v>17</v>
      </c>
      <c r="E14" s="42" t="s">
        <v>2726</v>
      </c>
      <c r="F14" s="42" t="s">
        <v>2727</v>
      </c>
      <c r="G14" s="42" t="s">
        <v>2728</v>
      </c>
      <c r="H14" s="42" t="s">
        <v>20</v>
      </c>
      <c r="I14" s="42" t="s">
        <v>2729</v>
      </c>
      <c r="J14" s="42" t="s">
        <v>1379</v>
      </c>
      <c r="K14" s="42" t="s">
        <v>905</v>
      </c>
      <c r="L14" s="42" t="s">
        <v>629</v>
      </c>
      <c r="M14" s="42" t="s">
        <v>21</v>
      </c>
      <c r="N14" s="42">
        <v>30</v>
      </c>
      <c r="O14" s="42"/>
      <c r="P14" s="42" t="s">
        <v>1001</v>
      </c>
      <c r="Q14" s="42" t="s">
        <v>1002</v>
      </c>
      <c r="R14" s="42">
        <v>24</v>
      </c>
      <c r="S14" s="42"/>
      <c r="T14" s="42"/>
      <c r="U14" s="42"/>
      <c r="V14" s="33"/>
      <c r="W14" s="33"/>
      <c r="X14" s="33"/>
      <c r="Y14" s="33" t="s">
        <v>1001</v>
      </c>
      <c r="Z14" s="33" t="s">
        <v>1002</v>
      </c>
      <c r="AA14" s="33">
        <v>24</v>
      </c>
      <c r="AB14" s="33"/>
      <c r="AC14" s="33"/>
      <c r="AD14" s="33"/>
      <c r="AE14" s="33"/>
      <c r="AF14" s="33"/>
      <c r="AG14" s="33"/>
      <c r="AH14" s="33"/>
      <c r="AI14" s="33">
        <v>16</v>
      </c>
      <c r="AJ14" s="33">
        <v>16</v>
      </c>
      <c r="AK14" s="33" t="s">
        <v>18</v>
      </c>
      <c r="AL14" s="33" t="s">
        <v>1723</v>
      </c>
      <c r="AM14" s="33" t="s">
        <v>1723</v>
      </c>
      <c r="AN14" s="34" t="s">
        <v>283</v>
      </c>
      <c r="AO14" s="34" t="s">
        <v>287</v>
      </c>
    </row>
    <row r="15" spans="1:41" ht="12.75" customHeight="1">
      <c r="A15" s="4" t="str">
        <f t="shared" si="0"/>
        <v>BACHARELADO EM BIOTECNOLOGIA</v>
      </c>
      <c r="B15" s="4" t="str">
        <f t="shared" si="1"/>
        <v>NA1NHZ6003-18SA</v>
      </c>
      <c r="C15" s="18" t="str">
        <f t="shared" si="2"/>
        <v>NANOBIOTECNOLOGIA A1-Noturno (SA)</v>
      </c>
      <c r="D15" s="42" t="s">
        <v>17</v>
      </c>
      <c r="E15" s="42" t="s">
        <v>2726</v>
      </c>
      <c r="F15" s="42" t="s">
        <v>3908</v>
      </c>
      <c r="G15" s="42" t="s">
        <v>2728</v>
      </c>
      <c r="H15" s="42" t="s">
        <v>20</v>
      </c>
      <c r="I15" s="42" t="s">
        <v>3909</v>
      </c>
      <c r="J15" s="42" t="s">
        <v>1584</v>
      </c>
      <c r="K15" s="42" t="s">
        <v>905</v>
      </c>
      <c r="L15" s="42" t="s">
        <v>824</v>
      </c>
      <c r="M15" s="42" t="s">
        <v>21</v>
      </c>
      <c r="N15" s="42">
        <v>30</v>
      </c>
      <c r="O15" s="42"/>
      <c r="P15" s="42" t="s">
        <v>1001</v>
      </c>
      <c r="Q15" s="42" t="s">
        <v>1002</v>
      </c>
      <c r="R15" s="42">
        <v>24</v>
      </c>
      <c r="S15" s="42"/>
      <c r="T15" s="42"/>
      <c r="U15" s="42"/>
      <c r="V15" s="33"/>
      <c r="W15" s="33"/>
      <c r="X15" s="33"/>
      <c r="Y15" s="33" t="s">
        <v>1001</v>
      </c>
      <c r="Z15" s="33" t="s">
        <v>1002</v>
      </c>
      <c r="AA15" s="33">
        <v>24</v>
      </c>
      <c r="AB15" s="33"/>
      <c r="AC15" s="33"/>
      <c r="AD15" s="33"/>
      <c r="AE15" s="33"/>
      <c r="AF15" s="33"/>
      <c r="AG15" s="33"/>
      <c r="AH15" s="33"/>
      <c r="AI15" s="33">
        <v>16</v>
      </c>
      <c r="AJ15" s="33">
        <v>16</v>
      </c>
      <c r="AK15" s="33" t="s">
        <v>18</v>
      </c>
      <c r="AL15" s="33" t="s">
        <v>1723</v>
      </c>
      <c r="AM15" s="33" t="s">
        <v>1723</v>
      </c>
      <c r="AN15" s="34" t="s">
        <v>284</v>
      </c>
      <c r="AO15" s="34" t="s">
        <v>288</v>
      </c>
    </row>
    <row r="16" spans="1:41" ht="12.75" customHeight="1">
      <c r="A16" s="4" t="str">
        <f t="shared" si="0"/>
        <v>BACHARELADO EM BIOTECNOLOGIA</v>
      </c>
      <c r="B16" s="4" t="str">
        <f t="shared" si="1"/>
        <v>DA1NHZ6002-18SA</v>
      </c>
      <c r="C16" s="18" t="str">
        <f t="shared" si="2"/>
        <v>TECNOLOGIA DE FERMENTAÇÕES A1-Matutino (SA)</v>
      </c>
      <c r="D16" s="35" t="s">
        <v>17</v>
      </c>
      <c r="E16" s="35" t="s">
        <v>2719</v>
      </c>
      <c r="F16" s="35" t="s">
        <v>2720</v>
      </c>
      <c r="G16" s="35" t="s">
        <v>2721</v>
      </c>
      <c r="H16" s="43" t="s">
        <v>20</v>
      </c>
      <c r="I16" s="44" t="s">
        <v>2722</v>
      </c>
      <c r="J16" s="44" t="s">
        <v>2723</v>
      </c>
      <c r="K16" s="35" t="s">
        <v>905</v>
      </c>
      <c r="L16" s="35" t="s">
        <v>629</v>
      </c>
      <c r="M16" s="35" t="s">
        <v>21</v>
      </c>
      <c r="N16" s="35">
        <v>30</v>
      </c>
      <c r="O16" s="35"/>
      <c r="P16" s="35" t="s">
        <v>2724</v>
      </c>
      <c r="Q16" s="35" t="s">
        <v>2725</v>
      </c>
      <c r="R16" s="35">
        <v>24</v>
      </c>
      <c r="S16" s="35"/>
      <c r="T16" s="35"/>
      <c r="U16" s="43"/>
      <c r="V16" s="36"/>
      <c r="W16" s="36"/>
      <c r="X16" s="36"/>
      <c r="Y16" s="36" t="s">
        <v>2724</v>
      </c>
      <c r="Z16" s="36" t="s">
        <v>2725</v>
      </c>
      <c r="AA16" s="36">
        <v>24</v>
      </c>
      <c r="AB16" s="36"/>
      <c r="AC16" s="36"/>
      <c r="AD16" s="36"/>
      <c r="AE16" s="36"/>
      <c r="AF16" s="36"/>
      <c r="AG16" s="36"/>
      <c r="AH16" s="36"/>
      <c r="AI16" s="36">
        <v>16</v>
      </c>
      <c r="AJ16" s="36">
        <v>16</v>
      </c>
      <c r="AK16" s="36" t="s">
        <v>18</v>
      </c>
      <c r="AL16" s="36" t="s">
        <v>1723</v>
      </c>
      <c r="AM16" s="37" t="s">
        <v>1723</v>
      </c>
      <c r="AN16" s="36" t="s">
        <v>283</v>
      </c>
      <c r="AO16" s="36" t="s">
        <v>287</v>
      </c>
    </row>
    <row r="17" spans="1:41" ht="12.75" customHeight="1">
      <c r="A17" s="4" t="str">
        <f t="shared" si="0"/>
        <v>BACHARELADO EM BIOTECNOLOGIA</v>
      </c>
      <c r="B17" s="4" t="str">
        <f t="shared" si="1"/>
        <v>NA1NHZ6002-18SA</v>
      </c>
      <c r="C17" s="18" t="str">
        <f t="shared" si="2"/>
        <v>TECNOLOGIA DE FERMENTAÇÕES A1-Noturno (SA)</v>
      </c>
      <c r="D17" s="42" t="s">
        <v>17</v>
      </c>
      <c r="E17" s="42" t="s">
        <v>2719</v>
      </c>
      <c r="F17" s="42" t="s">
        <v>3906</v>
      </c>
      <c r="G17" s="42" t="s">
        <v>2721</v>
      </c>
      <c r="H17" s="42" t="s">
        <v>20</v>
      </c>
      <c r="I17" s="42" t="s">
        <v>1704</v>
      </c>
      <c r="J17" s="42" t="s">
        <v>3907</v>
      </c>
      <c r="K17" s="42" t="s">
        <v>905</v>
      </c>
      <c r="L17" s="42" t="s">
        <v>824</v>
      </c>
      <c r="M17" s="42" t="s">
        <v>21</v>
      </c>
      <c r="N17" s="42">
        <v>30</v>
      </c>
      <c r="O17" s="42"/>
      <c r="P17" s="42" t="s">
        <v>2724</v>
      </c>
      <c r="Q17" s="42" t="s">
        <v>2725</v>
      </c>
      <c r="R17" s="42">
        <v>24</v>
      </c>
      <c r="S17" s="42"/>
      <c r="T17" s="42"/>
      <c r="U17" s="42"/>
      <c r="V17" s="33"/>
      <c r="W17" s="33"/>
      <c r="X17" s="33"/>
      <c r="Y17" s="33" t="s">
        <v>2724</v>
      </c>
      <c r="Z17" s="33" t="s">
        <v>2725</v>
      </c>
      <c r="AA17" s="33">
        <v>24</v>
      </c>
      <c r="AB17" s="33"/>
      <c r="AC17" s="33"/>
      <c r="AD17" s="33"/>
      <c r="AE17" s="33"/>
      <c r="AF17" s="33"/>
      <c r="AG17" s="33"/>
      <c r="AH17" s="33"/>
      <c r="AI17" s="33">
        <v>16</v>
      </c>
      <c r="AJ17" s="33">
        <v>16</v>
      </c>
      <c r="AK17" s="33" t="s">
        <v>18</v>
      </c>
      <c r="AL17" s="33" t="s">
        <v>1723</v>
      </c>
      <c r="AM17" s="33" t="s">
        <v>1723</v>
      </c>
      <c r="AN17" s="34" t="s">
        <v>284</v>
      </c>
      <c r="AO17" s="34" t="s">
        <v>288</v>
      </c>
    </row>
    <row r="18" spans="1:41" ht="12.75" customHeight="1">
      <c r="A18" s="4" t="str">
        <f t="shared" si="0"/>
        <v>BACHARELADO EM BIOTECNOLOGIA</v>
      </c>
      <c r="B18" s="4" t="str">
        <f t="shared" si="1"/>
        <v>DA1NHZ6014-18SA</v>
      </c>
      <c r="C18" s="18" t="str">
        <f t="shared" si="2"/>
        <v>TRABALHO DE CONCLUSÃO DE CURSO DE BIOTECNOLOGIA A1-Matutino (SA)</v>
      </c>
      <c r="D18" s="42" t="s">
        <v>17</v>
      </c>
      <c r="E18" s="42" t="s">
        <v>758</v>
      </c>
      <c r="F18" s="42" t="s">
        <v>561</v>
      </c>
      <c r="G18" s="42" t="s">
        <v>350</v>
      </c>
      <c r="H18" s="42" t="s">
        <v>20</v>
      </c>
      <c r="I18" s="42" t="s">
        <v>2740</v>
      </c>
      <c r="J18" s="42"/>
      <c r="K18" s="42" t="s">
        <v>905</v>
      </c>
      <c r="L18" s="42" t="s">
        <v>629</v>
      </c>
      <c r="M18" s="42" t="s">
        <v>92</v>
      </c>
      <c r="N18" s="42">
        <v>30</v>
      </c>
      <c r="O18" s="42"/>
      <c r="P18" s="42" t="s">
        <v>2717</v>
      </c>
      <c r="Q18" s="42" t="s">
        <v>2718</v>
      </c>
      <c r="R18" s="42">
        <v>24</v>
      </c>
      <c r="S18" s="42"/>
      <c r="T18" s="42"/>
      <c r="U18" s="42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>
        <v>8</v>
      </c>
      <c r="AJ18" s="33">
        <v>8</v>
      </c>
      <c r="AK18" s="33" t="s">
        <v>18</v>
      </c>
      <c r="AL18" s="33" t="s">
        <v>1723</v>
      </c>
      <c r="AM18" s="33" t="s">
        <v>1723</v>
      </c>
      <c r="AN18" s="34" t="s">
        <v>283</v>
      </c>
      <c r="AO18" s="34" t="s">
        <v>19</v>
      </c>
    </row>
    <row r="19" spans="1:41" ht="12.75" customHeight="1">
      <c r="A19" s="4" t="str">
        <f t="shared" si="0"/>
        <v>BACHARELADO EM BIOTECNOLOGIA</v>
      </c>
      <c r="B19" s="4" t="str">
        <f t="shared" si="1"/>
        <v>NA1NHZ6014-18SA</v>
      </c>
      <c r="C19" s="18" t="str">
        <f t="shared" si="2"/>
        <v>TRABALHO DE CONCLUSÃO DE CURSO DE BIOTECNOLOGIA A1-Noturno (SA)</v>
      </c>
      <c r="D19" s="42" t="s">
        <v>17</v>
      </c>
      <c r="E19" s="42" t="s">
        <v>758</v>
      </c>
      <c r="F19" s="42" t="s">
        <v>562</v>
      </c>
      <c r="G19" s="42" t="s">
        <v>350</v>
      </c>
      <c r="H19" s="42" t="s">
        <v>20</v>
      </c>
      <c r="I19" s="42" t="s">
        <v>3915</v>
      </c>
      <c r="J19" s="42"/>
      <c r="K19" s="42" t="s">
        <v>905</v>
      </c>
      <c r="L19" s="42" t="s">
        <v>824</v>
      </c>
      <c r="M19" s="42" t="s">
        <v>92</v>
      </c>
      <c r="N19" s="42">
        <v>30</v>
      </c>
      <c r="O19" s="42"/>
      <c r="P19" s="42" t="s">
        <v>1349</v>
      </c>
      <c r="Q19" s="42" t="s">
        <v>1350</v>
      </c>
      <c r="R19" s="42">
        <v>24</v>
      </c>
      <c r="S19" s="42"/>
      <c r="T19" s="42"/>
      <c r="U19" s="42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>
        <v>8</v>
      </c>
      <c r="AJ19" s="33">
        <v>8</v>
      </c>
      <c r="AK19" s="33" t="s">
        <v>18</v>
      </c>
      <c r="AL19" s="33" t="s">
        <v>1723</v>
      </c>
      <c r="AM19" s="33" t="s">
        <v>1723</v>
      </c>
      <c r="AN19" s="34" t="s">
        <v>286</v>
      </c>
      <c r="AO19" s="34" t="s">
        <v>19</v>
      </c>
    </row>
    <row r="20" spans="1:41" ht="12.75" customHeight="1">
      <c r="A20" s="4" t="str">
        <f t="shared" si="0"/>
        <v>BACHARELADO EM CIÊNCIA DA COMPUTAÇÃO</v>
      </c>
      <c r="B20" s="4" t="str">
        <f t="shared" si="1"/>
        <v>DA1MCCC002-23SA</v>
      </c>
      <c r="C20" s="18" t="str">
        <f t="shared" si="2"/>
        <v>ALGORITMOS E ESTRUTURAS DE DADOS II A1-Matutino (SA)</v>
      </c>
      <c r="D20" s="35" t="s">
        <v>25</v>
      </c>
      <c r="E20" s="35" t="s">
        <v>2451</v>
      </c>
      <c r="F20" s="35" t="s">
        <v>2452</v>
      </c>
      <c r="G20" s="35" t="s">
        <v>2453</v>
      </c>
      <c r="H20" s="43" t="s">
        <v>20</v>
      </c>
      <c r="I20" s="44" t="s">
        <v>1331</v>
      </c>
      <c r="J20" s="44"/>
      <c r="K20" s="35" t="s">
        <v>905</v>
      </c>
      <c r="L20" s="35" t="s">
        <v>629</v>
      </c>
      <c r="M20" s="35" t="s">
        <v>71</v>
      </c>
      <c r="N20" s="35">
        <v>90</v>
      </c>
      <c r="O20" s="35"/>
      <c r="P20" s="35" t="s">
        <v>872</v>
      </c>
      <c r="Q20" s="35" t="s">
        <v>873</v>
      </c>
      <c r="R20" s="35">
        <v>48</v>
      </c>
      <c r="S20" s="35"/>
      <c r="T20" s="35"/>
      <c r="U20" s="43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>
        <v>16</v>
      </c>
      <c r="AJ20" s="36">
        <v>16</v>
      </c>
      <c r="AK20" s="36" t="s">
        <v>18</v>
      </c>
      <c r="AL20" s="36" t="s">
        <v>1723</v>
      </c>
      <c r="AM20" s="37" t="s">
        <v>1723</v>
      </c>
      <c r="AN20" s="36" t="s">
        <v>380</v>
      </c>
      <c r="AO20" s="36" t="s">
        <v>19</v>
      </c>
    </row>
    <row r="21" spans="1:41" ht="12.75" customHeight="1">
      <c r="A21" s="4" t="str">
        <f t="shared" si="0"/>
        <v>BACHARELADO EM CIÊNCIA DA COMPUTAÇÃO</v>
      </c>
      <c r="B21" s="4" t="str">
        <f t="shared" si="1"/>
        <v>NA1MCCC002-23SA</v>
      </c>
      <c r="C21" s="18" t="str">
        <f t="shared" si="2"/>
        <v>ALGORITMOS E ESTRUTURAS DE DADOS II A1-Noturno (SA)</v>
      </c>
      <c r="D21" s="42" t="s">
        <v>25</v>
      </c>
      <c r="E21" s="42" t="s">
        <v>2451</v>
      </c>
      <c r="F21" s="42" t="s">
        <v>3759</v>
      </c>
      <c r="G21" s="42" t="s">
        <v>2453</v>
      </c>
      <c r="H21" s="42" t="s">
        <v>20</v>
      </c>
      <c r="I21" s="42" t="s">
        <v>1537</v>
      </c>
      <c r="J21" s="42"/>
      <c r="K21" s="42" t="s">
        <v>905</v>
      </c>
      <c r="L21" s="42" t="s">
        <v>824</v>
      </c>
      <c r="M21" s="42" t="s">
        <v>71</v>
      </c>
      <c r="N21" s="42">
        <v>90</v>
      </c>
      <c r="O21" s="42"/>
      <c r="P21" s="42" t="s">
        <v>872</v>
      </c>
      <c r="Q21" s="42" t="s">
        <v>873</v>
      </c>
      <c r="R21" s="42">
        <v>48</v>
      </c>
      <c r="S21" s="42"/>
      <c r="T21" s="42"/>
      <c r="U21" s="42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>
        <v>16</v>
      </c>
      <c r="AJ21" s="33">
        <v>16</v>
      </c>
      <c r="AK21" s="33" t="s">
        <v>18</v>
      </c>
      <c r="AL21" s="33" t="s">
        <v>1723</v>
      </c>
      <c r="AM21" s="33" t="s">
        <v>1723</v>
      </c>
      <c r="AN21" s="34" t="s">
        <v>375</v>
      </c>
      <c r="AO21" s="34" t="s">
        <v>19</v>
      </c>
    </row>
    <row r="22" spans="1:41" ht="12.75" customHeight="1">
      <c r="A22" s="4" t="str">
        <f t="shared" si="0"/>
        <v>BACHARELADO EM CIÊNCIA DA COMPUTAÇÃO</v>
      </c>
      <c r="B22" s="4" t="str">
        <f t="shared" si="1"/>
        <v>DA1MCTA003-17SA</v>
      </c>
      <c r="C22" s="18" t="str">
        <f t="shared" si="2"/>
        <v>ANÁLISE DE ALGORITMOS A1-Matutino (SA)</v>
      </c>
      <c r="D22" s="42" t="s">
        <v>25</v>
      </c>
      <c r="E22" s="42" t="s">
        <v>2465</v>
      </c>
      <c r="F22" s="42" t="s">
        <v>2466</v>
      </c>
      <c r="G22" s="42" t="s">
        <v>2467</v>
      </c>
      <c r="H22" s="42" t="s">
        <v>20</v>
      </c>
      <c r="I22" s="42" t="s">
        <v>2468</v>
      </c>
      <c r="J22" s="42"/>
      <c r="K22" s="42" t="s">
        <v>905</v>
      </c>
      <c r="L22" s="42" t="s">
        <v>629</v>
      </c>
      <c r="M22" s="42" t="s">
        <v>24</v>
      </c>
      <c r="N22" s="42">
        <v>90</v>
      </c>
      <c r="O22" s="42"/>
      <c r="P22" s="42" t="s">
        <v>610</v>
      </c>
      <c r="Q22" s="42" t="s">
        <v>728</v>
      </c>
      <c r="R22" s="42">
        <v>48</v>
      </c>
      <c r="S22" s="42"/>
      <c r="T22" s="42"/>
      <c r="U22" s="42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>
        <v>16</v>
      </c>
      <c r="AJ22" s="33">
        <v>16</v>
      </c>
      <c r="AK22" s="33" t="s">
        <v>18</v>
      </c>
      <c r="AL22" s="33" t="s">
        <v>1723</v>
      </c>
      <c r="AM22" s="33" t="s">
        <v>1723</v>
      </c>
      <c r="AN22" s="34" t="s">
        <v>381</v>
      </c>
      <c r="AO22" s="34" t="s">
        <v>19</v>
      </c>
    </row>
    <row r="23" spans="1:41" ht="12.75" customHeight="1">
      <c r="A23" s="4" t="str">
        <f t="shared" si="0"/>
        <v>BACHARELADO EM CIÊNCIA DA COMPUTAÇÃO</v>
      </c>
      <c r="B23" s="4" t="str">
        <f t="shared" si="1"/>
        <v>NA1MCTA003-17SA</v>
      </c>
      <c r="C23" s="18" t="str">
        <f t="shared" si="2"/>
        <v>ANÁLISE DE ALGORITMOS A1-Noturno (SA)</v>
      </c>
      <c r="D23" s="42" t="s">
        <v>25</v>
      </c>
      <c r="E23" s="42" t="s">
        <v>2465</v>
      </c>
      <c r="F23" s="42" t="s">
        <v>3765</v>
      </c>
      <c r="G23" s="42" t="s">
        <v>2467</v>
      </c>
      <c r="H23" s="42" t="s">
        <v>20</v>
      </c>
      <c r="I23" s="42" t="s">
        <v>3766</v>
      </c>
      <c r="J23" s="42"/>
      <c r="K23" s="42" t="s">
        <v>905</v>
      </c>
      <c r="L23" s="42" t="s">
        <v>824</v>
      </c>
      <c r="M23" s="42" t="s">
        <v>24</v>
      </c>
      <c r="N23" s="42">
        <v>90</v>
      </c>
      <c r="O23" s="42"/>
      <c r="P23" s="42" t="s">
        <v>610</v>
      </c>
      <c r="Q23" s="42" t="s">
        <v>728</v>
      </c>
      <c r="R23" s="42">
        <v>48</v>
      </c>
      <c r="S23" s="42"/>
      <c r="T23" s="42"/>
      <c r="U23" s="42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>
        <v>16</v>
      </c>
      <c r="AJ23" s="33">
        <v>16</v>
      </c>
      <c r="AK23" s="33" t="s">
        <v>18</v>
      </c>
      <c r="AL23" s="33" t="s">
        <v>1723</v>
      </c>
      <c r="AM23" s="33" t="s">
        <v>1723</v>
      </c>
      <c r="AN23" s="34" t="s">
        <v>382</v>
      </c>
      <c r="AO23" s="34" t="s">
        <v>19</v>
      </c>
    </row>
    <row r="24" spans="1:41" ht="12.75" customHeight="1">
      <c r="A24" s="4" t="str">
        <f t="shared" si="0"/>
        <v>BACHARELADO EM CIÊNCIA DA COMPUTAÇÃO</v>
      </c>
      <c r="B24" s="4" t="str">
        <f t="shared" si="1"/>
        <v>DA1MCTA006-17SA</v>
      </c>
      <c r="C24" s="18" t="str">
        <f t="shared" si="2"/>
        <v>CIRCUITOS DIGITAIS A1-Matutino (SA)</v>
      </c>
      <c r="D24" s="42" t="s">
        <v>25</v>
      </c>
      <c r="E24" s="42" t="s">
        <v>1325</v>
      </c>
      <c r="F24" s="42" t="s">
        <v>1326</v>
      </c>
      <c r="G24" s="42" t="s">
        <v>1327</v>
      </c>
      <c r="H24" s="42" t="s">
        <v>20</v>
      </c>
      <c r="I24" s="42" t="s">
        <v>2469</v>
      </c>
      <c r="J24" s="42" t="s">
        <v>2470</v>
      </c>
      <c r="K24" s="42" t="s">
        <v>905</v>
      </c>
      <c r="L24" s="42" t="s">
        <v>629</v>
      </c>
      <c r="M24" s="42" t="s">
        <v>22</v>
      </c>
      <c r="N24" s="42">
        <v>40</v>
      </c>
      <c r="O24" s="42"/>
      <c r="P24" s="42" t="s">
        <v>271</v>
      </c>
      <c r="Q24" s="42" t="s">
        <v>671</v>
      </c>
      <c r="R24" s="42">
        <v>36</v>
      </c>
      <c r="S24" s="42"/>
      <c r="T24" s="42"/>
      <c r="U24" s="42"/>
      <c r="V24" s="33"/>
      <c r="W24" s="33"/>
      <c r="X24" s="33"/>
      <c r="Y24" s="33" t="s">
        <v>271</v>
      </c>
      <c r="Z24" s="33" t="s">
        <v>671</v>
      </c>
      <c r="AA24" s="33">
        <v>12</v>
      </c>
      <c r="AB24" s="33"/>
      <c r="AC24" s="33"/>
      <c r="AD24" s="33"/>
      <c r="AE24" s="33"/>
      <c r="AF24" s="33"/>
      <c r="AG24" s="33"/>
      <c r="AH24" s="33"/>
      <c r="AI24" s="33">
        <v>16</v>
      </c>
      <c r="AJ24" s="33">
        <v>16</v>
      </c>
      <c r="AK24" s="33" t="s">
        <v>18</v>
      </c>
      <c r="AL24" s="33" t="s">
        <v>1723</v>
      </c>
      <c r="AM24" s="33" t="s">
        <v>1723</v>
      </c>
      <c r="AN24" s="34" t="s">
        <v>1159</v>
      </c>
      <c r="AO24" s="34" t="s">
        <v>4594</v>
      </c>
    </row>
    <row r="25" spans="1:41" ht="12.75" customHeight="1">
      <c r="A25" s="4" t="str">
        <f t="shared" si="0"/>
        <v>BACHARELADO EM CIÊNCIA DA COMPUTAÇÃO</v>
      </c>
      <c r="B25" s="4" t="str">
        <f t="shared" si="1"/>
        <v>DA2MCTA006-17SA</v>
      </c>
      <c r="C25" s="18" t="str">
        <f t="shared" si="2"/>
        <v>CIRCUITOS DIGITAIS A2-Matutino (SA)</v>
      </c>
      <c r="D25" s="42" t="s">
        <v>25</v>
      </c>
      <c r="E25" s="42" t="s">
        <v>1325</v>
      </c>
      <c r="F25" s="42" t="s">
        <v>1373</v>
      </c>
      <c r="G25" s="42" t="s">
        <v>1327</v>
      </c>
      <c r="H25" s="42" t="s">
        <v>26</v>
      </c>
      <c r="I25" s="42" t="s">
        <v>2469</v>
      </c>
      <c r="J25" s="42" t="s">
        <v>2833</v>
      </c>
      <c r="K25" s="42" t="s">
        <v>905</v>
      </c>
      <c r="L25" s="42" t="s">
        <v>629</v>
      </c>
      <c r="M25" s="42" t="s">
        <v>22</v>
      </c>
      <c r="N25" s="42">
        <v>40</v>
      </c>
      <c r="O25" s="42"/>
      <c r="P25" s="42" t="s">
        <v>271</v>
      </c>
      <c r="Q25" s="42" t="s">
        <v>671</v>
      </c>
      <c r="R25" s="42">
        <v>36</v>
      </c>
      <c r="S25" s="42"/>
      <c r="T25" s="42"/>
      <c r="U25" s="42"/>
      <c r="V25" s="33"/>
      <c r="W25" s="33"/>
      <c r="X25" s="33"/>
      <c r="Y25" s="33" t="s">
        <v>271</v>
      </c>
      <c r="Z25" s="33" t="s">
        <v>671</v>
      </c>
      <c r="AA25" s="33">
        <v>12</v>
      </c>
      <c r="AB25" s="33"/>
      <c r="AC25" s="33"/>
      <c r="AD25" s="33"/>
      <c r="AE25" s="33"/>
      <c r="AF25" s="33"/>
      <c r="AG25" s="33"/>
      <c r="AH25" s="33"/>
      <c r="AI25" s="33">
        <v>16</v>
      </c>
      <c r="AJ25" s="33">
        <v>16</v>
      </c>
      <c r="AK25" s="33" t="s">
        <v>18</v>
      </c>
      <c r="AL25" s="33" t="s">
        <v>1723</v>
      </c>
      <c r="AM25" s="33" t="s">
        <v>1723</v>
      </c>
      <c r="AN25" s="34" t="s">
        <v>1159</v>
      </c>
      <c r="AO25" s="34" t="s">
        <v>311</v>
      </c>
    </row>
    <row r="26" spans="1:41" ht="12.75" customHeight="1">
      <c r="A26" s="4" t="str">
        <f t="shared" si="0"/>
        <v>BACHARELADO EM CIÊNCIA DA COMPUTAÇÃO</v>
      </c>
      <c r="B26" s="4" t="str">
        <f t="shared" si="1"/>
        <v>NA1MCTA006-17SA</v>
      </c>
      <c r="C26" s="18" t="str">
        <f t="shared" si="2"/>
        <v>CIRCUITOS DIGITAIS A1-Noturno (SA)</v>
      </c>
      <c r="D26" s="42" t="s">
        <v>25</v>
      </c>
      <c r="E26" s="42" t="s">
        <v>1325</v>
      </c>
      <c r="F26" s="42" t="s">
        <v>1531</v>
      </c>
      <c r="G26" s="42" t="s">
        <v>1327</v>
      </c>
      <c r="H26" s="42" t="s">
        <v>20</v>
      </c>
      <c r="I26" s="42" t="s">
        <v>3767</v>
      </c>
      <c r="J26" s="42" t="s">
        <v>3768</v>
      </c>
      <c r="K26" s="42" t="s">
        <v>905</v>
      </c>
      <c r="L26" s="42" t="s">
        <v>824</v>
      </c>
      <c r="M26" s="42" t="s">
        <v>22</v>
      </c>
      <c r="N26" s="42">
        <v>40</v>
      </c>
      <c r="O26" s="42"/>
      <c r="P26" s="42" t="s">
        <v>1535</v>
      </c>
      <c r="Q26" s="42" t="s">
        <v>1536</v>
      </c>
      <c r="R26" s="42">
        <v>36</v>
      </c>
      <c r="S26" s="42"/>
      <c r="T26" s="42"/>
      <c r="U26" s="42"/>
      <c r="V26" s="33"/>
      <c r="W26" s="33"/>
      <c r="X26" s="33"/>
      <c r="Y26" s="33" t="s">
        <v>1535</v>
      </c>
      <c r="Z26" s="33" t="s">
        <v>1536</v>
      </c>
      <c r="AA26" s="33">
        <v>12</v>
      </c>
      <c r="AB26" s="33"/>
      <c r="AC26" s="33"/>
      <c r="AD26" s="33"/>
      <c r="AE26" s="33"/>
      <c r="AF26" s="33"/>
      <c r="AG26" s="33"/>
      <c r="AH26" s="33"/>
      <c r="AI26" s="33">
        <v>16</v>
      </c>
      <c r="AJ26" s="33">
        <v>16</v>
      </c>
      <c r="AK26" s="33" t="s">
        <v>18</v>
      </c>
      <c r="AL26" s="33" t="s">
        <v>1723</v>
      </c>
      <c r="AM26" s="33" t="s">
        <v>1723</v>
      </c>
      <c r="AN26" s="34" t="s">
        <v>1163</v>
      </c>
      <c r="AO26" s="34" t="s">
        <v>1172</v>
      </c>
    </row>
    <row r="27" spans="1:41" ht="12.75" customHeight="1">
      <c r="A27" s="4" t="str">
        <f t="shared" si="0"/>
        <v>BACHARELADO EM CIÊNCIA DA COMPUTAÇÃO</v>
      </c>
      <c r="B27" s="4" t="str">
        <f t="shared" si="1"/>
        <v>NA2MCTA006-17SA</v>
      </c>
      <c r="C27" s="18" t="str">
        <f t="shared" si="2"/>
        <v>CIRCUITOS DIGITAIS A2-Noturno (SA)</v>
      </c>
      <c r="D27" s="42" t="s">
        <v>25</v>
      </c>
      <c r="E27" s="42" t="s">
        <v>1325</v>
      </c>
      <c r="F27" s="42" t="s">
        <v>1578</v>
      </c>
      <c r="G27" s="42" t="s">
        <v>1327</v>
      </c>
      <c r="H27" s="42" t="s">
        <v>26</v>
      </c>
      <c r="I27" s="42" t="s">
        <v>3767</v>
      </c>
      <c r="J27" s="42" t="s">
        <v>4014</v>
      </c>
      <c r="K27" s="42" t="s">
        <v>905</v>
      </c>
      <c r="L27" s="42" t="s">
        <v>824</v>
      </c>
      <c r="M27" s="42" t="s">
        <v>22</v>
      </c>
      <c r="N27" s="42">
        <v>40</v>
      </c>
      <c r="O27" s="42"/>
      <c r="P27" s="42" t="s">
        <v>1535</v>
      </c>
      <c r="Q27" s="42" t="s">
        <v>1536</v>
      </c>
      <c r="R27" s="42">
        <v>36</v>
      </c>
      <c r="S27" s="42"/>
      <c r="T27" s="42"/>
      <c r="U27" s="42"/>
      <c r="V27" s="33"/>
      <c r="W27" s="33"/>
      <c r="X27" s="33"/>
      <c r="Y27" s="33" t="s">
        <v>1535</v>
      </c>
      <c r="Z27" s="33" t="s">
        <v>1536</v>
      </c>
      <c r="AA27" s="33">
        <v>12</v>
      </c>
      <c r="AB27" s="33"/>
      <c r="AC27" s="33"/>
      <c r="AD27" s="33"/>
      <c r="AE27" s="33"/>
      <c r="AF27" s="33"/>
      <c r="AG27" s="33"/>
      <c r="AH27" s="33"/>
      <c r="AI27" s="33">
        <v>16</v>
      </c>
      <c r="AJ27" s="33">
        <v>16</v>
      </c>
      <c r="AK27" s="33" t="s">
        <v>18</v>
      </c>
      <c r="AL27" s="33" t="s">
        <v>1723</v>
      </c>
      <c r="AM27" s="33" t="s">
        <v>1723</v>
      </c>
      <c r="AN27" s="34" t="s">
        <v>1163</v>
      </c>
      <c r="AO27" s="34" t="s">
        <v>312</v>
      </c>
    </row>
    <row r="28" spans="1:41" ht="12.75" customHeight="1">
      <c r="A28" s="4" t="str">
        <f t="shared" si="0"/>
        <v>BACHARELADO EM CIÊNCIA DA COMPUTAÇÃO</v>
      </c>
      <c r="B28" s="4" t="str">
        <f t="shared" si="1"/>
        <v>DA1MCCC006-23SA</v>
      </c>
      <c r="C28" s="18" t="str">
        <f t="shared" si="2"/>
        <v>COMPILADORES E INTERPRETADORES A1-Matutino (SA)</v>
      </c>
      <c r="D28" s="42" t="s">
        <v>25</v>
      </c>
      <c r="E28" s="42" t="s">
        <v>2454</v>
      </c>
      <c r="F28" s="42" t="s">
        <v>2455</v>
      </c>
      <c r="G28" s="42" t="s">
        <v>2456</v>
      </c>
      <c r="H28" s="42" t="s">
        <v>20</v>
      </c>
      <c r="I28" s="42" t="s">
        <v>2457</v>
      </c>
      <c r="J28" s="42"/>
      <c r="K28" s="42" t="s">
        <v>905</v>
      </c>
      <c r="L28" s="42" t="s">
        <v>629</v>
      </c>
      <c r="M28" s="42" t="s">
        <v>24</v>
      </c>
      <c r="N28" s="42">
        <v>90</v>
      </c>
      <c r="O28" s="42"/>
      <c r="P28" s="42" t="s">
        <v>576</v>
      </c>
      <c r="Q28" s="42" t="s">
        <v>727</v>
      </c>
      <c r="R28" s="42">
        <v>48</v>
      </c>
      <c r="S28" s="42"/>
      <c r="T28" s="42"/>
      <c r="U28" s="42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>
        <v>16</v>
      </c>
      <c r="AJ28" s="33">
        <v>16</v>
      </c>
      <c r="AK28" s="33" t="s">
        <v>18</v>
      </c>
      <c r="AL28" s="33" t="s">
        <v>1723</v>
      </c>
      <c r="AM28" s="33" t="s">
        <v>1723</v>
      </c>
      <c r="AN28" s="34" t="s">
        <v>369</v>
      </c>
      <c r="AO28" s="34" t="s">
        <v>19</v>
      </c>
    </row>
    <row r="29" spans="1:41" ht="12.75" customHeight="1">
      <c r="A29" s="4" t="str">
        <f t="shared" si="0"/>
        <v>BACHARELADO EM CIÊNCIA DA COMPUTAÇÃO</v>
      </c>
      <c r="B29" s="4" t="str">
        <f t="shared" si="1"/>
        <v>NA1MCCC006-23SA</v>
      </c>
      <c r="C29" s="18" t="str">
        <f t="shared" si="2"/>
        <v>COMPILADORES E INTERPRETADORES A1-Noturno (SA)</v>
      </c>
      <c r="D29" s="42" t="s">
        <v>25</v>
      </c>
      <c r="E29" s="42" t="s">
        <v>2454</v>
      </c>
      <c r="F29" s="42" t="s">
        <v>3760</v>
      </c>
      <c r="G29" s="42" t="s">
        <v>2456</v>
      </c>
      <c r="H29" s="42" t="s">
        <v>20</v>
      </c>
      <c r="I29" s="42" t="s">
        <v>3761</v>
      </c>
      <c r="J29" s="42"/>
      <c r="K29" s="42" t="s">
        <v>905</v>
      </c>
      <c r="L29" s="42" t="s">
        <v>824</v>
      </c>
      <c r="M29" s="42" t="s">
        <v>24</v>
      </c>
      <c r="N29" s="42">
        <v>90</v>
      </c>
      <c r="O29" s="42"/>
      <c r="P29" s="42" t="s">
        <v>576</v>
      </c>
      <c r="Q29" s="42" t="s">
        <v>727</v>
      </c>
      <c r="R29" s="42">
        <v>48</v>
      </c>
      <c r="S29" s="42"/>
      <c r="T29" s="42"/>
      <c r="U29" s="42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>
        <v>16</v>
      </c>
      <c r="AJ29" s="33">
        <v>16</v>
      </c>
      <c r="AK29" s="33" t="s">
        <v>18</v>
      </c>
      <c r="AL29" s="33" t="s">
        <v>1723</v>
      </c>
      <c r="AM29" s="33" t="s">
        <v>1723</v>
      </c>
      <c r="AN29" s="34" t="s">
        <v>370</v>
      </c>
      <c r="AO29" s="34" t="s">
        <v>19</v>
      </c>
    </row>
    <row r="30" spans="1:41" ht="12.75" customHeight="1">
      <c r="A30" s="4" t="str">
        <f t="shared" si="0"/>
        <v>BACHARELADO EM CIÊNCIA DA COMPUTAÇÃO</v>
      </c>
      <c r="B30" s="4" t="str">
        <f t="shared" si="1"/>
        <v>DA1MCTA009-13SA</v>
      </c>
      <c r="C30" s="18" t="str">
        <f t="shared" si="2"/>
        <v>COMPUTADORES, ÉTICA E SOCIEDADE A1-Matutino (SA)</v>
      </c>
      <c r="D30" s="42" t="s">
        <v>25</v>
      </c>
      <c r="E30" s="42" t="s">
        <v>2471</v>
      </c>
      <c r="F30" s="42" t="s">
        <v>2472</v>
      </c>
      <c r="G30" s="42" t="s">
        <v>2473</v>
      </c>
      <c r="H30" s="42" t="s">
        <v>20</v>
      </c>
      <c r="I30" s="42" t="s">
        <v>2474</v>
      </c>
      <c r="J30" s="42"/>
      <c r="K30" s="42" t="s">
        <v>905</v>
      </c>
      <c r="L30" s="42" t="s">
        <v>629</v>
      </c>
      <c r="M30" s="42" t="s">
        <v>16</v>
      </c>
      <c r="N30" s="42">
        <v>90</v>
      </c>
      <c r="O30" s="42"/>
      <c r="P30" s="42" t="s">
        <v>2475</v>
      </c>
      <c r="Q30" s="42" t="s">
        <v>2476</v>
      </c>
      <c r="R30" s="42">
        <v>24</v>
      </c>
      <c r="S30" s="42"/>
      <c r="T30" s="42"/>
      <c r="U30" s="42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>
        <v>8</v>
      </c>
      <c r="AJ30" s="33">
        <v>8</v>
      </c>
      <c r="AK30" s="33" t="s">
        <v>18</v>
      </c>
      <c r="AL30" s="33" t="s">
        <v>1723</v>
      </c>
      <c r="AM30" s="33" t="s">
        <v>1723</v>
      </c>
      <c r="AN30" s="39" t="s">
        <v>291</v>
      </c>
      <c r="AO30" s="34" t="s">
        <v>19</v>
      </c>
    </row>
    <row r="31" spans="1:41" ht="12.75" customHeight="1">
      <c r="A31" s="4" t="str">
        <f t="shared" si="0"/>
        <v>BACHARELADO EM CIÊNCIA DA COMPUTAÇÃO</v>
      </c>
      <c r="B31" s="4" t="str">
        <f t="shared" si="1"/>
        <v>NA1MCTA009-13SA</v>
      </c>
      <c r="C31" s="18" t="str">
        <f t="shared" si="2"/>
        <v>COMPUTADORES, ÉTICA E SOCIEDADE A1-Noturno (SA)</v>
      </c>
      <c r="D31" s="42" t="s">
        <v>25</v>
      </c>
      <c r="E31" s="42" t="s">
        <v>2471</v>
      </c>
      <c r="F31" s="42" t="s">
        <v>3769</v>
      </c>
      <c r="G31" s="42" t="s">
        <v>2473</v>
      </c>
      <c r="H31" s="42" t="s">
        <v>20</v>
      </c>
      <c r="I31" s="42" t="s">
        <v>3770</v>
      </c>
      <c r="J31" s="42"/>
      <c r="K31" s="42" t="s">
        <v>905</v>
      </c>
      <c r="L31" s="42" t="s">
        <v>824</v>
      </c>
      <c r="M31" s="42" t="s">
        <v>16</v>
      </c>
      <c r="N31" s="42">
        <v>90</v>
      </c>
      <c r="O31" s="42"/>
      <c r="P31" s="42" t="s">
        <v>2475</v>
      </c>
      <c r="Q31" s="42" t="s">
        <v>2476</v>
      </c>
      <c r="R31" s="42">
        <v>24</v>
      </c>
      <c r="S31" s="42"/>
      <c r="T31" s="42"/>
      <c r="U31" s="42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>
        <v>8</v>
      </c>
      <c r="AJ31" s="33">
        <v>8</v>
      </c>
      <c r="AK31" s="33" t="s">
        <v>18</v>
      </c>
      <c r="AL31" s="33" t="s">
        <v>1723</v>
      </c>
      <c r="AM31" s="33" t="s">
        <v>1723</v>
      </c>
      <c r="AN31" s="34" t="s">
        <v>292</v>
      </c>
      <c r="AO31" s="34" t="s">
        <v>19</v>
      </c>
    </row>
    <row r="32" spans="1:41" ht="12.75" customHeight="1">
      <c r="A32" s="4" t="str">
        <f t="shared" si="0"/>
        <v>BACHARELADO EM CIÊNCIA DA COMPUTAÇÃO</v>
      </c>
      <c r="B32" s="4" t="str">
        <f t="shared" si="1"/>
        <v>DA1MCTB019-17SA</v>
      </c>
      <c r="C32" s="18" t="str">
        <f t="shared" si="2"/>
        <v>MATEMÁTICA DISCRETA A1-Matutino (SA)</v>
      </c>
      <c r="D32" s="42" t="s">
        <v>25</v>
      </c>
      <c r="E32" s="42" t="s">
        <v>2497</v>
      </c>
      <c r="F32" s="42" t="s">
        <v>2498</v>
      </c>
      <c r="G32" s="42" t="s">
        <v>2499</v>
      </c>
      <c r="H32" s="42" t="s">
        <v>20</v>
      </c>
      <c r="I32" s="42" t="s">
        <v>2500</v>
      </c>
      <c r="J32" s="42"/>
      <c r="K32" s="42" t="s">
        <v>905</v>
      </c>
      <c r="L32" s="42" t="s">
        <v>629</v>
      </c>
      <c r="M32" s="42" t="s">
        <v>24</v>
      </c>
      <c r="N32" s="42">
        <v>90</v>
      </c>
      <c r="O32" s="42"/>
      <c r="P32" s="42" t="s">
        <v>1110</v>
      </c>
      <c r="Q32" s="42" t="s">
        <v>1111</v>
      </c>
      <c r="R32" s="42">
        <v>48</v>
      </c>
      <c r="S32" s="42"/>
      <c r="T32" s="42"/>
      <c r="U32" s="42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>
        <v>16</v>
      </c>
      <c r="AJ32" s="33">
        <v>16</v>
      </c>
      <c r="AK32" s="33" t="s">
        <v>18</v>
      </c>
      <c r="AL32" s="33" t="s">
        <v>1723</v>
      </c>
      <c r="AM32" s="33" t="s">
        <v>1723</v>
      </c>
      <c r="AN32" s="34" t="s">
        <v>380</v>
      </c>
      <c r="AO32" s="34" t="s">
        <v>19</v>
      </c>
    </row>
    <row r="33" spans="1:41" ht="12.75" customHeight="1">
      <c r="A33" s="4" t="str">
        <f t="shared" si="0"/>
        <v>BACHARELADO EM CIÊNCIA DA COMPUTAÇÃO</v>
      </c>
      <c r="B33" s="4" t="str">
        <f t="shared" si="1"/>
        <v>NA1MCTB019-17SA</v>
      </c>
      <c r="C33" s="18" t="str">
        <f t="shared" si="2"/>
        <v>MATEMÁTICA DISCRETA A1-Noturno (SA)</v>
      </c>
      <c r="D33" s="42" t="s">
        <v>25</v>
      </c>
      <c r="E33" s="42" t="s">
        <v>2497</v>
      </c>
      <c r="F33" s="42" t="s">
        <v>3785</v>
      </c>
      <c r="G33" s="42" t="s">
        <v>2499</v>
      </c>
      <c r="H33" s="42" t="s">
        <v>20</v>
      </c>
      <c r="I33" s="42" t="s">
        <v>3786</v>
      </c>
      <c r="J33" s="42"/>
      <c r="K33" s="42" t="s">
        <v>905</v>
      </c>
      <c r="L33" s="42" t="s">
        <v>824</v>
      </c>
      <c r="M33" s="42" t="s">
        <v>24</v>
      </c>
      <c r="N33" s="42">
        <v>90</v>
      </c>
      <c r="O33" s="42"/>
      <c r="P33" s="42" t="s">
        <v>1110</v>
      </c>
      <c r="Q33" s="42" t="s">
        <v>1111</v>
      </c>
      <c r="R33" s="42">
        <v>48</v>
      </c>
      <c r="S33" s="42"/>
      <c r="T33" s="42"/>
      <c r="U33" s="42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>
        <v>16</v>
      </c>
      <c r="AJ33" s="33">
        <v>16</v>
      </c>
      <c r="AK33" s="33" t="s">
        <v>18</v>
      </c>
      <c r="AL33" s="33" t="s">
        <v>1723</v>
      </c>
      <c r="AM33" s="33" t="s">
        <v>1723</v>
      </c>
      <c r="AN33" s="34" t="s">
        <v>375</v>
      </c>
      <c r="AO33" s="34" t="s">
        <v>19</v>
      </c>
    </row>
    <row r="34" spans="1:41" ht="12.75" customHeight="1">
      <c r="A34" s="4" t="str">
        <f t="shared" si="0"/>
        <v>BACHARELADO EM CIÊNCIA DA COMPUTAÇÃO</v>
      </c>
      <c r="B34" s="4" t="str">
        <f t="shared" si="1"/>
        <v>DA1MCCC010-23SA</v>
      </c>
      <c r="C34" s="18" t="str">
        <f t="shared" si="2"/>
        <v>MATEMÁTICA DISCRETA II A1-Matutino (SA)</v>
      </c>
      <c r="D34" s="42" t="s">
        <v>25</v>
      </c>
      <c r="E34" s="42" t="s">
        <v>2458</v>
      </c>
      <c r="F34" s="42" t="s">
        <v>2459</v>
      </c>
      <c r="G34" s="42" t="s">
        <v>2460</v>
      </c>
      <c r="H34" s="42" t="s">
        <v>20</v>
      </c>
      <c r="I34" s="42" t="s">
        <v>968</v>
      </c>
      <c r="J34" s="42"/>
      <c r="K34" s="42" t="s">
        <v>905</v>
      </c>
      <c r="L34" s="42" t="s">
        <v>629</v>
      </c>
      <c r="M34" s="42" t="s">
        <v>24</v>
      </c>
      <c r="N34" s="42">
        <v>90</v>
      </c>
      <c r="O34" s="42"/>
      <c r="P34" s="42" t="s">
        <v>578</v>
      </c>
      <c r="Q34" s="42" t="s">
        <v>869</v>
      </c>
      <c r="R34" s="42">
        <v>48</v>
      </c>
      <c r="S34" s="42"/>
      <c r="T34" s="42"/>
      <c r="U34" s="4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>
        <v>16</v>
      </c>
      <c r="AJ34" s="33">
        <v>16</v>
      </c>
      <c r="AK34" s="33" t="s">
        <v>18</v>
      </c>
      <c r="AL34" s="33" t="s">
        <v>1723</v>
      </c>
      <c r="AM34" s="33" t="s">
        <v>1723</v>
      </c>
      <c r="AN34" s="34" t="s">
        <v>383</v>
      </c>
      <c r="AO34" s="34" t="s">
        <v>19</v>
      </c>
    </row>
    <row r="35" spans="1:41" ht="12.75" customHeight="1">
      <c r="A35" s="4" t="str">
        <f t="shared" si="0"/>
        <v>BACHARELADO EM CIÊNCIA DA COMPUTAÇÃO</v>
      </c>
      <c r="B35" s="4" t="str">
        <f t="shared" si="1"/>
        <v>NA1MCCC010-23SA</v>
      </c>
      <c r="C35" s="18" t="str">
        <f t="shared" si="2"/>
        <v>MATEMÁTICA DISCRETA II A1-Noturno (SA)</v>
      </c>
      <c r="D35" s="42" t="s">
        <v>25</v>
      </c>
      <c r="E35" s="42" t="s">
        <v>2458</v>
      </c>
      <c r="F35" s="42" t="s">
        <v>3762</v>
      </c>
      <c r="G35" s="42" t="s">
        <v>2460</v>
      </c>
      <c r="H35" s="42" t="s">
        <v>20</v>
      </c>
      <c r="I35" s="42" t="s">
        <v>1108</v>
      </c>
      <c r="J35" s="42"/>
      <c r="K35" s="42" t="s">
        <v>905</v>
      </c>
      <c r="L35" s="42" t="s">
        <v>824</v>
      </c>
      <c r="M35" s="42" t="s">
        <v>24</v>
      </c>
      <c r="N35" s="42">
        <v>90</v>
      </c>
      <c r="O35" s="42"/>
      <c r="P35" s="42" t="s">
        <v>578</v>
      </c>
      <c r="Q35" s="42" t="s">
        <v>869</v>
      </c>
      <c r="R35" s="42">
        <v>48</v>
      </c>
      <c r="S35" s="42"/>
      <c r="T35" s="42"/>
      <c r="U35" s="42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>
        <v>16</v>
      </c>
      <c r="AJ35" s="33">
        <v>16</v>
      </c>
      <c r="AK35" s="33" t="s">
        <v>18</v>
      </c>
      <c r="AL35" s="33" t="s">
        <v>1723</v>
      </c>
      <c r="AM35" s="33" t="s">
        <v>1723</v>
      </c>
      <c r="AN35" s="34" t="s">
        <v>384</v>
      </c>
      <c r="AO35" s="34" t="s">
        <v>19</v>
      </c>
    </row>
    <row r="36" spans="1:41" ht="12.75" customHeight="1">
      <c r="A36" s="4" t="str">
        <f t="shared" si="0"/>
        <v>BACHARELADO EM CIÊNCIA DA COMPUTAÇÃO</v>
      </c>
      <c r="B36" s="4" t="str">
        <f t="shared" si="1"/>
        <v>DA1MCZA039-17SA</v>
      </c>
      <c r="C36" s="18" t="str">
        <f t="shared" si="2"/>
        <v>PRÁTICA AVANÇADA DE PROGRAMAÇÃO B A1-Matutino (SA)</v>
      </c>
      <c r="D36" s="42" t="s">
        <v>25</v>
      </c>
      <c r="E36" s="42" t="s">
        <v>2522</v>
      </c>
      <c r="F36" s="42" t="s">
        <v>2523</v>
      </c>
      <c r="G36" s="42" t="s">
        <v>2524</v>
      </c>
      <c r="H36" s="42" t="s">
        <v>20</v>
      </c>
      <c r="I36" s="42"/>
      <c r="J36" s="42" t="s">
        <v>2525</v>
      </c>
      <c r="K36" s="42" t="s">
        <v>905</v>
      </c>
      <c r="L36" s="42" t="s">
        <v>629</v>
      </c>
      <c r="M36" s="42" t="s">
        <v>128</v>
      </c>
      <c r="N36" s="42">
        <v>45</v>
      </c>
      <c r="O36" s="42"/>
      <c r="P36" s="42"/>
      <c r="Q36" s="42"/>
      <c r="R36" s="42"/>
      <c r="S36" s="42"/>
      <c r="T36" s="42"/>
      <c r="U36" s="42"/>
      <c r="V36" s="33"/>
      <c r="W36" s="33"/>
      <c r="X36" s="33"/>
      <c r="Y36" s="33" t="s">
        <v>1444</v>
      </c>
      <c r="Z36" s="33" t="s">
        <v>1445</v>
      </c>
      <c r="AA36" s="33">
        <v>48</v>
      </c>
      <c r="AB36" s="33"/>
      <c r="AC36" s="33"/>
      <c r="AD36" s="33"/>
      <c r="AE36" s="33"/>
      <c r="AF36" s="33"/>
      <c r="AG36" s="33"/>
      <c r="AH36" s="33"/>
      <c r="AI36" s="33">
        <v>16</v>
      </c>
      <c r="AJ36" s="33">
        <v>16</v>
      </c>
      <c r="AK36" s="33" t="s">
        <v>18</v>
      </c>
      <c r="AL36" s="33" t="s">
        <v>1723</v>
      </c>
      <c r="AM36" s="33" t="s">
        <v>1723</v>
      </c>
      <c r="AN36" s="34" t="s">
        <v>19</v>
      </c>
      <c r="AO36" s="34" t="s">
        <v>381</v>
      </c>
    </row>
    <row r="37" spans="1:41" ht="12.75" customHeight="1">
      <c r="A37" s="4" t="str">
        <f t="shared" si="0"/>
        <v>BACHARELADO EM CIÊNCIA DA COMPUTAÇÃO</v>
      </c>
      <c r="B37" s="4" t="str">
        <f t="shared" si="1"/>
        <v>NA1MCZA039-17SA</v>
      </c>
      <c r="C37" s="18" t="str">
        <f t="shared" si="2"/>
        <v>PRÁTICA AVANÇADA DE PROGRAMAÇÃO B A1-Noturno (SA)</v>
      </c>
      <c r="D37" s="42" t="s">
        <v>25</v>
      </c>
      <c r="E37" s="42" t="s">
        <v>2522</v>
      </c>
      <c r="F37" s="42" t="s">
        <v>3793</v>
      </c>
      <c r="G37" s="42" t="s">
        <v>2524</v>
      </c>
      <c r="H37" s="42" t="s">
        <v>20</v>
      </c>
      <c r="I37" s="42"/>
      <c r="J37" s="42" t="s">
        <v>3794</v>
      </c>
      <c r="K37" s="42" t="s">
        <v>905</v>
      </c>
      <c r="L37" s="42" t="s">
        <v>824</v>
      </c>
      <c r="M37" s="42" t="s">
        <v>128</v>
      </c>
      <c r="N37" s="42">
        <v>45</v>
      </c>
      <c r="O37" s="42"/>
      <c r="P37" s="42"/>
      <c r="Q37" s="42"/>
      <c r="R37" s="42"/>
      <c r="S37" s="42"/>
      <c r="T37" s="42"/>
      <c r="U37" s="42"/>
      <c r="V37" s="33"/>
      <c r="W37" s="33"/>
      <c r="X37" s="33"/>
      <c r="Y37" s="33" t="s">
        <v>1444</v>
      </c>
      <c r="Z37" s="33" t="s">
        <v>1445</v>
      </c>
      <c r="AA37" s="33">
        <v>48</v>
      </c>
      <c r="AB37" s="33"/>
      <c r="AC37" s="33"/>
      <c r="AD37" s="33"/>
      <c r="AE37" s="33"/>
      <c r="AF37" s="33"/>
      <c r="AG37" s="33"/>
      <c r="AH37" s="33"/>
      <c r="AI37" s="33">
        <v>16</v>
      </c>
      <c r="AJ37" s="33">
        <v>16</v>
      </c>
      <c r="AK37" s="33" t="s">
        <v>18</v>
      </c>
      <c r="AL37" s="33" t="s">
        <v>1723</v>
      </c>
      <c r="AM37" s="33" t="s">
        <v>1723</v>
      </c>
      <c r="AN37" s="34" t="s">
        <v>19</v>
      </c>
      <c r="AO37" s="34" t="s">
        <v>382</v>
      </c>
    </row>
    <row r="38" spans="1:41" ht="12.75" customHeight="1">
      <c r="A38" s="4" t="str">
        <f t="shared" si="0"/>
        <v>BACHARELADO EM CIÊNCIA DA COMPUTAÇÃO</v>
      </c>
      <c r="B38" s="4" t="str">
        <f t="shared" si="1"/>
        <v>DA1MCCC015-23SA</v>
      </c>
      <c r="C38" s="18" t="str">
        <f t="shared" si="2"/>
        <v>PROGRAMAÇÃO FUNCIONAL A1-Matutino (SA)</v>
      </c>
      <c r="D38" s="42" t="s">
        <v>25</v>
      </c>
      <c r="E38" s="42" t="s">
        <v>2461</v>
      </c>
      <c r="F38" s="42" t="s">
        <v>2462</v>
      </c>
      <c r="G38" s="42" t="s">
        <v>2463</v>
      </c>
      <c r="H38" s="42" t="s">
        <v>20</v>
      </c>
      <c r="I38" s="42" t="s">
        <v>2464</v>
      </c>
      <c r="J38" s="42"/>
      <c r="K38" s="42" t="s">
        <v>905</v>
      </c>
      <c r="L38" s="42" t="s">
        <v>629</v>
      </c>
      <c r="M38" s="42" t="s">
        <v>24</v>
      </c>
      <c r="N38" s="42">
        <v>90</v>
      </c>
      <c r="O38" s="42"/>
      <c r="P38" s="42" t="s">
        <v>1336</v>
      </c>
      <c r="Q38" s="42" t="s">
        <v>1337</v>
      </c>
      <c r="R38" s="42">
        <v>48</v>
      </c>
      <c r="S38" s="42"/>
      <c r="T38" s="42"/>
      <c r="U38" s="42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>
        <v>16</v>
      </c>
      <c r="AJ38" s="33">
        <v>16</v>
      </c>
      <c r="AK38" s="33" t="s">
        <v>18</v>
      </c>
      <c r="AL38" s="33" t="s">
        <v>1723</v>
      </c>
      <c r="AM38" s="33" t="s">
        <v>1723</v>
      </c>
      <c r="AN38" s="34" t="s">
        <v>380</v>
      </c>
      <c r="AO38" s="34" t="s">
        <v>19</v>
      </c>
    </row>
    <row r="39" spans="1:41" ht="12.75" customHeight="1">
      <c r="A39" s="4" t="str">
        <f t="shared" si="0"/>
        <v>BACHARELADO EM CIÊNCIA DA COMPUTAÇÃO</v>
      </c>
      <c r="B39" s="4" t="str">
        <f t="shared" si="1"/>
        <v>NA1MCCC015-23SA</v>
      </c>
      <c r="C39" s="18" t="str">
        <f t="shared" si="2"/>
        <v>PROGRAMAÇÃO FUNCIONAL A1-Noturno (SA)</v>
      </c>
      <c r="D39" s="42" t="s">
        <v>25</v>
      </c>
      <c r="E39" s="42" t="s">
        <v>2461</v>
      </c>
      <c r="F39" s="42" t="s">
        <v>3763</v>
      </c>
      <c r="G39" s="42" t="s">
        <v>2463</v>
      </c>
      <c r="H39" s="42" t="s">
        <v>20</v>
      </c>
      <c r="I39" s="42" t="s">
        <v>3764</v>
      </c>
      <c r="J39" s="42"/>
      <c r="K39" s="42" t="s">
        <v>905</v>
      </c>
      <c r="L39" s="42" t="s">
        <v>824</v>
      </c>
      <c r="M39" s="42" t="s">
        <v>24</v>
      </c>
      <c r="N39" s="42">
        <v>90</v>
      </c>
      <c r="O39" s="42"/>
      <c r="P39" s="42" t="s">
        <v>1336</v>
      </c>
      <c r="Q39" s="42" t="s">
        <v>1337</v>
      </c>
      <c r="R39" s="42">
        <v>48</v>
      </c>
      <c r="S39" s="42"/>
      <c r="T39" s="42"/>
      <c r="U39" s="42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>
        <v>16</v>
      </c>
      <c r="AJ39" s="33">
        <v>16</v>
      </c>
      <c r="AK39" s="33" t="s">
        <v>18</v>
      </c>
      <c r="AL39" s="33" t="s">
        <v>1723</v>
      </c>
      <c r="AM39" s="33" t="s">
        <v>1723</v>
      </c>
      <c r="AN39" s="34" t="s">
        <v>375</v>
      </c>
      <c r="AO39" s="34" t="s">
        <v>19</v>
      </c>
    </row>
    <row r="40" spans="1:41" ht="12.75" customHeight="1">
      <c r="A40" s="4" t="str">
        <f t="shared" si="0"/>
        <v>BACHARELADO EM CIÊNCIA DA COMPUTAÇÃO</v>
      </c>
      <c r="B40" s="4" t="str">
        <f t="shared" si="1"/>
        <v>DA1MCTA018-13SA</v>
      </c>
      <c r="C40" s="18" t="str">
        <f t="shared" si="2"/>
        <v>PROGRAMAÇÃO ORIENTADA A OBJETOS A1-Matutino (SA)</v>
      </c>
      <c r="D40" s="42" t="s">
        <v>25</v>
      </c>
      <c r="E40" s="42" t="s">
        <v>2477</v>
      </c>
      <c r="F40" s="42" t="s">
        <v>2478</v>
      </c>
      <c r="G40" s="42" t="s">
        <v>2479</v>
      </c>
      <c r="H40" s="42" t="s">
        <v>20</v>
      </c>
      <c r="I40" s="42" t="s">
        <v>1323</v>
      </c>
      <c r="J40" s="42" t="s">
        <v>1324</v>
      </c>
      <c r="K40" s="42" t="s">
        <v>905</v>
      </c>
      <c r="L40" s="42" t="s">
        <v>629</v>
      </c>
      <c r="M40" s="42" t="s">
        <v>21</v>
      </c>
      <c r="N40" s="42">
        <v>45</v>
      </c>
      <c r="O40" s="42"/>
      <c r="P40" s="42" t="s">
        <v>1391</v>
      </c>
      <c r="Q40" s="42" t="s">
        <v>1392</v>
      </c>
      <c r="R40" s="42">
        <v>24</v>
      </c>
      <c r="S40" s="42"/>
      <c r="T40" s="42"/>
      <c r="U40" s="42"/>
      <c r="V40" s="33"/>
      <c r="W40" s="33"/>
      <c r="X40" s="33"/>
      <c r="Y40" s="33" t="s">
        <v>1391</v>
      </c>
      <c r="Z40" s="33" t="s">
        <v>1392</v>
      </c>
      <c r="AA40" s="33">
        <v>24</v>
      </c>
      <c r="AB40" s="33"/>
      <c r="AC40" s="33"/>
      <c r="AD40" s="33"/>
      <c r="AE40" s="33"/>
      <c r="AF40" s="33"/>
      <c r="AG40" s="33"/>
      <c r="AH40" s="33"/>
      <c r="AI40" s="33">
        <v>16</v>
      </c>
      <c r="AJ40" s="33">
        <v>16</v>
      </c>
      <c r="AK40" s="33" t="s">
        <v>18</v>
      </c>
      <c r="AL40" s="33" t="s">
        <v>1723</v>
      </c>
      <c r="AM40" s="33" t="s">
        <v>1723</v>
      </c>
      <c r="AN40" s="34" t="s">
        <v>303</v>
      </c>
      <c r="AO40" s="34" t="s">
        <v>279</v>
      </c>
    </row>
    <row r="41" spans="1:41" ht="12.75" customHeight="1">
      <c r="A41" s="4" t="str">
        <f t="shared" si="0"/>
        <v>BACHARELADO EM CIÊNCIA DA COMPUTAÇÃO</v>
      </c>
      <c r="B41" s="4" t="str">
        <f t="shared" si="1"/>
        <v>DA2MCTA018-13SA</v>
      </c>
      <c r="C41" s="18" t="str">
        <f t="shared" si="2"/>
        <v>PROGRAMAÇÃO ORIENTADA A OBJETOS A2-Matutino (SA)</v>
      </c>
      <c r="D41" s="42" t="s">
        <v>25</v>
      </c>
      <c r="E41" s="42" t="s">
        <v>2477</v>
      </c>
      <c r="F41" s="42" t="s">
        <v>2834</v>
      </c>
      <c r="G41" s="42" t="s">
        <v>2479</v>
      </c>
      <c r="H41" s="42" t="s">
        <v>26</v>
      </c>
      <c r="I41" s="42" t="s">
        <v>1323</v>
      </c>
      <c r="J41" s="42" t="s">
        <v>1372</v>
      </c>
      <c r="K41" s="42" t="s">
        <v>905</v>
      </c>
      <c r="L41" s="42" t="s">
        <v>629</v>
      </c>
      <c r="M41" s="42" t="s">
        <v>21</v>
      </c>
      <c r="N41" s="42">
        <v>45</v>
      </c>
      <c r="O41" s="42"/>
      <c r="P41" s="42" t="s">
        <v>1391</v>
      </c>
      <c r="Q41" s="42" t="s">
        <v>1392</v>
      </c>
      <c r="R41" s="42">
        <v>24</v>
      </c>
      <c r="S41" s="42"/>
      <c r="T41" s="42"/>
      <c r="U41" s="42"/>
      <c r="V41" s="33"/>
      <c r="W41" s="33"/>
      <c r="X41" s="33"/>
      <c r="Y41" s="33" t="s">
        <v>1391</v>
      </c>
      <c r="Z41" s="33" t="s">
        <v>1392</v>
      </c>
      <c r="AA41" s="33">
        <v>24</v>
      </c>
      <c r="AB41" s="33"/>
      <c r="AC41" s="33"/>
      <c r="AD41" s="33"/>
      <c r="AE41" s="33"/>
      <c r="AF41" s="33"/>
      <c r="AG41" s="33"/>
      <c r="AH41" s="33"/>
      <c r="AI41" s="33">
        <v>16</v>
      </c>
      <c r="AJ41" s="33">
        <v>16</v>
      </c>
      <c r="AK41" s="33" t="s">
        <v>18</v>
      </c>
      <c r="AL41" s="33" t="s">
        <v>1723</v>
      </c>
      <c r="AM41" s="33" t="s">
        <v>1723</v>
      </c>
      <c r="AN41" s="34" t="s">
        <v>303</v>
      </c>
      <c r="AO41" s="34" t="s">
        <v>280</v>
      </c>
    </row>
    <row r="42" spans="1:41" ht="12.75" customHeight="1">
      <c r="A42" s="4" t="str">
        <f t="shared" si="0"/>
        <v>BACHARELADO EM CIÊNCIA DA COMPUTAÇÃO</v>
      </c>
      <c r="B42" s="4" t="str">
        <f t="shared" si="1"/>
        <v>NA1MCTA018-13SA</v>
      </c>
      <c r="C42" s="18" t="str">
        <f t="shared" si="2"/>
        <v>PROGRAMAÇÃO ORIENTADA A OBJETOS A1-Noturno (SA)</v>
      </c>
      <c r="D42" s="42" t="s">
        <v>25</v>
      </c>
      <c r="E42" s="42" t="s">
        <v>2477</v>
      </c>
      <c r="F42" s="42" t="s">
        <v>3771</v>
      </c>
      <c r="G42" s="42" t="s">
        <v>2479</v>
      </c>
      <c r="H42" s="42" t="s">
        <v>20</v>
      </c>
      <c r="I42" s="42" t="s">
        <v>1527</v>
      </c>
      <c r="J42" s="42" t="s">
        <v>1528</v>
      </c>
      <c r="K42" s="42" t="s">
        <v>905</v>
      </c>
      <c r="L42" s="42" t="s">
        <v>824</v>
      </c>
      <c r="M42" s="42" t="s">
        <v>21</v>
      </c>
      <c r="N42" s="42">
        <v>45</v>
      </c>
      <c r="O42" s="42"/>
      <c r="P42" s="42" t="s">
        <v>1529</v>
      </c>
      <c r="Q42" s="42" t="s">
        <v>1530</v>
      </c>
      <c r="R42" s="42">
        <v>24</v>
      </c>
      <c r="S42" s="42"/>
      <c r="T42" s="42"/>
      <c r="U42" s="42"/>
      <c r="V42" s="33"/>
      <c r="W42" s="33"/>
      <c r="X42" s="33"/>
      <c r="Y42" s="33" t="s">
        <v>1529</v>
      </c>
      <c r="Z42" s="33" t="s">
        <v>1530</v>
      </c>
      <c r="AA42" s="33">
        <v>24</v>
      </c>
      <c r="AB42" s="33"/>
      <c r="AC42" s="33"/>
      <c r="AD42" s="33"/>
      <c r="AE42" s="33"/>
      <c r="AF42" s="33"/>
      <c r="AG42" s="33"/>
      <c r="AH42" s="33"/>
      <c r="AI42" s="33">
        <v>16</v>
      </c>
      <c r="AJ42" s="33">
        <v>16</v>
      </c>
      <c r="AK42" s="33" t="s">
        <v>18</v>
      </c>
      <c r="AL42" s="33" t="s">
        <v>1723</v>
      </c>
      <c r="AM42" s="33" t="s">
        <v>1723</v>
      </c>
      <c r="AN42" s="34" t="s">
        <v>310</v>
      </c>
      <c r="AO42" s="34" t="s">
        <v>281</v>
      </c>
    </row>
    <row r="43" spans="1:41" ht="12.75" customHeight="1">
      <c r="A43" s="4" t="str">
        <f t="shared" si="0"/>
        <v>BACHARELADO EM CIÊNCIA DA COMPUTAÇÃO</v>
      </c>
      <c r="B43" s="4" t="str">
        <f t="shared" si="1"/>
        <v>NA2MCTA018-13SA</v>
      </c>
      <c r="C43" s="18" t="str">
        <f t="shared" si="2"/>
        <v>PROGRAMAÇÃO ORIENTADA A OBJETOS A2-Noturno (SA)</v>
      </c>
      <c r="D43" s="42" t="s">
        <v>25</v>
      </c>
      <c r="E43" s="42" t="s">
        <v>2477</v>
      </c>
      <c r="F43" s="42" t="s">
        <v>4015</v>
      </c>
      <c r="G43" s="42" t="s">
        <v>2479</v>
      </c>
      <c r="H43" s="42" t="s">
        <v>26</v>
      </c>
      <c r="I43" s="42" t="s">
        <v>1527</v>
      </c>
      <c r="J43" s="42" t="s">
        <v>1577</v>
      </c>
      <c r="K43" s="42" t="s">
        <v>905</v>
      </c>
      <c r="L43" s="42" t="s">
        <v>824</v>
      </c>
      <c r="M43" s="42" t="s">
        <v>21</v>
      </c>
      <c r="N43" s="42">
        <v>45</v>
      </c>
      <c r="O43" s="42"/>
      <c r="P43" s="42" t="s">
        <v>1529</v>
      </c>
      <c r="Q43" s="42" t="s">
        <v>1530</v>
      </c>
      <c r="R43" s="42">
        <v>24</v>
      </c>
      <c r="S43" s="42"/>
      <c r="T43" s="42"/>
      <c r="U43" s="42"/>
      <c r="V43" s="33"/>
      <c r="W43" s="33"/>
      <c r="X43" s="33"/>
      <c r="Y43" s="33" t="s">
        <v>1529</v>
      </c>
      <c r="Z43" s="33" t="s">
        <v>1530</v>
      </c>
      <c r="AA43" s="33">
        <v>24</v>
      </c>
      <c r="AB43" s="33"/>
      <c r="AC43" s="33"/>
      <c r="AD43" s="33"/>
      <c r="AE43" s="33"/>
      <c r="AF43" s="33"/>
      <c r="AG43" s="33"/>
      <c r="AH43" s="33"/>
      <c r="AI43" s="33">
        <v>16</v>
      </c>
      <c r="AJ43" s="33">
        <v>16</v>
      </c>
      <c r="AK43" s="33" t="s">
        <v>18</v>
      </c>
      <c r="AL43" s="33" t="s">
        <v>1723</v>
      </c>
      <c r="AM43" s="33" t="s">
        <v>1723</v>
      </c>
      <c r="AN43" s="34" t="s">
        <v>310</v>
      </c>
      <c r="AO43" s="34" t="s">
        <v>282</v>
      </c>
    </row>
    <row r="44" spans="1:41" ht="12.75" customHeight="1">
      <c r="A44" s="4" t="str">
        <f t="shared" si="0"/>
        <v>BACHARELADO EM CIÊNCIA DA COMPUTAÇÃO</v>
      </c>
      <c r="B44" s="4" t="str">
        <f t="shared" si="1"/>
        <v>DA1MCZA020-13SA</v>
      </c>
      <c r="C44" s="18" t="str">
        <f t="shared" si="2"/>
        <v>PROGRAMAÇÃO PARALELA A1-Matutino (SA)</v>
      </c>
      <c r="D44" s="42" t="s">
        <v>25</v>
      </c>
      <c r="E44" s="42" t="s">
        <v>2513</v>
      </c>
      <c r="F44" s="42" t="s">
        <v>2514</v>
      </c>
      <c r="G44" s="42" t="s">
        <v>2515</v>
      </c>
      <c r="H44" s="42" t="s">
        <v>20</v>
      </c>
      <c r="I44" s="42" t="s">
        <v>1375</v>
      </c>
      <c r="J44" s="42"/>
      <c r="K44" s="42" t="s">
        <v>905</v>
      </c>
      <c r="L44" s="42" t="s">
        <v>629</v>
      </c>
      <c r="M44" s="42" t="s">
        <v>24</v>
      </c>
      <c r="N44" s="42">
        <v>90</v>
      </c>
      <c r="O44" s="42"/>
      <c r="P44" s="42" t="s">
        <v>2516</v>
      </c>
      <c r="Q44" s="42" t="s">
        <v>2517</v>
      </c>
      <c r="R44" s="42">
        <v>48</v>
      </c>
      <c r="S44" s="42"/>
      <c r="T44" s="42"/>
      <c r="U44" s="42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>
        <v>16</v>
      </c>
      <c r="AJ44" s="33">
        <v>16</v>
      </c>
      <c r="AK44" s="33" t="s">
        <v>18</v>
      </c>
      <c r="AL44" s="33" t="s">
        <v>1723</v>
      </c>
      <c r="AM44" s="33" t="s">
        <v>1723</v>
      </c>
      <c r="AN44" s="34" t="s">
        <v>383</v>
      </c>
      <c r="AO44" s="34" t="s">
        <v>19</v>
      </c>
    </row>
    <row r="45" spans="1:41" ht="12.75" customHeight="1">
      <c r="A45" s="4" t="str">
        <f t="shared" si="0"/>
        <v>BACHARELADO EM CIÊNCIA DA COMPUTAÇÃO</v>
      </c>
      <c r="B45" s="4" t="str">
        <f t="shared" si="1"/>
        <v>NA1MCZA046-17SA</v>
      </c>
      <c r="C45" s="18" t="str">
        <f t="shared" si="2"/>
        <v>SEMÂNTICA DE LINGUAGEM DE PROGRAMAÇÃO A1-Noturno (SA)</v>
      </c>
      <c r="D45" s="35" t="s">
        <v>25</v>
      </c>
      <c r="E45" s="35" t="s">
        <v>3795</v>
      </c>
      <c r="F45" s="35" t="s">
        <v>3796</v>
      </c>
      <c r="G45" s="35" t="s">
        <v>3797</v>
      </c>
      <c r="H45" s="43" t="s">
        <v>20</v>
      </c>
      <c r="I45" s="44" t="s">
        <v>1580</v>
      </c>
      <c r="J45" s="44"/>
      <c r="K45" s="35" t="s">
        <v>905</v>
      </c>
      <c r="L45" s="35" t="s">
        <v>824</v>
      </c>
      <c r="M45" s="35" t="s">
        <v>24</v>
      </c>
      <c r="N45" s="35">
        <v>90</v>
      </c>
      <c r="O45" s="35"/>
      <c r="P45" s="35" t="s">
        <v>1112</v>
      </c>
      <c r="Q45" s="35" t="s">
        <v>1113</v>
      </c>
      <c r="R45" s="35">
        <v>48</v>
      </c>
      <c r="S45" s="35"/>
      <c r="T45" s="35"/>
      <c r="U45" s="43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>
        <v>16</v>
      </c>
      <c r="AJ45" s="36">
        <v>16</v>
      </c>
      <c r="AK45" s="36" t="s">
        <v>18</v>
      </c>
      <c r="AL45" s="36" t="s">
        <v>1723</v>
      </c>
      <c r="AM45" s="37" t="s">
        <v>1723</v>
      </c>
      <c r="AN45" s="36" t="s">
        <v>384</v>
      </c>
      <c r="AO45" s="36" t="s">
        <v>19</v>
      </c>
    </row>
    <row r="46" spans="1:41" ht="12.75" customHeight="1">
      <c r="A46" s="4" t="str">
        <f t="shared" si="0"/>
        <v>BACHARELADO EM CIÊNCIA DA COMPUTAÇÃO</v>
      </c>
      <c r="B46" s="4" t="str">
        <f t="shared" si="1"/>
        <v>DA1MCTA024-13SA</v>
      </c>
      <c r="C46" s="18" t="str">
        <f t="shared" si="2"/>
        <v>SISTEMAS DIGITAIS A1-Matutino (SA)</v>
      </c>
      <c r="D46" s="42" t="s">
        <v>25</v>
      </c>
      <c r="E46" s="42" t="s">
        <v>2480</v>
      </c>
      <c r="F46" s="42" t="s">
        <v>2481</v>
      </c>
      <c r="G46" s="42" t="s">
        <v>2482</v>
      </c>
      <c r="H46" s="42" t="s">
        <v>20</v>
      </c>
      <c r="I46" s="42" t="s">
        <v>2483</v>
      </c>
      <c r="J46" s="42" t="s">
        <v>2484</v>
      </c>
      <c r="K46" s="42" t="s">
        <v>905</v>
      </c>
      <c r="L46" s="42" t="s">
        <v>629</v>
      </c>
      <c r="M46" s="42" t="s">
        <v>21</v>
      </c>
      <c r="N46" s="42">
        <v>45</v>
      </c>
      <c r="O46" s="42"/>
      <c r="P46" s="42" t="s">
        <v>1187</v>
      </c>
      <c r="Q46" s="42" t="s">
        <v>1109</v>
      </c>
      <c r="R46" s="42">
        <v>24</v>
      </c>
      <c r="S46" s="42"/>
      <c r="T46" s="42"/>
      <c r="U46" s="42"/>
      <c r="V46" s="33"/>
      <c r="W46" s="33"/>
      <c r="X46" s="33"/>
      <c r="Y46" s="33" t="s">
        <v>1187</v>
      </c>
      <c r="Z46" s="33" t="s">
        <v>1109</v>
      </c>
      <c r="AA46" s="33">
        <v>24</v>
      </c>
      <c r="AB46" s="33"/>
      <c r="AC46" s="33"/>
      <c r="AD46" s="33"/>
      <c r="AE46" s="33"/>
      <c r="AF46" s="33"/>
      <c r="AG46" s="33"/>
      <c r="AH46" s="33"/>
      <c r="AI46" s="33">
        <v>16</v>
      </c>
      <c r="AJ46" s="33">
        <v>16</v>
      </c>
      <c r="AK46" s="33" t="s">
        <v>18</v>
      </c>
      <c r="AL46" s="33" t="s">
        <v>1723</v>
      </c>
      <c r="AM46" s="33" t="s">
        <v>1723</v>
      </c>
      <c r="AN46" s="34" t="s">
        <v>287</v>
      </c>
      <c r="AO46" s="34" t="s">
        <v>285</v>
      </c>
    </row>
    <row r="47" spans="1:41" ht="12.75" customHeight="1">
      <c r="A47" s="4" t="str">
        <f t="shared" si="0"/>
        <v>BACHARELADO EM CIÊNCIA DA COMPUTAÇÃO</v>
      </c>
      <c r="B47" s="4" t="str">
        <f t="shared" si="1"/>
        <v>DA2MCTA024-13SA</v>
      </c>
      <c r="C47" s="18" t="str">
        <f t="shared" si="2"/>
        <v>SISTEMAS DIGITAIS A2-Matutino (SA)</v>
      </c>
      <c r="D47" s="42" t="s">
        <v>25</v>
      </c>
      <c r="E47" s="42" t="s">
        <v>2480</v>
      </c>
      <c r="F47" s="42" t="s">
        <v>2835</v>
      </c>
      <c r="G47" s="42" t="s">
        <v>2482</v>
      </c>
      <c r="H47" s="42" t="s">
        <v>26</v>
      </c>
      <c r="I47" s="42" t="s">
        <v>2483</v>
      </c>
      <c r="J47" s="42" t="s">
        <v>2836</v>
      </c>
      <c r="K47" s="42" t="s">
        <v>905</v>
      </c>
      <c r="L47" s="42" t="s">
        <v>629</v>
      </c>
      <c r="M47" s="42" t="s">
        <v>21</v>
      </c>
      <c r="N47" s="42">
        <v>45</v>
      </c>
      <c r="O47" s="42"/>
      <c r="P47" s="42" t="s">
        <v>1187</v>
      </c>
      <c r="Q47" s="42" t="s">
        <v>1109</v>
      </c>
      <c r="R47" s="42">
        <v>24</v>
      </c>
      <c r="S47" s="42"/>
      <c r="T47" s="42"/>
      <c r="U47" s="42"/>
      <c r="V47" s="33"/>
      <c r="W47" s="33"/>
      <c r="X47" s="33"/>
      <c r="Y47" s="33" t="s">
        <v>1187</v>
      </c>
      <c r="Z47" s="33" t="s">
        <v>1109</v>
      </c>
      <c r="AA47" s="33">
        <v>24</v>
      </c>
      <c r="AB47" s="33"/>
      <c r="AC47" s="33"/>
      <c r="AD47" s="33"/>
      <c r="AE47" s="33"/>
      <c r="AF47" s="33"/>
      <c r="AG47" s="33"/>
      <c r="AH47" s="33"/>
      <c r="AI47" s="33">
        <v>16</v>
      </c>
      <c r="AJ47" s="33">
        <v>16</v>
      </c>
      <c r="AK47" s="33" t="s">
        <v>18</v>
      </c>
      <c r="AL47" s="33" t="s">
        <v>1723</v>
      </c>
      <c r="AM47" s="33" t="s">
        <v>1723</v>
      </c>
      <c r="AN47" s="34" t="s">
        <v>287</v>
      </c>
      <c r="AO47" s="34" t="s">
        <v>283</v>
      </c>
    </row>
    <row r="48" spans="1:41" ht="12.75" customHeight="1">
      <c r="A48" s="4" t="str">
        <f t="shared" si="0"/>
        <v>BACHARELADO EM CIÊNCIA DA COMPUTAÇÃO</v>
      </c>
      <c r="B48" s="4" t="str">
        <f t="shared" si="1"/>
        <v>NA1MCTA024-13SA</v>
      </c>
      <c r="C48" s="18" t="str">
        <f t="shared" si="2"/>
        <v>SISTEMAS DIGITAIS A1-Noturno (SA)</v>
      </c>
      <c r="D48" s="42" t="s">
        <v>25</v>
      </c>
      <c r="E48" s="42" t="s">
        <v>2480</v>
      </c>
      <c r="F48" s="42" t="s">
        <v>3772</v>
      </c>
      <c r="G48" s="42" t="s">
        <v>2482</v>
      </c>
      <c r="H48" s="42" t="s">
        <v>20</v>
      </c>
      <c r="I48" s="42" t="s">
        <v>3773</v>
      </c>
      <c r="J48" s="42" t="s">
        <v>3774</v>
      </c>
      <c r="K48" s="42" t="s">
        <v>905</v>
      </c>
      <c r="L48" s="42" t="s">
        <v>824</v>
      </c>
      <c r="M48" s="42" t="s">
        <v>21</v>
      </c>
      <c r="N48" s="42">
        <v>45</v>
      </c>
      <c r="O48" s="42"/>
      <c r="P48" s="42" t="s">
        <v>3775</v>
      </c>
      <c r="Q48" s="42" t="s">
        <v>3776</v>
      </c>
      <c r="R48" s="42">
        <v>24</v>
      </c>
      <c r="S48" s="42"/>
      <c r="T48" s="42"/>
      <c r="U48" s="42"/>
      <c r="V48" s="33"/>
      <c r="W48" s="33"/>
      <c r="X48" s="33"/>
      <c r="Y48" s="33" t="s">
        <v>3775</v>
      </c>
      <c r="Z48" s="33" t="s">
        <v>3776</v>
      </c>
      <c r="AA48" s="33">
        <v>24</v>
      </c>
      <c r="AB48" s="33"/>
      <c r="AC48" s="33"/>
      <c r="AD48" s="33"/>
      <c r="AE48" s="33"/>
      <c r="AF48" s="33"/>
      <c r="AG48" s="33"/>
      <c r="AH48" s="33"/>
      <c r="AI48" s="33">
        <v>16</v>
      </c>
      <c r="AJ48" s="33">
        <v>16</v>
      </c>
      <c r="AK48" s="33" t="s">
        <v>18</v>
      </c>
      <c r="AL48" s="33" t="s">
        <v>1723</v>
      </c>
      <c r="AM48" s="33" t="s">
        <v>1723</v>
      </c>
      <c r="AN48" s="34" t="s">
        <v>288</v>
      </c>
      <c r="AO48" s="34" t="s">
        <v>286</v>
      </c>
    </row>
    <row r="49" spans="1:41" ht="12.75" customHeight="1">
      <c r="A49" s="4" t="str">
        <f t="shared" si="0"/>
        <v>BACHARELADO EM CIÊNCIA DA COMPUTAÇÃO</v>
      </c>
      <c r="B49" s="4" t="str">
        <f t="shared" si="1"/>
        <v>NA2MCTA024-13SA</v>
      </c>
      <c r="C49" s="18" t="str">
        <f t="shared" si="2"/>
        <v>SISTEMAS DIGITAIS A2-Noturno (SA)</v>
      </c>
      <c r="D49" s="42" t="s">
        <v>25</v>
      </c>
      <c r="E49" s="42" t="s">
        <v>2480</v>
      </c>
      <c r="F49" s="42" t="s">
        <v>4016</v>
      </c>
      <c r="G49" s="42" t="s">
        <v>2482</v>
      </c>
      <c r="H49" s="42" t="s">
        <v>26</v>
      </c>
      <c r="I49" s="42" t="s">
        <v>3773</v>
      </c>
      <c r="J49" s="42" t="s">
        <v>4017</v>
      </c>
      <c r="K49" s="42" t="s">
        <v>905</v>
      </c>
      <c r="L49" s="42" t="s">
        <v>824</v>
      </c>
      <c r="M49" s="42" t="s">
        <v>21</v>
      </c>
      <c r="N49" s="42">
        <v>45</v>
      </c>
      <c r="O49" s="42"/>
      <c r="P49" s="42" t="s">
        <v>3775</v>
      </c>
      <c r="Q49" s="42" t="s">
        <v>3776</v>
      </c>
      <c r="R49" s="42">
        <v>24</v>
      </c>
      <c r="S49" s="42"/>
      <c r="T49" s="42"/>
      <c r="U49" s="42"/>
      <c r="V49" s="33"/>
      <c r="W49" s="33"/>
      <c r="X49" s="33"/>
      <c r="Y49" s="33" t="s">
        <v>3775</v>
      </c>
      <c r="Z49" s="33" t="s">
        <v>3776</v>
      </c>
      <c r="AA49" s="33">
        <v>24</v>
      </c>
      <c r="AB49" s="33"/>
      <c r="AC49" s="33"/>
      <c r="AD49" s="33"/>
      <c r="AE49" s="33"/>
      <c r="AF49" s="33"/>
      <c r="AG49" s="33"/>
      <c r="AH49" s="33"/>
      <c r="AI49" s="33">
        <v>16</v>
      </c>
      <c r="AJ49" s="33">
        <v>16</v>
      </c>
      <c r="AK49" s="33" t="s">
        <v>18</v>
      </c>
      <c r="AL49" s="33" t="s">
        <v>1723</v>
      </c>
      <c r="AM49" s="33" t="s">
        <v>1723</v>
      </c>
      <c r="AN49" s="34" t="s">
        <v>288</v>
      </c>
      <c r="AO49" s="34" t="s">
        <v>284</v>
      </c>
    </row>
    <row r="50" spans="1:41" ht="12.75" customHeight="1">
      <c r="A50" s="4" t="str">
        <f t="shared" si="0"/>
        <v>BACHARELADO EM CIÊNCIA DA COMPUTAÇÃO</v>
      </c>
      <c r="B50" s="4" t="str">
        <f t="shared" si="1"/>
        <v>DA1MCTA025-13SA</v>
      </c>
      <c r="C50" s="18" t="str">
        <f t="shared" si="2"/>
        <v>SISTEMAS DISTRIBUÍDOS A1-Matutino (SA)</v>
      </c>
      <c r="D50" s="42" t="s">
        <v>25</v>
      </c>
      <c r="E50" s="42" t="s">
        <v>2485</v>
      </c>
      <c r="F50" s="42" t="s">
        <v>2486</v>
      </c>
      <c r="G50" s="42" t="s">
        <v>2487</v>
      </c>
      <c r="H50" s="42" t="s">
        <v>20</v>
      </c>
      <c r="I50" s="42" t="s">
        <v>2488</v>
      </c>
      <c r="J50" s="42" t="s">
        <v>1328</v>
      </c>
      <c r="K50" s="42" t="s">
        <v>905</v>
      </c>
      <c r="L50" s="42" t="s">
        <v>629</v>
      </c>
      <c r="M50" s="42" t="s">
        <v>22</v>
      </c>
      <c r="N50" s="42">
        <v>45</v>
      </c>
      <c r="O50" s="42"/>
      <c r="P50" s="42" t="s">
        <v>1329</v>
      </c>
      <c r="Q50" s="42" t="s">
        <v>1330</v>
      </c>
      <c r="R50" s="42">
        <v>36</v>
      </c>
      <c r="S50" s="42"/>
      <c r="T50" s="42"/>
      <c r="U50" s="42"/>
      <c r="V50" s="33"/>
      <c r="W50" s="33"/>
      <c r="X50" s="33"/>
      <c r="Y50" s="33" t="s">
        <v>1329</v>
      </c>
      <c r="Z50" s="33" t="s">
        <v>1330</v>
      </c>
      <c r="AA50" s="33">
        <v>12</v>
      </c>
      <c r="AB50" s="33"/>
      <c r="AC50" s="33"/>
      <c r="AD50" s="33"/>
      <c r="AE50" s="33"/>
      <c r="AF50" s="33"/>
      <c r="AG50" s="33"/>
      <c r="AH50" s="33"/>
      <c r="AI50" s="33">
        <v>16</v>
      </c>
      <c r="AJ50" s="33">
        <v>16</v>
      </c>
      <c r="AK50" s="33" t="s">
        <v>18</v>
      </c>
      <c r="AL50" s="33" t="s">
        <v>1723</v>
      </c>
      <c r="AM50" s="33" t="s">
        <v>1723</v>
      </c>
      <c r="AN50" s="34" t="s">
        <v>1162</v>
      </c>
      <c r="AO50" s="34" t="s">
        <v>1697</v>
      </c>
    </row>
    <row r="51" spans="1:41" ht="12.75" customHeight="1">
      <c r="A51" s="4" t="str">
        <f t="shared" si="0"/>
        <v>BACHARELADO EM CIÊNCIA DA COMPUTAÇÃO</v>
      </c>
      <c r="B51" s="4" t="str">
        <f t="shared" si="1"/>
        <v>DA2MCTA025-13SA</v>
      </c>
      <c r="C51" s="18" t="str">
        <f t="shared" si="2"/>
        <v>SISTEMAS DISTRIBUÍDOS A2-Matutino (SA)</v>
      </c>
      <c r="D51" s="42" t="s">
        <v>25</v>
      </c>
      <c r="E51" s="42" t="s">
        <v>2485</v>
      </c>
      <c r="F51" s="42" t="s">
        <v>2837</v>
      </c>
      <c r="G51" s="42" t="s">
        <v>2487</v>
      </c>
      <c r="H51" s="42" t="s">
        <v>26</v>
      </c>
      <c r="I51" s="42" t="s">
        <v>2488</v>
      </c>
      <c r="J51" s="42" t="s">
        <v>1374</v>
      </c>
      <c r="K51" s="42" t="s">
        <v>905</v>
      </c>
      <c r="L51" s="42" t="s">
        <v>629</v>
      </c>
      <c r="M51" s="42" t="s">
        <v>22</v>
      </c>
      <c r="N51" s="42">
        <v>45</v>
      </c>
      <c r="O51" s="42"/>
      <c r="P51" s="42" t="s">
        <v>1329</v>
      </c>
      <c r="Q51" s="42" t="s">
        <v>1330</v>
      </c>
      <c r="R51" s="42">
        <v>36</v>
      </c>
      <c r="S51" s="42"/>
      <c r="T51" s="42"/>
      <c r="U51" s="42"/>
      <c r="V51" s="33"/>
      <c r="W51" s="33"/>
      <c r="X51" s="33"/>
      <c r="Y51" s="33" t="s">
        <v>1329</v>
      </c>
      <c r="Z51" s="33" t="s">
        <v>1330</v>
      </c>
      <c r="AA51" s="33">
        <v>12</v>
      </c>
      <c r="AB51" s="33"/>
      <c r="AC51" s="33"/>
      <c r="AD51" s="33"/>
      <c r="AE51" s="33"/>
      <c r="AF51" s="33"/>
      <c r="AG51" s="33"/>
      <c r="AH51" s="33"/>
      <c r="AI51" s="33">
        <v>16</v>
      </c>
      <c r="AJ51" s="33">
        <v>16</v>
      </c>
      <c r="AK51" s="33" t="s">
        <v>18</v>
      </c>
      <c r="AL51" s="33" t="s">
        <v>1723</v>
      </c>
      <c r="AM51" s="33" t="s">
        <v>1723</v>
      </c>
      <c r="AN51" s="34" t="s">
        <v>1162</v>
      </c>
      <c r="AO51" s="34" t="s">
        <v>1699</v>
      </c>
    </row>
    <row r="52" spans="1:41" ht="12.75" customHeight="1">
      <c r="A52" s="4" t="str">
        <f t="shared" si="0"/>
        <v>BACHARELADO EM CIÊNCIA DA COMPUTAÇÃO</v>
      </c>
      <c r="B52" s="4" t="str">
        <f t="shared" si="1"/>
        <v>NA1MCTA025-13SA</v>
      </c>
      <c r="C52" s="18" t="str">
        <f t="shared" si="2"/>
        <v>SISTEMAS DISTRIBUÍDOS A1-Noturno (SA)</v>
      </c>
      <c r="D52" s="35" t="s">
        <v>25</v>
      </c>
      <c r="E52" s="35" t="s">
        <v>2485</v>
      </c>
      <c r="F52" s="35" t="s">
        <v>3777</v>
      </c>
      <c r="G52" s="35" t="s">
        <v>2487</v>
      </c>
      <c r="H52" s="43" t="s">
        <v>20</v>
      </c>
      <c r="I52" s="44" t="s">
        <v>3778</v>
      </c>
      <c r="J52" s="44" t="s">
        <v>1532</v>
      </c>
      <c r="K52" s="35" t="s">
        <v>905</v>
      </c>
      <c r="L52" s="42" t="s">
        <v>824</v>
      </c>
      <c r="M52" s="35" t="s">
        <v>22</v>
      </c>
      <c r="N52" s="35">
        <v>45</v>
      </c>
      <c r="O52" s="35"/>
      <c r="P52" s="35" t="s">
        <v>3779</v>
      </c>
      <c r="Q52" s="35" t="s">
        <v>3780</v>
      </c>
      <c r="R52" s="35">
        <v>36</v>
      </c>
      <c r="S52" s="35"/>
      <c r="T52" s="35"/>
      <c r="U52" s="43"/>
      <c r="V52" s="36"/>
      <c r="W52" s="36"/>
      <c r="X52" s="36"/>
      <c r="Y52" s="36" t="s">
        <v>3779</v>
      </c>
      <c r="Z52" s="36" t="s">
        <v>3780</v>
      </c>
      <c r="AA52" s="36">
        <v>12</v>
      </c>
      <c r="AB52" s="36"/>
      <c r="AC52" s="36"/>
      <c r="AD52" s="36"/>
      <c r="AE52" s="36"/>
      <c r="AF52" s="36"/>
      <c r="AG52" s="36"/>
      <c r="AH52" s="36"/>
      <c r="AI52" s="36">
        <v>16</v>
      </c>
      <c r="AJ52" s="33">
        <v>16</v>
      </c>
      <c r="AK52" s="36" t="s">
        <v>18</v>
      </c>
      <c r="AL52" s="36" t="s">
        <v>1723</v>
      </c>
      <c r="AM52" s="37" t="s">
        <v>1723</v>
      </c>
      <c r="AN52" s="34" t="s">
        <v>385</v>
      </c>
      <c r="AO52" s="34" t="s">
        <v>1698</v>
      </c>
    </row>
    <row r="53" spans="1:41" ht="12.75" customHeight="1">
      <c r="A53" s="4" t="str">
        <f t="shared" si="0"/>
        <v>BACHARELADO EM CIÊNCIA DA COMPUTAÇÃO</v>
      </c>
      <c r="B53" s="4" t="str">
        <f t="shared" si="1"/>
        <v>NA2MCTA025-13SA</v>
      </c>
      <c r="C53" s="18" t="str">
        <f t="shared" si="2"/>
        <v>SISTEMAS DISTRIBUÍDOS A2-Noturno (SA)</v>
      </c>
      <c r="D53" s="35" t="s">
        <v>25</v>
      </c>
      <c r="E53" s="35" t="s">
        <v>2485</v>
      </c>
      <c r="F53" s="35" t="s">
        <v>4018</v>
      </c>
      <c r="G53" s="35" t="s">
        <v>2487</v>
      </c>
      <c r="H53" s="43" t="s">
        <v>26</v>
      </c>
      <c r="I53" s="44" t="s">
        <v>3778</v>
      </c>
      <c r="J53" s="44" t="s">
        <v>1579</v>
      </c>
      <c r="K53" s="35" t="s">
        <v>905</v>
      </c>
      <c r="L53" s="42" t="s">
        <v>824</v>
      </c>
      <c r="M53" s="35" t="s">
        <v>22</v>
      </c>
      <c r="N53" s="35">
        <v>45</v>
      </c>
      <c r="O53" s="35"/>
      <c r="P53" s="35" t="s">
        <v>3779</v>
      </c>
      <c r="Q53" s="35" t="s">
        <v>3780</v>
      </c>
      <c r="R53" s="35">
        <v>36</v>
      </c>
      <c r="S53" s="35"/>
      <c r="T53" s="35"/>
      <c r="U53" s="43"/>
      <c r="V53" s="36"/>
      <c r="W53" s="36"/>
      <c r="X53" s="36"/>
      <c r="Y53" s="36" t="s">
        <v>3779</v>
      </c>
      <c r="Z53" s="36" t="s">
        <v>3780</v>
      </c>
      <c r="AA53" s="36">
        <v>12</v>
      </c>
      <c r="AB53" s="36"/>
      <c r="AC53" s="36"/>
      <c r="AD53" s="36"/>
      <c r="AE53" s="36"/>
      <c r="AF53" s="36"/>
      <c r="AG53" s="36"/>
      <c r="AH53" s="36"/>
      <c r="AI53" s="36">
        <v>16</v>
      </c>
      <c r="AJ53" s="33">
        <v>16</v>
      </c>
      <c r="AK53" s="36" t="s">
        <v>18</v>
      </c>
      <c r="AL53" s="36" t="s">
        <v>1723</v>
      </c>
      <c r="AM53" s="37" t="s">
        <v>1723</v>
      </c>
      <c r="AN53" s="36" t="s">
        <v>385</v>
      </c>
      <c r="AO53" s="36" t="s">
        <v>1174</v>
      </c>
    </row>
    <row r="54" spans="1:41" ht="12.75" customHeight="1">
      <c r="A54" s="4" t="str">
        <f t="shared" si="0"/>
        <v>BACHARELADO EM CIÊNCIA DA COMPUTAÇÃO</v>
      </c>
      <c r="B54" s="4" t="str">
        <f t="shared" si="1"/>
        <v>DA1MCZA030-17SA</v>
      </c>
      <c r="C54" s="18" t="str">
        <f t="shared" si="2"/>
        <v>VIDA ARTIFICIAL NA COMPUTAÇÃO A1-Matutino (SA)</v>
      </c>
      <c r="D54" s="42" t="s">
        <v>25</v>
      </c>
      <c r="E54" s="42" t="s">
        <v>2518</v>
      </c>
      <c r="F54" s="42" t="s">
        <v>2519</v>
      </c>
      <c r="G54" s="42" t="s">
        <v>2520</v>
      </c>
      <c r="H54" s="42" t="s">
        <v>20</v>
      </c>
      <c r="I54" s="42" t="s">
        <v>2521</v>
      </c>
      <c r="J54" s="42"/>
      <c r="K54" s="42" t="s">
        <v>905</v>
      </c>
      <c r="L54" s="42" t="s">
        <v>629</v>
      </c>
      <c r="M54" s="42" t="s">
        <v>16</v>
      </c>
      <c r="N54" s="42">
        <v>90</v>
      </c>
      <c r="O54" s="42"/>
      <c r="P54" s="42" t="s">
        <v>577</v>
      </c>
      <c r="Q54" s="42" t="s">
        <v>746</v>
      </c>
      <c r="R54" s="42">
        <v>24</v>
      </c>
      <c r="S54" s="42"/>
      <c r="T54" s="42"/>
      <c r="U54" s="42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>
        <v>8</v>
      </c>
      <c r="AJ54" s="33">
        <v>8</v>
      </c>
      <c r="AK54" s="33" t="s">
        <v>18</v>
      </c>
      <c r="AL54" s="33" t="s">
        <v>1723</v>
      </c>
      <c r="AM54" s="33" t="s">
        <v>1723</v>
      </c>
      <c r="AN54" s="34" t="s">
        <v>279</v>
      </c>
      <c r="AO54" s="34" t="s">
        <v>19</v>
      </c>
    </row>
    <row r="55" spans="1:41" ht="12.75" customHeight="1">
      <c r="A55" s="4" t="str">
        <f t="shared" si="0"/>
        <v>BACHARELADO EM CIÊNCIA DA COMPUTAÇÃO</v>
      </c>
      <c r="B55" s="4" t="str">
        <f t="shared" si="1"/>
        <v>NA1MCZA030-17SA</v>
      </c>
      <c r="C55" s="18" t="str">
        <f t="shared" si="2"/>
        <v>VIDA ARTIFICIAL NA COMPUTAÇÃO A1-Noturno (SA)</v>
      </c>
      <c r="D55" s="42" t="s">
        <v>25</v>
      </c>
      <c r="E55" s="42" t="s">
        <v>2518</v>
      </c>
      <c r="F55" s="42" t="s">
        <v>3791</v>
      </c>
      <c r="G55" s="42" t="s">
        <v>2520</v>
      </c>
      <c r="H55" s="42" t="s">
        <v>20</v>
      </c>
      <c r="I55" s="42" t="s">
        <v>3792</v>
      </c>
      <c r="J55" s="42"/>
      <c r="K55" s="42" t="s">
        <v>905</v>
      </c>
      <c r="L55" s="42" t="s">
        <v>824</v>
      </c>
      <c r="M55" s="42" t="s">
        <v>16</v>
      </c>
      <c r="N55" s="42">
        <v>90</v>
      </c>
      <c r="O55" s="42"/>
      <c r="P55" s="42" t="s">
        <v>577</v>
      </c>
      <c r="Q55" s="42" t="s">
        <v>746</v>
      </c>
      <c r="R55" s="42">
        <v>24</v>
      </c>
      <c r="S55" s="42"/>
      <c r="T55" s="42"/>
      <c r="U55" s="42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>
        <v>8</v>
      </c>
      <c r="AJ55" s="33">
        <v>8</v>
      </c>
      <c r="AK55" s="33" t="s">
        <v>18</v>
      </c>
      <c r="AL55" s="33" t="s">
        <v>1723</v>
      </c>
      <c r="AM55" s="33" t="s">
        <v>1723</v>
      </c>
      <c r="AN55" s="34" t="s">
        <v>281</v>
      </c>
      <c r="AO55" s="34" t="s">
        <v>19</v>
      </c>
    </row>
    <row r="56" spans="1:41" ht="12.75" customHeight="1">
      <c r="A56" s="4" t="str">
        <f t="shared" si="0"/>
        <v>BACHARELADO EM CIÊNCIA E TECNOLOGIA</v>
      </c>
      <c r="B56" s="4" t="str">
        <f t="shared" si="1"/>
        <v>DA1BCS0001-15SA</v>
      </c>
      <c r="C56" s="18" t="str">
        <f t="shared" si="2"/>
        <v>BASE EXPERIMENTAL DAS CIÊNCIAS NATURAIS A1-Matutino (SA)</v>
      </c>
      <c r="D56" s="42" t="s">
        <v>27</v>
      </c>
      <c r="E56" s="42" t="s">
        <v>1762</v>
      </c>
      <c r="F56" s="42" t="s">
        <v>1763</v>
      </c>
      <c r="G56" s="42" t="s">
        <v>1764</v>
      </c>
      <c r="H56" s="42" t="s">
        <v>20</v>
      </c>
      <c r="I56" s="42"/>
      <c r="J56" s="42" t="s">
        <v>1765</v>
      </c>
      <c r="K56" s="42" t="s">
        <v>905</v>
      </c>
      <c r="L56" s="42" t="s">
        <v>629</v>
      </c>
      <c r="M56" s="42" t="s">
        <v>1766</v>
      </c>
      <c r="N56" s="42">
        <v>30</v>
      </c>
      <c r="O56" s="42">
        <v>30</v>
      </c>
      <c r="P56" s="42"/>
      <c r="Q56" s="42"/>
      <c r="R56" s="42"/>
      <c r="S56" s="42"/>
      <c r="T56" s="42"/>
      <c r="U56" s="42"/>
      <c r="V56" s="33"/>
      <c r="W56" s="33"/>
      <c r="X56" s="33"/>
      <c r="Y56" s="33" t="s">
        <v>809</v>
      </c>
      <c r="Z56" s="33" t="s">
        <v>810</v>
      </c>
      <c r="AA56" s="33">
        <v>36</v>
      </c>
      <c r="AB56" s="33"/>
      <c r="AC56" s="33"/>
      <c r="AD56" s="33"/>
      <c r="AE56" s="33"/>
      <c r="AF56" s="33"/>
      <c r="AG56" s="33"/>
      <c r="AH56" s="33"/>
      <c r="AI56" s="33">
        <v>12</v>
      </c>
      <c r="AJ56" s="33">
        <v>12</v>
      </c>
      <c r="AK56" s="33" t="s">
        <v>18</v>
      </c>
      <c r="AL56" s="33" t="s">
        <v>1723</v>
      </c>
      <c r="AM56" s="33" t="s">
        <v>1723</v>
      </c>
      <c r="AN56" s="34" t="s">
        <v>19</v>
      </c>
      <c r="AO56" s="34" t="s">
        <v>4519</v>
      </c>
    </row>
    <row r="57" spans="1:41" ht="12.75" customHeight="1">
      <c r="A57" s="4" t="str">
        <f t="shared" si="0"/>
        <v>BACHARELADO EM CIÊNCIA E TECNOLOGIA</v>
      </c>
      <c r="B57" s="4" t="str">
        <f t="shared" si="1"/>
        <v>DA1BCS0001-15SB</v>
      </c>
      <c r="C57" s="18" t="str">
        <f t="shared" si="2"/>
        <v>BASE EXPERIMENTAL DAS CIÊNCIAS NATURAIS A1-Matutino (SB)</v>
      </c>
      <c r="D57" s="42" t="s">
        <v>27</v>
      </c>
      <c r="E57" s="42" t="s">
        <v>1762</v>
      </c>
      <c r="F57" s="42" t="s">
        <v>1767</v>
      </c>
      <c r="G57" s="42" t="s">
        <v>1764</v>
      </c>
      <c r="H57" s="42" t="s">
        <v>20</v>
      </c>
      <c r="I57" s="42"/>
      <c r="J57" s="42" t="s">
        <v>1768</v>
      </c>
      <c r="K57" s="42" t="s">
        <v>906</v>
      </c>
      <c r="L57" s="42" t="s">
        <v>629</v>
      </c>
      <c r="M57" s="42" t="s">
        <v>1766</v>
      </c>
      <c r="N57" s="42">
        <v>32</v>
      </c>
      <c r="O57" s="42">
        <v>32</v>
      </c>
      <c r="P57" s="42"/>
      <c r="Q57" s="42"/>
      <c r="R57" s="42"/>
      <c r="S57" s="42"/>
      <c r="T57" s="42"/>
      <c r="U57" s="42"/>
      <c r="V57" s="33"/>
      <c r="W57" s="33"/>
      <c r="X57" s="33"/>
      <c r="Y57" s="33" t="s">
        <v>695</v>
      </c>
      <c r="Z57" s="33" t="s">
        <v>696</v>
      </c>
      <c r="AA57" s="33">
        <v>36</v>
      </c>
      <c r="AB57" s="33"/>
      <c r="AC57" s="33"/>
      <c r="AD57" s="33"/>
      <c r="AE57" s="33"/>
      <c r="AF57" s="33"/>
      <c r="AG57" s="33"/>
      <c r="AH57" s="33"/>
      <c r="AI57" s="33">
        <v>12</v>
      </c>
      <c r="AJ57" s="33">
        <v>12</v>
      </c>
      <c r="AK57" s="33" t="s">
        <v>18</v>
      </c>
      <c r="AL57" s="33" t="s">
        <v>1723</v>
      </c>
      <c r="AM57" s="33" t="s">
        <v>1723</v>
      </c>
      <c r="AN57" s="34" t="s">
        <v>19</v>
      </c>
      <c r="AO57" s="34" t="s">
        <v>4519</v>
      </c>
    </row>
    <row r="58" spans="1:41" ht="12.75" customHeight="1">
      <c r="A58" s="4" t="str">
        <f t="shared" si="0"/>
        <v>BACHARELADO EM CIÊNCIA E TECNOLOGIA</v>
      </c>
      <c r="B58" s="4" t="str">
        <f t="shared" si="1"/>
        <v>DA2BCS0001-15SA</v>
      </c>
      <c r="C58" s="18" t="str">
        <f t="shared" si="2"/>
        <v>BASE EXPERIMENTAL DAS CIÊNCIAS NATURAIS A2-Matutino (SA)</v>
      </c>
      <c r="D58" s="42" t="s">
        <v>27</v>
      </c>
      <c r="E58" s="42" t="s">
        <v>1762</v>
      </c>
      <c r="F58" s="42" t="s">
        <v>2758</v>
      </c>
      <c r="G58" s="42" t="s">
        <v>1764</v>
      </c>
      <c r="H58" s="42" t="s">
        <v>26</v>
      </c>
      <c r="I58" s="42"/>
      <c r="J58" s="42" t="s">
        <v>2759</v>
      </c>
      <c r="K58" s="42" t="s">
        <v>905</v>
      </c>
      <c r="L58" s="42" t="s">
        <v>629</v>
      </c>
      <c r="M58" s="42" t="s">
        <v>1766</v>
      </c>
      <c r="N58" s="42">
        <v>30</v>
      </c>
      <c r="O58" s="42">
        <v>30</v>
      </c>
      <c r="P58" s="42"/>
      <c r="Q58" s="42"/>
      <c r="R58" s="42"/>
      <c r="S58" s="42"/>
      <c r="T58" s="42"/>
      <c r="U58" s="42"/>
      <c r="V58" s="33"/>
      <c r="W58" s="33"/>
      <c r="X58" s="33"/>
      <c r="Y58" s="33" t="s">
        <v>598</v>
      </c>
      <c r="Z58" s="33" t="s">
        <v>903</v>
      </c>
      <c r="AA58" s="33">
        <v>36</v>
      </c>
      <c r="AB58" s="33"/>
      <c r="AC58" s="33"/>
      <c r="AD58" s="33"/>
      <c r="AE58" s="33"/>
      <c r="AF58" s="33"/>
      <c r="AG58" s="33"/>
      <c r="AH58" s="33"/>
      <c r="AI58" s="33">
        <v>12</v>
      </c>
      <c r="AJ58" s="33">
        <v>12</v>
      </c>
      <c r="AK58" s="33" t="s">
        <v>18</v>
      </c>
      <c r="AL58" s="33" t="s">
        <v>1723</v>
      </c>
      <c r="AM58" s="33" t="s">
        <v>1723</v>
      </c>
      <c r="AN58" s="34" t="s">
        <v>19</v>
      </c>
      <c r="AO58" s="34" t="s">
        <v>4519</v>
      </c>
    </row>
    <row r="59" spans="1:41" ht="12.75" customHeight="1">
      <c r="A59" s="4" t="str">
        <f t="shared" si="0"/>
        <v>BACHARELADO EM CIÊNCIA E TECNOLOGIA</v>
      </c>
      <c r="B59" s="4" t="str">
        <f t="shared" si="1"/>
        <v>DA2BCS0001-15SB</v>
      </c>
      <c r="C59" s="18" t="str">
        <f t="shared" si="2"/>
        <v>BASE EXPERIMENTAL DAS CIÊNCIAS NATURAIS A2-Matutino (SB)</v>
      </c>
      <c r="D59" s="42" t="s">
        <v>27</v>
      </c>
      <c r="E59" s="42" t="s">
        <v>1762</v>
      </c>
      <c r="F59" s="42" t="s">
        <v>2760</v>
      </c>
      <c r="G59" s="42" t="s">
        <v>1764</v>
      </c>
      <c r="H59" s="42" t="s">
        <v>26</v>
      </c>
      <c r="I59" s="42"/>
      <c r="J59" s="42" t="s">
        <v>2761</v>
      </c>
      <c r="K59" s="42" t="s">
        <v>906</v>
      </c>
      <c r="L59" s="42" t="s">
        <v>629</v>
      </c>
      <c r="M59" s="42" t="s">
        <v>1766</v>
      </c>
      <c r="N59" s="42">
        <v>32</v>
      </c>
      <c r="O59" s="42">
        <v>32</v>
      </c>
      <c r="P59" s="42"/>
      <c r="Q59" s="42"/>
      <c r="R59" s="42"/>
      <c r="S59" s="42"/>
      <c r="T59" s="42"/>
      <c r="U59" s="42"/>
      <c r="V59" s="33"/>
      <c r="W59" s="33"/>
      <c r="X59" s="33"/>
      <c r="Y59" s="33" t="s">
        <v>1410</v>
      </c>
      <c r="Z59" s="33" t="s">
        <v>1411</v>
      </c>
      <c r="AA59" s="33">
        <v>36</v>
      </c>
      <c r="AB59" s="33"/>
      <c r="AC59" s="33"/>
      <c r="AD59" s="33"/>
      <c r="AE59" s="33"/>
      <c r="AF59" s="33"/>
      <c r="AG59" s="33"/>
      <c r="AH59" s="33"/>
      <c r="AI59" s="33">
        <v>12</v>
      </c>
      <c r="AJ59" s="33">
        <v>12</v>
      </c>
      <c r="AK59" s="33" t="s">
        <v>18</v>
      </c>
      <c r="AL59" s="33" t="s">
        <v>1723</v>
      </c>
      <c r="AM59" s="33" t="s">
        <v>1723</v>
      </c>
      <c r="AN59" s="34" t="s">
        <v>19</v>
      </c>
      <c r="AO59" s="34" t="s">
        <v>4519</v>
      </c>
    </row>
    <row r="60" spans="1:41" ht="12.75" customHeight="1">
      <c r="A60" s="4" t="str">
        <f t="shared" si="0"/>
        <v>BACHARELADO EM CIÊNCIA E TECNOLOGIA</v>
      </c>
      <c r="B60" s="4" t="str">
        <f t="shared" si="1"/>
        <v>DA3BCS0001-15SA</v>
      </c>
      <c r="C60" s="18" t="str">
        <f t="shared" si="2"/>
        <v>BASE EXPERIMENTAL DAS CIÊNCIAS NATURAIS A3-Matutino (SA)</v>
      </c>
      <c r="D60" s="42" t="s">
        <v>27</v>
      </c>
      <c r="E60" s="42" t="s">
        <v>1762</v>
      </c>
      <c r="F60" s="42" t="s">
        <v>2851</v>
      </c>
      <c r="G60" s="42" t="s">
        <v>1764</v>
      </c>
      <c r="H60" s="42" t="s">
        <v>28</v>
      </c>
      <c r="I60" s="42"/>
      <c r="J60" s="42" t="s">
        <v>2852</v>
      </c>
      <c r="K60" s="42" t="s">
        <v>905</v>
      </c>
      <c r="L60" s="42" t="s">
        <v>629</v>
      </c>
      <c r="M60" s="42" t="s">
        <v>1766</v>
      </c>
      <c r="N60" s="42">
        <v>30</v>
      </c>
      <c r="O60" s="42">
        <v>30</v>
      </c>
      <c r="P60" s="42"/>
      <c r="Q60" s="42"/>
      <c r="R60" s="42"/>
      <c r="S60" s="42"/>
      <c r="T60" s="42"/>
      <c r="U60" s="42"/>
      <c r="V60" s="33"/>
      <c r="W60" s="33"/>
      <c r="X60" s="33"/>
      <c r="Y60" s="33" t="s">
        <v>1770</v>
      </c>
      <c r="Z60" s="33" t="s">
        <v>1771</v>
      </c>
      <c r="AA60" s="33">
        <v>36</v>
      </c>
      <c r="AB60" s="33"/>
      <c r="AC60" s="33"/>
      <c r="AD60" s="33"/>
      <c r="AE60" s="33"/>
      <c r="AF60" s="33"/>
      <c r="AG60" s="33"/>
      <c r="AH60" s="33"/>
      <c r="AI60" s="33">
        <v>12</v>
      </c>
      <c r="AJ60" s="33">
        <v>12</v>
      </c>
      <c r="AK60" s="33" t="s">
        <v>18</v>
      </c>
      <c r="AL60" s="33" t="s">
        <v>1723</v>
      </c>
      <c r="AM60" s="33" t="s">
        <v>1723</v>
      </c>
      <c r="AN60" s="34" t="s">
        <v>19</v>
      </c>
      <c r="AO60" s="34" t="s">
        <v>4519</v>
      </c>
    </row>
    <row r="61" spans="1:41" ht="12.75" customHeight="1">
      <c r="A61" s="4" t="str">
        <f t="shared" si="0"/>
        <v>BACHARELADO EM CIÊNCIA E TECNOLOGIA</v>
      </c>
      <c r="B61" s="4" t="str">
        <f t="shared" si="1"/>
        <v>DA3BCS0001-15SB</v>
      </c>
      <c r="C61" s="18" t="str">
        <f t="shared" si="2"/>
        <v>BASE EXPERIMENTAL DAS CIÊNCIAS NATURAIS A3-Matutino (SB)</v>
      </c>
      <c r="D61" s="42" t="s">
        <v>27</v>
      </c>
      <c r="E61" s="42" t="s">
        <v>1762</v>
      </c>
      <c r="F61" s="42" t="s">
        <v>2853</v>
      </c>
      <c r="G61" s="42" t="s">
        <v>1764</v>
      </c>
      <c r="H61" s="42" t="s">
        <v>28</v>
      </c>
      <c r="I61" s="42"/>
      <c r="J61" s="42" t="s">
        <v>2854</v>
      </c>
      <c r="K61" s="42" t="s">
        <v>906</v>
      </c>
      <c r="L61" s="42" t="s">
        <v>629</v>
      </c>
      <c r="M61" s="42" t="s">
        <v>1766</v>
      </c>
      <c r="N61" s="42">
        <v>32</v>
      </c>
      <c r="O61" s="42">
        <v>32</v>
      </c>
      <c r="P61" s="42"/>
      <c r="Q61" s="42"/>
      <c r="R61" s="42"/>
      <c r="S61" s="42"/>
      <c r="T61" s="42"/>
      <c r="U61" s="42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 t="s">
        <v>2855</v>
      </c>
      <c r="AI61" s="33">
        <v>12</v>
      </c>
      <c r="AJ61" s="33">
        <v>12</v>
      </c>
      <c r="AK61" s="33" t="s">
        <v>18</v>
      </c>
      <c r="AL61" s="33" t="s">
        <v>1723</v>
      </c>
      <c r="AM61" s="33" t="s">
        <v>1723</v>
      </c>
      <c r="AN61" s="34" t="s">
        <v>19</v>
      </c>
      <c r="AO61" s="34" t="s">
        <v>4519</v>
      </c>
    </row>
    <row r="62" spans="1:41" ht="12.75" customHeight="1">
      <c r="A62" s="4" t="str">
        <f t="shared" si="0"/>
        <v>BACHARELADO EM CIÊNCIA E TECNOLOGIA</v>
      </c>
      <c r="B62" s="4" t="str">
        <f t="shared" si="1"/>
        <v>DA4BCS0001-15SA</v>
      </c>
      <c r="C62" s="18" t="str">
        <f t="shared" si="2"/>
        <v>BASE EXPERIMENTAL DAS CIÊNCIAS NATURAIS A4-Matutino (SA)</v>
      </c>
      <c r="D62" s="42" t="s">
        <v>27</v>
      </c>
      <c r="E62" s="42" t="s">
        <v>1762</v>
      </c>
      <c r="F62" s="42" t="s">
        <v>2872</v>
      </c>
      <c r="G62" s="42" t="s">
        <v>1764</v>
      </c>
      <c r="H62" s="42" t="s">
        <v>29</v>
      </c>
      <c r="I62" s="42"/>
      <c r="J62" s="42" t="s">
        <v>2873</v>
      </c>
      <c r="K62" s="42" t="s">
        <v>905</v>
      </c>
      <c r="L62" s="42" t="s">
        <v>629</v>
      </c>
      <c r="M62" s="42" t="s">
        <v>1766</v>
      </c>
      <c r="N62" s="42">
        <v>30</v>
      </c>
      <c r="O62" s="42">
        <v>30</v>
      </c>
      <c r="P62" s="42"/>
      <c r="Q62" s="42"/>
      <c r="R62" s="42"/>
      <c r="S62" s="42"/>
      <c r="T62" s="42"/>
      <c r="U62" s="42"/>
      <c r="V62" s="33"/>
      <c r="W62" s="33"/>
      <c r="X62" s="33"/>
      <c r="Y62" s="33" t="s">
        <v>1015</v>
      </c>
      <c r="Z62" s="33" t="s">
        <v>1016</v>
      </c>
      <c r="AA62" s="33">
        <v>36</v>
      </c>
      <c r="AB62" s="33"/>
      <c r="AC62" s="33"/>
      <c r="AD62" s="33"/>
      <c r="AE62" s="33"/>
      <c r="AF62" s="33"/>
      <c r="AG62" s="33"/>
      <c r="AH62" s="33"/>
      <c r="AI62" s="33">
        <v>12</v>
      </c>
      <c r="AJ62" s="33">
        <v>12</v>
      </c>
      <c r="AK62" s="33" t="s">
        <v>18</v>
      </c>
      <c r="AL62" s="33" t="s">
        <v>1723</v>
      </c>
      <c r="AM62" s="33" t="s">
        <v>1723</v>
      </c>
      <c r="AN62" s="34" t="s">
        <v>19</v>
      </c>
      <c r="AO62" s="34" t="s">
        <v>4519</v>
      </c>
    </row>
    <row r="63" spans="1:41" ht="12.75" customHeight="1">
      <c r="A63" s="4" t="str">
        <f t="shared" si="0"/>
        <v>BACHARELADO EM CIÊNCIA E TECNOLOGIA</v>
      </c>
      <c r="B63" s="4" t="str">
        <f t="shared" si="1"/>
        <v>DA4BCS0001-15SB</v>
      </c>
      <c r="C63" s="18" t="str">
        <f t="shared" si="2"/>
        <v>BASE EXPERIMENTAL DAS CIÊNCIAS NATURAIS A4-Matutino (SB)</v>
      </c>
      <c r="D63" s="42" t="s">
        <v>27</v>
      </c>
      <c r="E63" s="42" t="s">
        <v>1762</v>
      </c>
      <c r="F63" s="42" t="s">
        <v>2874</v>
      </c>
      <c r="G63" s="42" t="s">
        <v>1764</v>
      </c>
      <c r="H63" s="42" t="s">
        <v>29</v>
      </c>
      <c r="I63" s="42"/>
      <c r="J63" s="42" t="s">
        <v>2875</v>
      </c>
      <c r="K63" s="42" t="s">
        <v>906</v>
      </c>
      <c r="L63" s="42" t="s">
        <v>629</v>
      </c>
      <c r="M63" s="42" t="s">
        <v>1766</v>
      </c>
      <c r="N63" s="42">
        <v>30</v>
      </c>
      <c r="O63" s="42">
        <v>30</v>
      </c>
      <c r="P63" s="42"/>
      <c r="Q63" s="42"/>
      <c r="R63" s="42"/>
      <c r="S63" s="42"/>
      <c r="T63" s="42"/>
      <c r="U63" s="42"/>
      <c r="V63" s="33"/>
      <c r="W63" s="33"/>
      <c r="X63" s="33"/>
      <c r="Y63" s="33" t="s">
        <v>266</v>
      </c>
      <c r="Z63" s="33" t="s">
        <v>754</v>
      </c>
      <c r="AA63" s="33">
        <v>36</v>
      </c>
      <c r="AB63" s="33"/>
      <c r="AC63" s="33"/>
      <c r="AD63" s="33"/>
      <c r="AE63" s="33"/>
      <c r="AF63" s="33"/>
      <c r="AG63" s="33"/>
      <c r="AH63" s="33"/>
      <c r="AI63" s="33">
        <v>12</v>
      </c>
      <c r="AJ63" s="33">
        <v>12</v>
      </c>
      <c r="AK63" s="33" t="s">
        <v>18</v>
      </c>
      <c r="AL63" s="33" t="s">
        <v>1723</v>
      </c>
      <c r="AM63" s="33" t="s">
        <v>1723</v>
      </c>
      <c r="AN63" s="34" t="s">
        <v>19</v>
      </c>
      <c r="AO63" s="34" t="s">
        <v>4519</v>
      </c>
    </row>
    <row r="64" spans="1:41" ht="12.75" customHeight="1">
      <c r="A64" s="4" t="str">
        <f t="shared" si="0"/>
        <v>BACHARELADO EM CIÊNCIA E TECNOLOGIA</v>
      </c>
      <c r="B64" s="4" t="str">
        <f t="shared" si="1"/>
        <v>DA5BCS0001-15SA</v>
      </c>
      <c r="C64" s="18" t="str">
        <f t="shared" si="2"/>
        <v>BASE EXPERIMENTAL DAS CIÊNCIAS NATURAIS A5-Matutino (SA)</v>
      </c>
      <c r="D64" s="42" t="s">
        <v>27</v>
      </c>
      <c r="E64" s="42" t="s">
        <v>1762</v>
      </c>
      <c r="F64" s="42" t="s">
        <v>2890</v>
      </c>
      <c r="G64" s="42" t="s">
        <v>1764</v>
      </c>
      <c r="H64" s="42" t="s">
        <v>62</v>
      </c>
      <c r="I64" s="42"/>
      <c r="J64" s="42" t="s">
        <v>2891</v>
      </c>
      <c r="K64" s="42" t="s">
        <v>905</v>
      </c>
      <c r="L64" s="42" t="s">
        <v>629</v>
      </c>
      <c r="M64" s="42" t="s">
        <v>1766</v>
      </c>
      <c r="N64" s="42">
        <v>30</v>
      </c>
      <c r="O64" s="42">
        <v>30</v>
      </c>
      <c r="P64" s="42"/>
      <c r="Q64" s="42"/>
      <c r="R64" s="42"/>
      <c r="S64" s="42"/>
      <c r="T64" s="42"/>
      <c r="U64" s="42"/>
      <c r="V64" s="33"/>
      <c r="W64" s="33"/>
      <c r="X64" s="33"/>
      <c r="Y64" s="33" t="s">
        <v>1556</v>
      </c>
      <c r="Z64" s="33" t="s">
        <v>1557</v>
      </c>
      <c r="AA64" s="33">
        <v>36</v>
      </c>
      <c r="AB64" s="33"/>
      <c r="AC64" s="33"/>
      <c r="AD64" s="33"/>
      <c r="AE64" s="33"/>
      <c r="AF64" s="33"/>
      <c r="AG64" s="33"/>
      <c r="AH64" s="33"/>
      <c r="AI64" s="33">
        <v>12</v>
      </c>
      <c r="AJ64" s="33">
        <v>12</v>
      </c>
      <c r="AK64" s="33" t="s">
        <v>18</v>
      </c>
      <c r="AL64" s="33" t="s">
        <v>1723</v>
      </c>
      <c r="AM64" s="33" t="s">
        <v>1723</v>
      </c>
      <c r="AN64" s="34" t="s">
        <v>19</v>
      </c>
      <c r="AO64" s="34" t="s">
        <v>4519</v>
      </c>
    </row>
    <row r="65" spans="1:41" ht="12.75" customHeight="1">
      <c r="A65" s="4" t="str">
        <f t="shared" si="0"/>
        <v>BACHARELADO EM CIÊNCIA E TECNOLOGIA</v>
      </c>
      <c r="B65" s="4" t="str">
        <f t="shared" si="1"/>
        <v>DA6BCS0001-15SA</v>
      </c>
      <c r="C65" s="18" t="str">
        <f t="shared" si="2"/>
        <v>BASE EXPERIMENTAL DAS CIÊNCIAS NATURAIS A6-Matutino (SA)</v>
      </c>
      <c r="D65" s="42" t="s">
        <v>27</v>
      </c>
      <c r="E65" s="42" t="s">
        <v>1762</v>
      </c>
      <c r="F65" s="42" t="s">
        <v>2898</v>
      </c>
      <c r="G65" s="42" t="s">
        <v>1764</v>
      </c>
      <c r="H65" s="42" t="s">
        <v>63</v>
      </c>
      <c r="I65" s="42"/>
      <c r="J65" s="42" t="s">
        <v>2899</v>
      </c>
      <c r="K65" s="42" t="s">
        <v>905</v>
      </c>
      <c r="L65" s="42" t="s">
        <v>629</v>
      </c>
      <c r="M65" s="42" t="s">
        <v>1766</v>
      </c>
      <c r="N65" s="42">
        <v>30</v>
      </c>
      <c r="O65" s="42">
        <v>30</v>
      </c>
      <c r="P65" s="42"/>
      <c r="Q65" s="42"/>
      <c r="R65" s="42"/>
      <c r="S65" s="42"/>
      <c r="T65" s="42"/>
      <c r="U65" s="42"/>
      <c r="V65" s="33"/>
      <c r="W65" s="33"/>
      <c r="X65" s="33"/>
      <c r="Y65" s="33" t="s">
        <v>1381</v>
      </c>
      <c r="Z65" s="33" t="s">
        <v>1382</v>
      </c>
      <c r="AA65" s="33">
        <v>36</v>
      </c>
      <c r="AB65" s="33"/>
      <c r="AC65" s="33"/>
      <c r="AD65" s="33"/>
      <c r="AE65" s="33"/>
      <c r="AF65" s="33"/>
      <c r="AG65" s="33"/>
      <c r="AH65" s="33"/>
      <c r="AI65" s="33">
        <v>12</v>
      </c>
      <c r="AJ65" s="33">
        <v>12</v>
      </c>
      <c r="AK65" s="33" t="s">
        <v>18</v>
      </c>
      <c r="AL65" s="33" t="s">
        <v>1723</v>
      </c>
      <c r="AM65" s="33" t="s">
        <v>1723</v>
      </c>
      <c r="AN65" s="34" t="s">
        <v>19</v>
      </c>
      <c r="AO65" s="34" t="s">
        <v>4519</v>
      </c>
    </row>
    <row r="66" spans="1:41" ht="12.75" customHeight="1">
      <c r="A66" s="4" t="str">
        <f t="shared" ref="A66:A129" si="3">D66</f>
        <v>BACHARELADO EM CIÊNCIA E TECNOLOGIA</v>
      </c>
      <c r="B66" s="4" t="str">
        <f t="shared" ref="B66:B129" si="4">F66</f>
        <v>DA7BCS0001-15SA</v>
      </c>
      <c r="C66" s="18" t="str">
        <f t="shared" ref="C66:C129" si="5">CONCATENATE(E66," ",H66,"-",L66," (",K66,")",IF(H66="I1"," - TURMA MINISTRADA EM INGLÊS",IF(H66="P"," - TURMA COMPARTILHADA COM A PÓS-GRADUAÇÃO",IF(H66="S"," - TURMA SEMIPRESENCIAL",""))))</f>
        <v>BASE EXPERIMENTAL DAS CIÊNCIAS NATURAIS A7-Matutino (SA)</v>
      </c>
      <c r="D66" s="42" t="s">
        <v>27</v>
      </c>
      <c r="E66" s="42" t="s">
        <v>1762</v>
      </c>
      <c r="F66" s="42" t="s">
        <v>2904</v>
      </c>
      <c r="G66" s="42" t="s">
        <v>1764</v>
      </c>
      <c r="H66" s="42" t="s">
        <v>64</v>
      </c>
      <c r="I66" s="42"/>
      <c r="J66" s="42" t="s">
        <v>2905</v>
      </c>
      <c r="K66" s="42" t="s">
        <v>905</v>
      </c>
      <c r="L66" s="42" t="s">
        <v>629</v>
      </c>
      <c r="M66" s="42" t="s">
        <v>1766</v>
      </c>
      <c r="N66" s="42">
        <v>30</v>
      </c>
      <c r="O66" s="42">
        <v>30</v>
      </c>
      <c r="P66" s="42"/>
      <c r="Q66" s="42"/>
      <c r="R66" s="42"/>
      <c r="S66" s="42"/>
      <c r="T66" s="42"/>
      <c r="U66" s="42"/>
      <c r="V66" s="33"/>
      <c r="W66" s="33"/>
      <c r="X66" s="33"/>
      <c r="Y66" s="33" t="s">
        <v>2906</v>
      </c>
      <c r="Z66" s="33" t="s">
        <v>2907</v>
      </c>
      <c r="AA66" s="33">
        <v>36</v>
      </c>
      <c r="AB66" s="33"/>
      <c r="AC66" s="33"/>
      <c r="AD66" s="33"/>
      <c r="AE66" s="33"/>
      <c r="AF66" s="33"/>
      <c r="AG66" s="33"/>
      <c r="AH66" s="33"/>
      <c r="AI66" s="33">
        <v>12</v>
      </c>
      <c r="AJ66" s="33">
        <v>12</v>
      </c>
      <c r="AK66" s="33" t="s">
        <v>18</v>
      </c>
      <c r="AL66" s="33" t="s">
        <v>1723</v>
      </c>
      <c r="AM66" s="33" t="s">
        <v>1723</v>
      </c>
      <c r="AN66" s="34" t="s">
        <v>19</v>
      </c>
      <c r="AO66" s="34" t="s">
        <v>4519</v>
      </c>
    </row>
    <row r="67" spans="1:41" ht="12.75" customHeight="1">
      <c r="A67" s="4" t="str">
        <f t="shared" si="3"/>
        <v>BACHARELADO EM CIÊNCIA E TECNOLOGIA</v>
      </c>
      <c r="B67" s="4" t="str">
        <f t="shared" si="4"/>
        <v>DA8BCS0001-15SA</v>
      </c>
      <c r="C67" s="18" t="str">
        <f t="shared" si="5"/>
        <v>BASE EXPERIMENTAL DAS CIÊNCIAS NATURAIS A8-Matutino (SA)</v>
      </c>
      <c r="D67" s="42" t="s">
        <v>27</v>
      </c>
      <c r="E67" s="42" t="s">
        <v>1762</v>
      </c>
      <c r="F67" s="42" t="s">
        <v>2910</v>
      </c>
      <c r="G67" s="42" t="s">
        <v>1764</v>
      </c>
      <c r="H67" s="42" t="s">
        <v>1019</v>
      </c>
      <c r="I67" s="42"/>
      <c r="J67" s="42" t="s">
        <v>2911</v>
      </c>
      <c r="K67" s="42" t="s">
        <v>905</v>
      </c>
      <c r="L67" s="42" t="s">
        <v>629</v>
      </c>
      <c r="M67" s="42" t="s">
        <v>1766</v>
      </c>
      <c r="N67" s="42">
        <v>30</v>
      </c>
      <c r="O67" s="42">
        <v>30</v>
      </c>
      <c r="P67" s="42"/>
      <c r="Q67" s="42"/>
      <c r="R67" s="42"/>
      <c r="S67" s="42"/>
      <c r="T67" s="42"/>
      <c r="U67" s="42"/>
      <c r="V67" s="33"/>
      <c r="W67" s="33"/>
      <c r="X67" s="33"/>
      <c r="Y67" s="33" t="s">
        <v>2600</v>
      </c>
      <c r="Z67" s="33" t="s">
        <v>2601</v>
      </c>
      <c r="AA67" s="33">
        <v>36</v>
      </c>
      <c r="AB67" s="33"/>
      <c r="AC67" s="33"/>
      <c r="AD67" s="33"/>
      <c r="AE67" s="33"/>
      <c r="AF67" s="33"/>
      <c r="AG67" s="33"/>
      <c r="AH67" s="33"/>
      <c r="AI67" s="33">
        <v>12</v>
      </c>
      <c r="AJ67" s="33">
        <v>12</v>
      </c>
      <c r="AK67" s="33" t="s">
        <v>18</v>
      </c>
      <c r="AL67" s="33" t="s">
        <v>1723</v>
      </c>
      <c r="AM67" s="33" t="s">
        <v>1723</v>
      </c>
      <c r="AN67" s="34" t="s">
        <v>19</v>
      </c>
      <c r="AO67" s="34" t="s">
        <v>4519</v>
      </c>
    </row>
    <row r="68" spans="1:41" ht="12.75" customHeight="1">
      <c r="A68" s="4" t="str">
        <f t="shared" si="3"/>
        <v>BACHARELADO EM CIÊNCIA E TECNOLOGIA</v>
      </c>
      <c r="B68" s="4" t="str">
        <f t="shared" si="4"/>
        <v>DA9BCS0001-15SA</v>
      </c>
      <c r="C68" s="18" t="str">
        <f t="shared" si="5"/>
        <v>BASE EXPERIMENTAL DAS CIÊNCIAS NATURAIS A9-Matutino (SA)</v>
      </c>
      <c r="D68" s="42" t="s">
        <v>27</v>
      </c>
      <c r="E68" s="42" t="s">
        <v>1762</v>
      </c>
      <c r="F68" s="42" t="s">
        <v>2914</v>
      </c>
      <c r="G68" s="42" t="s">
        <v>1764</v>
      </c>
      <c r="H68" s="42" t="s">
        <v>1020</v>
      </c>
      <c r="I68" s="42"/>
      <c r="J68" s="42" t="s">
        <v>2915</v>
      </c>
      <c r="K68" s="42" t="s">
        <v>905</v>
      </c>
      <c r="L68" s="42" t="s">
        <v>629</v>
      </c>
      <c r="M68" s="42" t="s">
        <v>1766</v>
      </c>
      <c r="N68" s="42">
        <v>30</v>
      </c>
      <c r="O68" s="42">
        <v>24</v>
      </c>
      <c r="P68" s="42"/>
      <c r="Q68" s="42"/>
      <c r="R68" s="42"/>
      <c r="S68" s="42"/>
      <c r="T68" s="42"/>
      <c r="U68" s="42"/>
      <c r="V68" s="33"/>
      <c r="W68" s="33"/>
      <c r="X68" s="33"/>
      <c r="Y68" s="33" t="s">
        <v>877</v>
      </c>
      <c r="Z68" s="33" t="s">
        <v>878</v>
      </c>
      <c r="AA68" s="33">
        <v>36</v>
      </c>
      <c r="AB68" s="33"/>
      <c r="AC68" s="33"/>
      <c r="AD68" s="33"/>
      <c r="AE68" s="33"/>
      <c r="AF68" s="33"/>
      <c r="AG68" s="33"/>
      <c r="AH68" s="33"/>
      <c r="AI68" s="33">
        <v>12</v>
      </c>
      <c r="AJ68" s="33">
        <v>12</v>
      </c>
      <c r="AK68" s="33" t="s">
        <v>18</v>
      </c>
      <c r="AL68" s="33" t="s">
        <v>1723</v>
      </c>
      <c r="AM68" s="33" t="s">
        <v>1723</v>
      </c>
      <c r="AN68" s="34" t="s">
        <v>19</v>
      </c>
      <c r="AO68" s="34" t="s">
        <v>4519</v>
      </c>
    </row>
    <row r="69" spans="1:41" ht="12.75" customHeight="1">
      <c r="A69" s="4" t="str">
        <f t="shared" si="3"/>
        <v>BACHARELADO EM CIÊNCIA E TECNOLOGIA</v>
      </c>
      <c r="B69" s="4" t="str">
        <f t="shared" si="4"/>
        <v>DB1BCS0001-15SA</v>
      </c>
      <c r="C69" s="18" t="str">
        <f t="shared" si="5"/>
        <v>BASE EXPERIMENTAL DAS CIÊNCIAS NATURAIS B1-Matutino (SA)</v>
      </c>
      <c r="D69" s="35" t="s">
        <v>27</v>
      </c>
      <c r="E69" s="35" t="s">
        <v>1762</v>
      </c>
      <c r="F69" s="35" t="s">
        <v>3109</v>
      </c>
      <c r="G69" s="35" t="s">
        <v>1764</v>
      </c>
      <c r="H69" s="43" t="s">
        <v>30</v>
      </c>
      <c r="I69" s="44"/>
      <c r="J69" s="44" t="s">
        <v>3110</v>
      </c>
      <c r="K69" s="35" t="s">
        <v>905</v>
      </c>
      <c r="L69" s="42" t="s">
        <v>629</v>
      </c>
      <c r="M69" s="35" t="s">
        <v>1766</v>
      </c>
      <c r="N69" s="35">
        <v>30</v>
      </c>
      <c r="O69" s="35">
        <v>30</v>
      </c>
      <c r="P69" s="35"/>
      <c r="Q69" s="35"/>
      <c r="R69" s="35"/>
      <c r="S69" s="35"/>
      <c r="T69" s="35"/>
      <c r="U69" s="43"/>
      <c r="V69" s="36"/>
      <c r="W69" s="36"/>
      <c r="X69" s="36"/>
      <c r="Y69" s="36" t="s">
        <v>809</v>
      </c>
      <c r="Z69" s="36" t="s">
        <v>810</v>
      </c>
      <c r="AA69" s="36">
        <v>36</v>
      </c>
      <c r="AB69" s="36"/>
      <c r="AC69" s="36"/>
      <c r="AD69" s="36"/>
      <c r="AE69" s="36"/>
      <c r="AF69" s="36"/>
      <c r="AG69" s="36"/>
      <c r="AH69" s="36"/>
      <c r="AI69" s="36">
        <v>12</v>
      </c>
      <c r="AJ69" s="33">
        <v>12</v>
      </c>
      <c r="AK69" s="36" t="s">
        <v>18</v>
      </c>
      <c r="AL69" s="36" t="s">
        <v>1723</v>
      </c>
      <c r="AM69" s="37" t="s">
        <v>1723</v>
      </c>
      <c r="AN69" s="34" t="s">
        <v>19</v>
      </c>
      <c r="AO69" s="34" t="s">
        <v>388</v>
      </c>
    </row>
    <row r="70" spans="1:41" ht="12.75" customHeight="1">
      <c r="A70" s="4" t="str">
        <f t="shared" si="3"/>
        <v>BACHARELADO EM CIÊNCIA E TECNOLOGIA</v>
      </c>
      <c r="B70" s="4" t="str">
        <f t="shared" si="4"/>
        <v>DB1BCS0001-15SB</v>
      </c>
      <c r="C70" s="18" t="str">
        <f t="shared" si="5"/>
        <v>BASE EXPERIMENTAL DAS CIÊNCIAS NATURAIS B1-Matutino (SB)</v>
      </c>
      <c r="D70" s="35" t="s">
        <v>27</v>
      </c>
      <c r="E70" s="35" t="s">
        <v>1762</v>
      </c>
      <c r="F70" s="35" t="s">
        <v>3111</v>
      </c>
      <c r="G70" s="35" t="s">
        <v>1764</v>
      </c>
      <c r="H70" s="43" t="s">
        <v>30</v>
      </c>
      <c r="I70" s="44"/>
      <c r="J70" s="44" t="s">
        <v>3112</v>
      </c>
      <c r="K70" s="35" t="s">
        <v>906</v>
      </c>
      <c r="L70" s="35" t="s">
        <v>629</v>
      </c>
      <c r="M70" s="35" t="s">
        <v>1766</v>
      </c>
      <c r="N70" s="35">
        <v>30</v>
      </c>
      <c r="O70" s="35">
        <v>30</v>
      </c>
      <c r="P70" s="35"/>
      <c r="Q70" s="35"/>
      <c r="R70" s="35"/>
      <c r="S70" s="35"/>
      <c r="T70" s="35"/>
      <c r="U70" s="43"/>
      <c r="V70" s="36"/>
      <c r="W70" s="36"/>
      <c r="X70" s="36"/>
      <c r="Y70" s="36" t="s">
        <v>3113</v>
      </c>
      <c r="Z70" s="36" t="s">
        <v>3114</v>
      </c>
      <c r="AA70" s="36">
        <v>36</v>
      </c>
      <c r="AB70" s="36"/>
      <c r="AC70" s="36"/>
      <c r="AD70" s="36"/>
      <c r="AE70" s="36"/>
      <c r="AF70" s="36"/>
      <c r="AG70" s="36"/>
      <c r="AH70" s="36"/>
      <c r="AI70" s="36">
        <v>12</v>
      </c>
      <c r="AJ70" s="36">
        <v>12</v>
      </c>
      <c r="AK70" s="36" t="s">
        <v>18</v>
      </c>
      <c r="AL70" s="36" t="s">
        <v>1723</v>
      </c>
      <c r="AM70" s="37" t="s">
        <v>1723</v>
      </c>
      <c r="AN70" s="36" t="s">
        <v>19</v>
      </c>
      <c r="AO70" s="36" t="s">
        <v>388</v>
      </c>
    </row>
    <row r="71" spans="1:41" ht="12.75" customHeight="1">
      <c r="A71" s="4" t="str">
        <f t="shared" si="3"/>
        <v>BACHARELADO EM CIÊNCIA E TECNOLOGIA</v>
      </c>
      <c r="B71" s="4" t="str">
        <f t="shared" si="4"/>
        <v>DB2BCS0001-15SA</v>
      </c>
      <c r="C71" s="18" t="str">
        <f t="shared" si="5"/>
        <v>BASE EXPERIMENTAL DAS CIÊNCIAS NATURAIS B2-Matutino (SA)</v>
      </c>
      <c r="D71" s="42" t="s">
        <v>27</v>
      </c>
      <c r="E71" s="42" t="s">
        <v>1762</v>
      </c>
      <c r="F71" s="42" t="s">
        <v>3202</v>
      </c>
      <c r="G71" s="42" t="s">
        <v>1764</v>
      </c>
      <c r="H71" s="42" t="s">
        <v>31</v>
      </c>
      <c r="I71" s="42"/>
      <c r="J71" s="42" t="s">
        <v>3203</v>
      </c>
      <c r="K71" s="42" t="s">
        <v>905</v>
      </c>
      <c r="L71" s="42" t="s">
        <v>629</v>
      </c>
      <c r="M71" s="42" t="s">
        <v>1766</v>
      </c>
      <c r="N71" s="42">
        <v>30</v>
      </c>
      <c r="O71" s="42">
        <v>30</v>
      </c>
      <c r="P71" s="42"/>
      <c r="Q71" s="42"/>
      <c r="R71" s="42"/>
      <c r="S71" s="42"/>
      <c r="T71" s="42"/>
      <c r="U71" s="42"/>
      <c r="V71" s="33"/>
      <c r="W71" s="33"/>
      <c r="X71" s="33"/>
      <c r="Y71" s="33" t="s">
        <v>598</v>
      </c>
      <c r="Z71" s="33" t="s">
        <v>903</v>
      </c>
      <c r="AA71" s="33">
        <v>36</v>
      </c>
      <c r="AB71" s="33"/>
      <c r="AC71" s="33"/>
      <c r="AD71" s="33"/>
      <c r="AE71" s="33"/>
      <c r="AF71" s="33"/>
      <c r="AG71" s="33"/>
      <c r="AH71" s="33"/>
      <c r="AI71" s="33">
        <v>12</v>
      </c>
      <c r="AJ71" s="33">
        <v>12</v>
      </c>
      <c r="AK71" s="33" t="s">
        <v>18</v>
      </c>
      <c r="AL71" s="33" t="s">
        <v>1723</v>
      </c>
      <c r="AM71" s="33" t="s">
        <v>1723</v>
      </c>
      <c r="AN71" s="34" t="s">
        <v>19</v>
      </c>
      <c r="AO71" s="34" t="s">
        <v>388</v>
      </c>
    </row>
    <row r="72" spans="1:41" ht="12.75" customHeight="1">
      <c r="A72" s="4" t="str">
        <f t="shared" si="3"/>
        <v>BACHARELADO EM CIÊNCIA E TECNOLOGIA</v>
      </c>
      <c r="B72" s="4" t="str">
        <f t="shared" si="4"/>
        <v>DB2BCS0001-15SB</v>
      </c>
      <c r="C72" s="18" t="str">
        <f t="shared" si="5"/>
        <v>BASE EXPERIMENTAL DAS CIÊNCIAS NATURAIS B2-Matutino (SB)</v>
      </c>
      <c r="D72" s="42" t="s">
        <v>27</v>
      </c>
      <c r="E72" s="42" t="s">
        <v>1762</v>
      </c>
      <c r="F72" s="42" t="s">
        <v>3204</v>
      </c>
      <c r="G72" s="42" t="s">
        <v>1764</v>
      </c>
      <c r="H72" s="42" t="s">
        <v>31</v>
      </c>
      <c r="I72" s="42"/>
      <c r="J72" s="42" t="s">
        <v>3205</v>
      </c>
      <c r="K72" s="42" t="s">
        <v>906</v>
      </c>
      <c r="L72" s="42" t="s">
        <v>629</v>
      </c>
      <c r="M72" s="42" t="s">
        <v>1766</v>
      </c>
      <c r="N72" s="42">
        <v>30</v>
      </c>
      <c r="O72" s="42">
        <v>30</v>
      </c>
      <c r="P72" s="42"/>
      <c r="Q72" s="42"/>
      <c r="R72" s="42"/>
      <c r="S72" s="42"/>
      <c r="T72" s="42"/>
      <c r="U72" s="42"/>
      <c r="V72" s="33"/>
      <c r="W72" s="33"/>
      <c r="X72" s="33"/>
      <c r="Y72" s="33" t="s">
        <v>86</v>
      </c>
      <c r="Z72" s="33" t="s">
        <v>760</v>
      </c>
      <c r="AA72" s="33">
        <v>36</v>
      </c>
      <c r="AB72" s="33"/>
      <c r="AC72" s="33"/>
      <c r="AD72" s="33"/>
      <c r="AE72" s="33"/>
      <c r="AF72" s="33"/>
      <c r="AG72" s="33"/>
      <c r="AH72" s="33"/>
      <c r="AI72" s="33">
        <v>12</v>
      </c>
      <c r="AJ72" s="33">
        <v>12</v>
      </c>
      <c r="AK72" s="33" t="s">
        <v>18</v>
      </c>
      <c r="AL72" s="33" t="s">
        <v>1723</v>
      </c>
      <c r="AM72" s="33" t="s">
        <v>1723</v>
      </c>
      <c r="AN72" s="34" t="s">
        <v>19</v>
      </c>
      <c r="AO72" s="34" t="s">
        <v>388</v>
      </c>
    </row>
    <row r="73" spans="1:41" ht="12.75" customHeight="1">
      <c r="A73" s="4" t="str">
        <f t="shared" si="3"/>
        <v>BACHARELADO EM CIÊNCIA E TECNOLOGIA</v>
      </c>
      <c r="B73" s="4" t="str">
        <f t="shared" si="4"/>
        <v>DB3BCS0001-15SA</v>
      </c>
      <c r="C73" s="18" t="str">
        <f t="shared" si="5"/>
        <v>BASE EXPERIMENTAL DAS CIÊNCIAS NATURAIS B3-Matutino (SA)</v>
      </c>
      <c r="D73" s="42" t="s">
        <v>27</v>
      </c>
      <c r="E73" s="42" t="s">
        <v>1762</v>
      </c>
      <c r="F73" s="42" t="s">
        <v>3245</v>
      </c>
      <c r="G73" s="42" t="s">
        <v>1764</v>
      </c>
      <c r="H73" s="42" t="s">
        <v>32</v>
      </c>
      <c r="I73" s="42"/>
      <c r="J73" s="42" t="s">
        <v>3246</v>
      </c>
      <c r="K73" s="42" t="s">
        <v>905</v>
      </c>
      <c r="L73" s="42" t="s">
        <v>629</v>
      </c>
      <c r="M73" s="42" t="s">
        <v>1766</v>
      </c>
      <c r="N73" s="42">
        <v>30</v>
      </c>
      <c r="O73" s="42">
        <v>30</v>
      </c>
      <c r="P73" s="42"/>
      <c r="Q73" s="42"/>
      <c r="R73" s="42"/>
      <c r="S73" s="42"/>
      <c r="T73" s="42"/>
      <c r="U73" s="42"/>
      <c r="V73" s="33"/>
      <c r="W73" s="33"/>
      <c r="X73" s="33"/>
      <c r="Y73" s="33" t="s">
        <v>1410</v>
      </c>
      <c r="Z73" s="33" t="s">
        <v>1411</v>
      </c>
      <c r="AA73" s="33">
        <v>36</v>
      </c>
      <c r="AB73" s="33"/>
      <c r="AC73" s="33"/>
      <c r="AD73" s="33"/>
      <c r="AE73" s="33"/>
      <c r="AF73" s="33"/>
      <c r="AG73" s="33"/>
      <c r="AH73" s="33"/>
      <c r="AI73" s="33">
        <v>12</v>
      </c>
      <c r="AJ73" s="33">
        <v>12</v>
      </c>
      <c r="AK73" s="33" t="s">
        <v>18</v>
      </c>
      <c r="AL73" s="33" t="s">
        <v>1723</v>
      </c>
      <c r="AM73" s="33" t="s">
        <v>1723</v>
      </c>
      <c r="AN73" s="34" t="s">
        <v>19</v>
      </c>
      <c r="AO73" s="34" t="s">
        <v>388</v>
      </c>
    </row>
    <row r="74" spans="1:41" ht="12.75" customHeight="1">
      <c r="A74" s="4" t="str">
        <f t="shared" si="3"/>
        <v>BACHARELADO EM CIÊNCIA E TECNOLOGIA</v>
      </c>
      <c r="B74" s="4" t="str">
        <f t="shared" si="4"/>
        <v>DB3BCS0001-15SB</v>
      </c>
      <c r="C74" s="18" t="str">
        <f t="shared" si="5"/>
        <v>BASE EXPERIMENTAL DAS CIÊNCIAS NATURAIS B3-Matutino (SB)</v>
      </c>
      <c r="D74" s="42" t="s">
        <v>27</v>
      </c>
      <c r="E74" s="42" t="s">
        <v>1762</v>
      </c>
      <c r="F74" s="42" t="s">
        <v>3247</v>
      </c>
      <c r="G74" s="42" t="s">
        <v>1764</v>
      </c>
      <c r="H74" s="42" t="s">
        <v>32</v>
      </c>
      <c r="I74" s="42"/>
      <c r="J74" s="42" t="s">
        <v>3248</v>
      </c>
      <c r="K74" s="42" t="s">
        <v>906</v>
      </c>
      <c r="L74" s="42" t="s">
        <v>629</v>
      </c>
      <c r="M74" s="42" t="s">
        <v>1766</v>
      </c>
      <c r="N74" s="42">
        <v>30</v>
      </c>
      <c r="O74" s="42">
        <v>30</v>
      </c>
      <c r="P74" s="42"/>
      <c r="Q74" s="42"/>
      <c r="R74" s="42"/>
      <c r="S74" s="42"/>
      <c r="T74" s="42"/>
      <c r="U74" s="42"/>
      <c r="V74" s="33"/>
      <c r="W74" s="33"/>
      <c r="X74" s="33"/>
      <c r="Y74" s="33" t="s">
        <v>3249</v>
      </c>
      <c r="Z74" s="33" t="s">
        <v>3250</v>
      </c>
      <c r="AA74" s="33">
        <v>36</v>
      </c>
      <c r="AB74" s="33"/>
      <c r="AC74" s="33"/>
      <c r="AD74" s="33"/>
      <c r="AE74" s="33"/>
      <c r="AF74" s="33"/>
      <c r="AG74" s="33"/>
      <c r="AH74" s="33"/>
      <c r="AI74" s="33">
        <v>12</v>
      </c>
      <c r="AJ74" s="33">
        <v>12</v>
      </c>
      <c r="AK74" s="33" t="s">
        <v>18</v>
      </c>
      <c r="AL74" s="33" t="s">
        <v>1723</v>
      </c>
      <c r="AM74" s="33" t="s">
        <v>1723</v>
      </c>
      <c r="AN74" s="34" t="s">
        <v>19</v>
      </c>
      <c r="AO74" s="34" t="s">
        <v>388</v>
      </c>
    </row>
    <row r="75" spans="1:41" ht="12.75" customHeight="1">
      <c r="A75" s="4" t="str">
        <f t="shared" si="3"/>
        <v>BACHARELADO EM CIÊNCIA E TECNOLOGIA</v>
      </c>
      <c r="B75" s="4" t="str">
        <f t="shared" si="4"/>
        <v>DB4BCS0001-15SA</v>
      </c>
      <c r="C75" s="18" t="str">
        <f t="shared" si="5"/>
        <v>BASE EXPERIMENTAL DAS CIÊNCIAS NATURAIS B4-Matutino (SA)</v>
      </c>
      <c r="D75" s="42" t="s">
        <v>27</v>
      </c>
      <c r="E75" s="42" t="s">
        <v>1762</v>
      </c>
      <c r="F75" s="42" t="s">
        <v>3266</v>
      </c>
      <c r="G75" s="42" t="s">
        <v>1764</v>
      </c>
      <c r="H75" s="42" t="s">
        <v>33</v>
      </c>
      <c r="I75" s="42"/>
      <c r="J75" s="42" t="s">
        <v>3267</v>
      </c>
      <c r="K75" s="42" t="s">
        <v>905</v>
      </c>
      <c r="L75" s="42" t="s">
        <v>629</v>
      </c>
      <c r="M75" s="42" t="s">
        <v>1766</v>
      </c>
      <c r="N75" s="42">
        <v>30</v>
      </c>
      <c r="O75" s="42">
        <v>30</v>
      </c>
      <c r="P75" s="42"/>
      <c r="Q75" s="42"/>
      <c r="R75" s="42"/>
      <c r="S75" s="42"/>
      <c r="T75" s="42"/>
      <c r="U75" s="42"/>
      <c r="V75" s="33"/>
      <c r="W75" s="33"/>
      <c r="X75" s="33"/>
      <c r="Y75" s="33" t="s">
        <v>1556</v>
      </c>
      <c r="Z75" s="33" t="s">
        <v>1557</v>
      </c>
      <c r="AA75" s="33">
        <v>36</v>
      </c>
      <c r="AB75" s="33"/>
      <c r="AC75" s="33"/>
      <c r="AD75" s="33"/>
      <c r="AE75" s="33"/>
      <c r="AF75" s="33"/>
      <c r="AG75" s="33"/>
      <c r="AH75" s="33"/>
      <c r="AI75" s="33">
        <v>12</v>
      </c>
      <c r="AJ75" s="33">
        <v>12</v>
      </c>
      <c r="AK75" s="33" t="s">
        <v>18</v>
      </c>
      <c r="AL75" s="33" t="s">
        <v>1723</v>
      </c>
      <c r="AM75" s="33" t="s">
        <v>1723</v>
      </c>
      <c r="AN75" s="34" t="s">
        <v>19</v>
      </c>
      <c r="AO75" s="34" t="s">
        <v>388</v>
      </c>
    </row>
    <row r="76" spans="1:41" ht="12.75" customHeight="1">
      <c r="A76" s="4" t="str">
        <f t="shared" si="3"/>
        <v>BACHARELADO EM CIÊNCIA E TECNOLOGIA</v>
      </c>
      <c r="B76" s="4" t="str">
        <f t="shared" si="4"/>
        <v>DB5BCS0001-15SA</v>
      </c>
      <c r="C76" s="18" t="str">
        <f t="shared" si="5"/>
        <v>BASE EXPERIMENTAL DAS CIÊNCIAS NATURAIS B5-Matutino (SA)</v>
      </c>
      <c r="D76" s="35" t="s">
        <v>27</v>
      </c>
      <c r="E76" s="35" t="s">
        <v>1762</v>
      </c>
      <c r="F76" s="35" t="s">
        <v>3274</v>
      </c>
      <c r="G76" s="35" t="s">
        <v>1764</v>
      </c>
      <c r="H76" s="43" t="s">
        <v>65</v>
      </c>
      <c r="I76" s="44"/>
      <c r="J76" s="44" t="s">
        <v>3275</v>
      </c>
      <c r="K76" s="35" t="s">
        <v>905</v>
      </c>
      <c r="L76" s="42" t="s">
        <v>629</v>
      </c>
      <c r="M76" s="35" t="s">
        <v>1766</v>
      </c>
      <c r="N76" s="35">
        <v>30</v>
      </c>
      <c r="O76" s="35">
        <v>30</v>
      </c>
      <c r="P76" s="35"/>
      <c r="Q76" s="35"/>
      <c r="R76" s="35"/>
      <c r="S76" s="35"/>
      <c r="T76" s="35"/>
      <c r="U76" s="43"/>
      <c r="V76" s="36"/>
      <c r="W76" s="36"/>
      <c r="X76" s="36"/>
      <c r="Y76" s="36" t="s">
        <v>1146</v>
      </c>
      <c r="Z76" s="36" t="s">
        <v>1147</v>
      </c>
      <c r="AA76" s="36">
        <v>36</v>
      </c>
      <c r="AB76" s="36"/>
      <c r="AC76" s="36"/>
      <c r="AD76" s="36"/>
      <c r="AE76" s="36"/>
      <c r="AF76" s="36"/>
      <c r="AG76" s="36"/>
      <c r="AH76" s="36"/>
      <c r="AI76" s="36">
        <v>12</v>
      </c>
      <c r="AJ76" s="33">
        <v>12</v>
      </c>
      <c r="AK76" s="36" t="s">
        <v>18</v>
      </c>
      <c r="AL76" s="36" t="s">
        <v>1723</v>
      </c>
      <c r="AM76" s="37" t="s">
        <v>1723</v>
      </c>
      <c r="AN76" s="34" t="s">
        <v>19</v>
      </c>
      <c r="AO76" s="34" t="s">
        <v>388</v>
      </c>
    </row>
    <row r="77" spans="1:41" ht="12.75" customHeight="1">
      <c r="A77" s="4" t="str">
        <f t="shared" si="3"/>
        <v>BACHARELADO EM CIÊNCIA E TECNOLOGIA</v>
      </c>
      <c r="B77" s="4" t="str">
        <f t="shared" si="4"/>
        <v>DB6BCS0001-15SA</v>
      </c>
      <c r="C77" s="18" t="str">
        <f t="shared" si="5"/>
        <v>BASE EXPERIMENTAL DAS CIÊNCIAS NATURAIS B6-Matutino (SA)</v>
      </c>
      <c r="D77" s="42" t="s">
        <v>27</v>
      </c>
      <c r="E77" s="42" t="s">
        <v>1762</v>
      </c>
      <c r="F77" s="42" t="s">
        <v>3282</v>
      </c>
      <c r="G77" s="42" t="s">
        <v>1764</v>
      </c>
      <c r="H77" s="42" t="s">
        <v>66</v>
      </c>
      <c r="I77" s="42"/>
      <c r="J77" s="42" t="s">
        <v>3283</v>
      </c>
      <c r="K77" s="42" t="s">
        <v>905</v>
      </c>
      <c r="L77" s="42" t="s">
        <v>629</v>
      </c>
      <c r="M77" s="42" t="s">
        <v>1766</v>
      </c>
      <c r="N77" s="42">
        <v>30</v>
      </c>
      <c r="O77" s="42">
        <v>30</v>
      </c>
      <c r="P77" s="42"/>
      <c r="Q77" s="42"/>
      <c r="R77" s="42"/>
      <c r="S77" s="42"/>
      <c r="T77" s="42"/>
      <c r="U77" s="42"/>
      <c r="V77" s="33"/>
      <c r="W77" s="33"/>
      <c r="X77" s="33"/>
      <c r="Y77" s="33" t="s">
        <v>1381</v>
      </c>
      <c r="Z77" s="33" t="s">
        <v>1382</v>
      </c>
      <c r="AA77" s="33">
        <v>36</v>
      </c>
      <c r="AB77" s="33"/>
      <c r="AC77" s="33"/>
      <c r="AD77" s="33"/>
      <c r="AE77" s="33"/>
      <c r="AF77" s="33"/>
      <c r="AG77" s="33"/>
      <c r="AH77" s="33"/>
      <c r="AI77" s="33">
        <v>12</v>
      </c>
      <c r="AJ77" s="33">
        <v>12</v>
      </c>
      <c r="AK77" s="33" t="s">
        <v>18</v>
      </c>
      <c r="AL77" s="33" t="s">
        <v>1723</v>
      </c>
      <c r="AM77" s="33" t="s">
        <v>1723</v>
      </c>
      <c r="AN77" s="34" t="s">
        <v>19</v>
      </c>
      <c r="AO77" s="34" t="s">
        <v>388</v>
      </c>
    </row>
    <row r="78" spans="1:41" ht="12.75" customHeight="1">
      <c r="A78" s="4" t="str">
        <f t="shared" si="3"/>
        <v>BACHARELADO EM CIÊNCIA E TECNOLOGIA</v>
      </c>
      <c r="B78" s="4" t="str">
        <f t="shared" si="4"/>
        <v>DB7BCS0001-15SA</v>
      </c>
      <c r="C78" s="18" t="str">
        <f t="shared" si="5"/>
        <v>BASE EXPERIMENTAL DAS CIÊNCIAS NATURAIS B7-Matutino (SA)</v>
      </c>
      <c r="D78" s="42" t="s">
        <v>27</v>
      </c>
      <c r="E78" s="42" t="s">
        <v>1762</v>
      </c>
      <c r="F78" s="42" t="s">
        <v>3290</v>
      </c>
      <c r="G78" s="42" t="s">
        <v>1764</v>
      </c>
      <c r="H78" s="42" t="s">
        <v>67</v>
      </c>
      <c r="I78" s="42"/>
      <c r="J78" s="42" t="s">
        <v>3291</v>
      </c>
      <c r="K78" s="42" t="s">
        <v>905</v>
      </c>
      <c r="L78" s="42" t="s">
        <v>629</v>
      </c>
      <c r="M78" s="42" t="s">
        <v>1766</v>
      </c>
      <c r="N78" s="42">
        <v>30</v>
      </c>
      <c r="O78" s="42">
        <v>30</v>
      </c>
      <c r="P78" s="42"/>
      <c r="Q78" s="42"/>
      <c r="R78" s="42"/>
      <c r="S78" s="42"/>
      <c r="T78" s="42"/>
      <c r="U78" s="42"/>
      <c r="V78" s="33"/>
      <c r="W78" s="33"/>
      <c r="X78" s="33"/>
      <c r="Y78" s="33" t="s">
        <v>2906</v>
      </c>
      <c r="Z78" s="33" t="s">
        <v>2907</v>
      </c>
      <c r="AA78" s="33">
        <v>36</v>
      </c>
      <c r="AB78" s="33"/>
      <c r="AC78" s="33"/>
      <c r="AD78" s="33"/>
      <c r="AE78" s="33"/>
      <c r="AF78" s="33"/>
      <c r="AG78" s="33"/>
      <c r="AH78" s="33"/>
      <c r="AI78" s="33">
        <v>12</v>
      </c>
      <c r="AJ78" s="33">
        <v>12</v>
      </c>
      <c r="AK78" s="33" t="s">
        <v>18</v>
      </c>
      <c r="AL78" s="33" t="s">
        <v>1723</v>
      </c>
      <c r="AM78" s="33" t="s">
        <v>1723</v>
      </c>
      <c r="AN78" s="34" t="s">
        <v>19</v>
      </c>
      <c r="AO78" s="34" t="s">
        <v>388</v>
      </c>
    </row>
    <row r="79" spans="1:41" ht="12.75" customHeight="1">
      <c r="A79" s="4" t="str">
        <f t="shared" si="3"/>
        <v>BACHARELADO EM CIÊNCIA E TECNOLOGIA</v>
      </c>
      <c r="B79" s="4" t="str">
        <f t="shared" si="4"/>
        <v>DB8BCS0001-15SA</v>
      </c>
      <c r="C79" s="18" t="str">
        <f t="shared" si="5"/>
        <v>BASE EXPERIMENTAL DAS CIÊNCIAS NATURAIS B8-Matutino (SA)</v>
      </c>
      <c r="D79" s="35" t="s">
        <v>27</v>
      </c>
      <c r="E79" s="35" t="s">
        <v>1762</v>
      </c>
      <c r="F79" s="35" t="s">
        <v>3294</v>
      </c>
      <c r="G79" s="35" t="s">
        <v>1764</v>
      </c>
      <c r="H79" s="43" t="s">
        <v>1058</v>
      </c>
      <c r="I79" s="44"/>
      <c r="J79" s="44" t="s">
        <v>3295</v>
      </c>
      <c r="K79" s="35" t="s">
        <v>905</v>
      </c>
      <c r="L79" s="35" t="s">
        <v>629</v>
      </c>
      <c r="M79" s="35" t="s">
        <v>1766</v>
      </c>
      <c r="N79" s="35">
        <v>30</v>
      </c>
      <c r="O79" s="35">
        <v>30</v>
      </c>
      <c r="P79" s="35"/>
      <c r="Q79" s="35"/>
      <c r="R79" s="35"/>
      <c r="S79" s="35"/>
      <c r="T79" s="35"/>
      <c r="U79" s="43"/>
      <c r="V79" s="36"/>
      <c r="W79" s="36"/>
      <c r="X79" s="36"/>
      <c r="Y79" s="36" t="s">
        <v>1355</v>
      </c>
      <c r="Z79" s="36" t="s">
        <v>1356</v>
      </c>
      <c r="AA79" s="36">
        <v>36</v>
      </c>
      <c r="AB79" s="36"/>
      <c r="AC79" s="36"/>
      <c r="AD79" s="36"/>
      <c r="AE79" s="36"/>
      <c r="AF79" s="36"/>
      <c r="AG79" s="36"/>
      <c r="AH79" s="36"/>
      <c r="AI79" s="36">
        <v>12</v>
      </c>
      <c r="AJ79" s="36">
        <v>12</v>
      </c>
      <c r="AK79" s="36" t="s">
        <v>18</v>
      </c>
      <c r="AL79" s="36" t="s">
        <v>1723</v>
      </c>
      <c r="AM79" s="37" t="s">
        <v>1723</v>
      </c>
      <c r="AN79" s="36" t="s">
        <v>19</v>
      </c>
      <c r="AO79" s="36" t="s">
        <v>388</v>
      </c>
    </row>
    <row r="80" spans="1:41" ht="12.75" customHeight="1">
      <c r="A80" s="4" t="str">
        <f t="shared" si="3"/>
        <v>BACHARELADO EM CIÊNCIA E TECNOLOGIA</v>
      </c>
      <c r="B80" s="4" t="str">
        <f t="shared" si="4"/>
        <v>DB9BCS0001-15SA</v>
      </c>
      <c r="C80" s="18" t="str">
        <f t="shared" si="5"/>
        <v>BASE EXPERIMENTAL DAS CIÊNCIAS NATURAIS B9-Matutino (SA)</v>
      </c>
      <c r="D80" s="42" t="s">
        <v>27</v>
      </c>
      <c r="E80" s="42" t="s">
        <v>1762</v>
      </c>
      <c r="F80" s="42" t="s">
        <v>3296</v>
      </c>
      <c r="G80" s="42" t="s">
        <v>1764</v>
      </c>
      <c r="H80" s="42" t="s">
        <v>1059</v>
      </c>
      <c r="I80" s="42"/>
      <c r="J80" s="42" t="s">
        <v>3297</v>
      </c>
      <c r="K80" s="42" t="s">
        <v>905</v>
      </c>
      <c r="L80" s="42" t="s">
        <v>629</v>
      </c>
      <c r="M80" s="42" t="s">
        <v>1766</v>
      </c>
      <c r="N80" s="42">
        <v>30</v>
      </c>
      <c r="O80" s="42">
        <v>24</v>
      </c>
      <c r="P80" s="42"/>
      <c r="Q80" s="42"/>
      <c r="R80" s="42"/>
      <c r="S80" s="42"/>
      <c r="T80" s="42"/>
      <c r="U80" s="42"/>
      <c r="V80" s="33"/>
      <c r="W80" s="33"/>
      <c r="X80" s="33"/>
      <c r="Y80" s="33" t="s">
        <v>3298</v>
      </c>
      <c r="Z80" s="33" t="s">
        <v>3299</v>
      </c>
      <c r="AA80" s="33">
        <v>36</v>
      </c>
      <c r="AB80" s="33"/>
      <c r="AC80" s="33"/>
      <c r="AD80" s="33"/>
      <c r="AE80" s="33"/>
      <c r="AF80" s="33"/>
      <c r="AG80" s="33"/>
      <c r="AH80" s="33"/>
      <c r="AI80" s="33">
        <v>12</v>
      </c>
      <c r="AJ80" s="33">
        <v>12</v>
      </c>
      <c r="AK80" s="33" t="s">
        <v>18</v>
      </c>
      <c r="AL80" s="33" t="s">
        <v>1723</v>
      </c>
      <c r="AM80" s="33" t="s">
        <v>1723</v>
      </c>
      <c r="AN80" s="34" t="s">
        <v>19</v>
      </c>
      <c r="AO80" s="34" t="s">
        <v>388</v>
      </c>
    </row>
    <row r="81" spans="1:41" ht="12.75" customHeight="1">
      <c r="A81" s="4" t="str">
        <f t="shared" si="3"/>
        <v>BACHARELADO EM CIÊNCIA E TECNOLOGIA</v>
      </c>
      <c r="B81" s="4" t="str">
        <f t="shared" si="4"/>
        <v>NA1BCS0001-15SA</v>
      </c>
      <c r="C81" s="18" t="str">
        <f t="shared" si="5"/>
        <v>BASE EXPERIMENTAL DAS CIÊNCIAS NATURAIS A1-Noturno (SA)</v>
      </c>
      <c r="D81" s="42" t="s">
        <v>27</v>
      </c>
      <c r="E81" s="42" t="s">
        <v>1762</v>
      </c>
      <c r="F81" s="42" t="s">
        <v>3363</v>
      </c>
      <c r="G81" s="42" t="s">
        <v>1764</v>
      </c>
      <c r="H81" s="42" t="s">
        <v>20</v>
      </c>
      <c r="I81" s="42"/>
      <c r="J81" s="42" t="s">
        <v>3364</v>
      </c>
      <c r="K81" s="42" t="s">
        <v>905</v>
      </c>
      <c r="L81" s="42" t="s">
        <v>824</v>
      </c>
      <c r="M81" s="42" t="s">
        <v>1766</v>
      </c>
      <c r="N81" s="42">
        <v>30</v>
      </c>
      <c r="O81" s="42">
        <v>30</v>
      </c>
      <c r="P81" s="42"/>
      <c r="Q81" s="42"/>
      <c r="R81" s="42"/>
      <c r="S81" s="42"/>
      <c r="T81" s="42"/>
      <c r="U81" s="42"/>
      <c r="V81" s="33"/>
      <c r="W81" s="33"/>
      <c r="X81" s="33"/>
      <c r="Y81" s="33" t="s">
        <v>1315</v>
      </c>
      <c r="Z81" s="33" t="s">
        <v>1316</v>
      </c>
      <c r="AA81" s="33">
        <v>36</v>
      </c>
      <c r="AB81" s="33"/>
      <c r="AC81" s="33"/>
      <c r="AD81" s="33"/>
      <c r="AE81" s="33"/>
      <c r="AF81" s="33"/>
      <c r="AG81" s="33"/>
      <c r="AH81" s="33"/>
      <c r="AI81" s="33">
        <v>12</v>
      </c>
      <c r="AJ81" s="33">
        <v>12</v>
      </c>
      <c r="AK81" s="33" t="s">
        <v>18</v>
      </c>
      <c r="AL81" s="33" t="s">
        <v>1723</v>
      </c>
      <c r="AM81" s="33" t="s">
        <v>1723</v>
      </c>
      <c r="AN81" s="34" t="s">
        <v>19</v>
      </c>
      <c r="AO81" s="34" t="s">
        <v>307</v>
      </c>
    </row>
    <row r="82" spans="1:41" ht="12.75" customHeight="1">
      <c r="A82" s="4" t="str">
        <f t="shared" si="3"/>
        <v>BACHARELADO EM CIÊNCIA E TECNOLOGIA</v>
      </c>
      <c r="B82" s="4" t="str">
        <f t="shared" si="4"/>
        <v>NA1BCS0001-15SB</v>
      </c>
      <c r="C82" s="18" t="str">
        <f t="shared" si="5"/>
        <v>BASE EXPERIMENTAL DAS CIÊNCIAS NATURAIS A1-Noturno (SB)</v>
      </c>
      <c r="D82" s="42" t="s">
        <v>27</v>
      </c>
      <c r="E82" s="42" t="s">
        <v>1762</v>
      </c>
      <c r="F82" s="42" t="s">
        <v>3365</v>
      </c>
      <c r="G82" s="42" t="s">
        <v>1764</v>
      </c>
      <c r="H82" s="42" t="s">
        <v>20</v>
      </c>
      <c r="I82" s="42"/>
      <c r="J82" s="42" t="s">
        <v>3366</v>
      </c>
      <c r="K82" s="42" t="s">
        <v>906</v>
      </c>
      <c r="L82" s="42" t="s">
        <v>824</v>
      </c>
      <c r="M82" s="42" t="s">
        <v>1766</v>
      </c>
      <c r="N82" s="42">
        <v>30</v>
      </c>
      <c r="O82" s="42">
        <v>30</v>
      </c>
      <c r="P82" s="42"/>
      <c r="Q82" s="42"/>
      <c r="R82" s="42"/>
      <c r="S82" s="42"/>
      <c r="T82" s="42"/>
      <c r="U82" s="42"/>
      <c r="V82" s="33"/>
      <c r="W82" s="33"/>
      <c r="X82" s="33"/>
      <c r="Y82" s="33" t="s">
        <v>3249</v>
      </c>
      <c r="Z82" s="33" t="s">
        <v>3250</v>
      </c>
      <c r="AA82" s="33">
        <v>36</v>
      </c>
      <c r="AB82" s="33"/>
      <c r="AC82" s="33"/>
      <c r="AD82" s="33"/>
      <c r="AE82" s="33"/>
      <c r="AF82" s="33"/>
      <c r="AG82" s="33"/>
      <c r="AH82" s="33"/>
      <c r="AI82" s="33">
        <v>12</v>
      </c>
      <c r="AJ82" s="33">
        <v>12</v>
      </c>
      <c r="AK82" s="33" t="s">
        <v>18</v>
      </c>
      <c r="AL82" s="33" t="s">
        <v>1723</v>
      </c>
      <c r="AM82" s="33" t="s">
        <v>1723</v>
      </c>
      <c r="AN82" s="34" t="s">
        <v>19</v>
      </c>
      <c r="AO82" s="34" t="s">
        <v>307</v>
      </c>
    </row>
    <row r="83" spans="1:41" ht="12.75" customHeight="1">
      <c r="A83" s="4" t="str">
        <f t="shared" si="3"/>
        <v>BACHARELADO EM CIÊNCIA E TECNOLOGIA</v>
      </c>
      <c r="B83" s="4" t="str">
        <f t="shared" si="4"/>
        <v>NA2BCS0001-15SA</v>
      </c>
      <c r="C83" s="18" t="str">
        <f t="shared" si="5"/>
        <v>BASE EXPERIMENTAL DAS CIÊNCIAS NATURAIS A2-Noturno (SA)</v>
      </c>
      <c r="D83" s="42" t="s">
        <v>27</v>
      </c>
      <c r="E83" s="42" t="s">
        <v>1762</v>
      </c>
      <c r="F83" s="42" t="s">
        <v>3928</v>
      </c>
      <c r="G83" s="42" t="s">
        <v>1764</v>
      </c>
      <c r="H83" s="42" t="s">
        <v>26</v>
      </c>
      <c r="I83" s="42"/>
      <c r="J83" s="42" t="s">
        <v>3929</v>
      </c>
      <c r="K83" s="42" t="s">
        <v>905</v>
      </c>
      <c r="L83" s="42" t="s">
        <v>824</v>
      </c>
      <c r="M83" s="42" t="s">
        <v>1766</v>
      </c>
      <c r="N83" s="42">
        <v>30</v>
      </c>
      <c r="O83" s="42">
        <v>30</v>
      </c>
      <c r="P83" s="42"/>
      <c r="Q83" s="42"/>
      <c r="R83" s="42"/>
      <c r="S83" s="42"/>
      <c r="T83" s="42"/>
      <c r="U83" s="42"/>
      <c r="V83" s="33"/>
      <c r="W83" s="33"/>
      <c r="X83" s="33"/>
      <c r="Y83" s="33" t="s">
        <v>598</v>
      </c>
      <c r="Z83" s="33" t="s">
        <v>903</v>
      </c>
      <c r="AA83" s="33">
        <v>36</v>
      </c>
      <c r="AB83" s="33"/>
      <c r="AC83" s="33"/>
      <c r="AD83" s="33"/>
      <c r="AE83" s="33"/>
      <c r="AF83" s="33"/>
      <c r="AG83" s="33"/>
      <c r="AH83" s="33"/>
      <c r="AI83" s="33">
        <v>12</v>
      </c>
      <c r="AJ83" s="33">
        <v>12</v>
      </c>
      <c r="AK83" s="33" t="s">
        <v>18</v>
      </c>
      <c r="AL83" s="33" t="s">
        <v>1723</v>
      </c>
      <c r="AM83" s="33" t="s">
        <v>1723</v>
      </c>
      <c r="AN83" s="34" t="s">
        <v>19</v>
      </c>
      <c r="AO83" s="34" t="s">
        <v>307</v>
      </c>
    </row>
    <row r="84" spans="1:41" ht="12.75" customHeight="1">
      <c r="A84" s="4" t="str">
        <f t="shared" si="3"/>
        <v>BACHARELADO EM CIÊNCIA E TECNOLOGIA</v>
      </c>
      <c r="B84" s="4" t="str">
        <f t="shared" si="4"/>
        <v>NA2BCS0001-15SB</v>
      </c>
      <c r="C84" s="18" t="str">
        <f t="shared" si="5"/>
        <v>BASE EXPERIMENTAL DAS CIÊNCIAS NATURAIS A2-Noturno (SB)</v>
      </c>
      <c r="D84" s="35" t="s">
        <v>27</v>
      </c>
      <c r="E84" s="35" t="s">
        <v>1762</v>
      </c>
      <c r="F84" s="35" t="s">
        <v>3930</v>
      </c>
      <c r="G84" s="35" t="s">
        <v>1764</v>
      </c>
      <c r="H84" s="43" t="s">
        <v>26</v>
      </c>
      <c r="I84" s="44"/>
      <c r="J84" s="44" t="s">
        <v>3931</v>
      </c>
      <c r="K84" s="35" t="s">
        <v>906</v>
      </c>
      <c r="L84" s="35" t="s">
        <v>824</v>
      </c>
      <c r="M84" s="35" t="s">
        <v>1766</v>
      </c>
      <c r="N84" s="35">
        <v>30</v>
      </c>
      <c r="O84" s="35">
        <v>30</v>
      </c>
      <c r="P84" s="35"/>
      <c r="Q84" s="35"/>
      <c r="R84" s="35"/>
      <c r="S84" s="35"/>
      <c r="T84" s="35"/>
      <c r="U84" s="43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 t="s">
        <v>2855</v>
      </c>
      <c r="AI84" s="36">
        <v>12</v>
      </c>
      <c r="AJ84" s="36">
        <v>12</v>
      </c>
      <c r="AK84" s="36" t="s">
        <v>18</v>
      </c>
      <c r="AL84" s="36" t="s">
        <v>1723</v>
      </c>
      <c r="AM84" s="37" t="s">
        <v>1723</v>
      </c>
      <c r="AN84" s="36" t="s">
        <v>19</v>
      </c>
      <c r="AO84" s="36" t="s">
        <v>307</v>
      </c>
    </row>
    <row r="85" spans="1:41" ht="12.75" customHeight="1">
      <c r="A85" s="4" t="str">
        <f t="shared" si="3"/>
        <v>BACHARELADO EM CIÊNCIA E TECNOLOGIA</v>
      </c>
      <c r="B85" s="4" t="str">
        <f t="shared" si="4"/>
        <v>NA3BCS0001-15SA</v>
      </c>
      <c r="C85" s="18" t="str">
        <f t="shared" si="5"/>
        <v>BASE EXPERIMENTAL DAS CIÊNCIAS NATURAIS A3-Noturno (SA)</v>
      </c>
      <c r="D85" s="35" t="s">
        <v>27</v>
      </c>
      <c r="E85" s="35" t="s">
        <v>1762</v>
      </c>
      <c r="F85" s="35" t="s">
        <v>4030</v>
      </c>
      <c r="G85" s="35" t="s">
        <v>1764</v>
      </c>
      <c r="H85" s="43" t="s">
        <v>28</v>
      </c>
      <c r="I85" s="44"/>
      <c r="J85" s="44" t="s">
        <v>4031</v>
      </c>
      <c r="K85" s="35" t="s">
        <v>905</v>
      </c>
      <c r="L85" s="42" t="s">
        <v>824</v>
      </c>
      <c r="M85" s="35" t="s">
        <v>1766</v>
      </c>
      <c r="N85" s="35">
        <v>30</v>
      </c>
      <c r="O85" s="35">
        <v>30</v>
      </c>
      <c r="P85" s="35"/>
      <c r="Q85" s="35"/>
      <c r="R85" s="35"/>
      <c r="S85" s="35"/>
      <c r="T85" s="35"/>
      <c r="U85" s="42"/>
      <c r="V85" s="36"/>
      <c r="W85" s="36"/>
      <c r="X85" s="36"/>
      <c r="Y85" s="36" t="s">
        <v>86</v>
      </c>
      <c r="Z85" s="36" t="s">
        <v>760</v>
      </c>
      <c r="AA85" s="36">
        <v>36</v>
      </c>
      <c r="AB85" s="36"/>
      <c r="AC85" s="36"/>
      <c r="AD85" s="36"/>
      <c r="AE85" s="36"/>
      <c r="AF85" s="36"/>
      <c r="AG85" s="36"/>
      <c r="AH85" s="36"/>
      <c r="AI85" s="36">
        <v>12</v>
      </c>
      <c r="AJ85" s="33">
        <v>12</v>
      </c>
      <c r="AK85" s="36" t="s">
        <v>18</v>
      </c>
      <c r="AL85" s="36" t="s">
        <v>1723</v>
      </c>
      <c r="AM85" s="37" t="s">
        <v>1723</v>
      </c>
      <c r="AN85" s="34" t="s">
        <v>19</v>
      </c>
      <c r="AO85" s="34" t="s">
        <v>307</v>
      </c>
    </row>
    <row r="86" spans="1:41" ht="12.75" customHeight="1">
      <c r="A86" s="4" t="str">
        <f t="shared" si="3"/>
        <v>BACHARELADO EM CIÊNCIA E TECNOLOGIA</v>
      </c>
      <c r="B86" s="4" t="str">
        <f t="shared" si="4"/>
        <v>NA3BCS0001-15SB</v>
      </c>
      <c r="C86" s="18" t="str">
        <f t="shared" si="5"/>
        <v>BASE EXPERIMENTAL DAS CIÊNCIAS NATURAIS A3-Noturno (SB)</v>
      </c>
      <c r="D86" s="42" t="s">
        <v>27</v>
      </c>
      <c r="E86" s="42" t="s">
        <v>1762</v>
      </c>
      <c r="F86" s="42" t="s">
        <v>4032</v>
      </c>
      <c r="G86" s="42" t="s">
        <v>1764</v>
      </c>
      <c r="H86" s="42" t="s">
        <v>28</v>
      </c>
      <c r="I86" s="42"/>
      <c r="J86" s="42" t="s">
        <v>4033</v>
      </c>
      <c r="K86" s="42" t="s">
        <v>906</v>
      </c>
      <c r="L86" s="42" t="s">
        <v>824</v>
      </c>
      <c r="M86" s="42" t="s">
        <v>1766</v>
      </c>
      <c r="N86" s="42">
        <v>30</v>
      </c>
      <c r="O86" s="42">
        <v>30</v>
      </c>
      <c r="P86" s="42"/>
      <c r="Q86" s="42"/>
      <c r="R86" s="42"/>
      <c r="S86" s="42"/>
      <c r="T86" s="42"/>
      <c r="U86" s="42"/>
      <c r="V86" s="33"/>
      <c r="W86" s="33"/>
      <c r="X86" s="33"/>
      <c r="Y86" s="33" t="s">
        <v>34</v>
      </c>
      <c r="Z86" s="33" t="s">
        <v>768</v>
      </c>
      <c r="AA86" s="33">
        <v>36</v>
      </c>
      <c r="AB86" s="33"/>
      <c r="AC86" s="33"/>
      <c r="AD86" s="33"/>
      <c r="AE86" s="33"/>
      <c r="AF86" s="33"/>
      <c r="AG86" s="33"/>
      <c r="AH86" s="33"/>
      <c r="AI86" s="33">
        <v>12</v>
      </c>
      <c r="AJ86" s="33">
        <v>12</v>
      </c>
      <c r="AK86" s="33" t="s">
        <v>18</v>
      </c>
      <c r="AL86" s="33" t="s">
        <v>1723</v>
      </c>
      <c r="AM86" s="33" t="s">
        <v>1723</v>
      </c>
      <c r="AN86" s="34" t="s">
        <v>19</v>
      </c>
      <c r="AO86" s="34" t="s">
        <v>307</v>
      </c>
    </row>
    <row r="87" spans="1:41" ht="12.75" customHeight="1">
      <c r="A87" s="4" t="str">
        <f t="shared" si="3"/>
        <v>BACHARELADO EM CIÊNCIA E TECNOLOGIA</v>
      </c>
      <c r="B87" s="4" t="str">
        <f t="shared" si="4"/>
        <v>NA4BCS0001-15SA</v>
      </c>
      <c r="C87" s="18" t="str">
        <f t="shared" si="5"/>
        <v>BASE EXPERIMENTAL DAS CIÊNCIAS NATURAIS A4-Noturno (SA)</v>
      </c>
      <c r="D87" s="35" t="s">
        <v>27</v>
      </c>
      <c r="E87" s="35" t="s">
        <v>1762</v>
      </c>
      <c r="F87" s="35" t="s">
        <v>4047</v>
      </c>
      <c r="G87" s="35" t="s">
        <v>1764</v>
      </c>
      <c r="H87" s="43" t="s">
        <v>29</v>
      </c>
      <c r="I87" s="44"/>
      <c r="J87" s="44" t="s">
        <v>4048</v>
      </c>
      <c r="K87" s="35" t="s">
        <v>905</v>
      </c>
      <c r="L87" s="35" t="s">
        <v>824</v>
      </c>
      <c r="M87" s="35" t="s">
        <v>1766</v>
      </c>
      <c r="N87" s="35">
        <v>30</v>
      </c>
      <c r="O87" s="35">
        <v>30</v>
      </c>
      <c r="P87" s="35"/>
      <c r="Q87" s="35"/>
      <c r="R87" s="35"/>
      <c r="S87" s="35"/>
      <c r="T87" s="35"/>
      <c r="U87" s="43"/>
      <c r="V87" s="36"/>
      <c r="W87" s="36"/>
      <c r="X87" s="36"/>
      <c r="Y87" s="36" t="s">
        <v>3892</v>
      </c>
      <c r="Z87" s="36" t="s">
        <v>3893</v>
      </c>
      <c r="AA87" s="36">
        <v>36</v>
      </c>
      <c r="AB87" s="36"/>
      <c r="AC87" s="36"/>
      <c r="AD87" s="36"/>
      <c r="AE87" s="36"/>
      <c r="AF87" s="36"/>
      <c r="AG87" s="36"/>
      <c r="AH87" s="36"/>
      <c r="AI87" s="36">
        <v>12</v>
      </c>
      <c r="AJ87" s="36">
        <v>12</v>
      </c>
      <c r="AK87" s="36" t="s">
        <v>18</v>
      </c>
      <c r="AL87" s="36" t="s">
        <v>1723</v>
      </c>
      <c r="AM87" s="37" t="s">
        <v>1723</v>
      </c>
      <c r="AN87" s="36" t="s">
        <v>19</v>
      </c>
      <c r="AO87" s="36" t="s">
        <v>307</v>
      </c>
    </row>
    <row r="88" spans="1:41" ht="12.75" customHeight="1">
      <c r="A88" s="4" t="str">
        <f t="shared" si="3"/>
        <v>BACHARELADO EM CIÊNCIA E TECNOLOGIA</v>
      </c>
      <c r="B88" s="4" t="str">
        <f t="shared" si="4"/>
        <v>NA4BCS0001-15SB</v>
      </c>
      <c r="C88" s="18" t="str">
        <f t="shared" si="5"/>
        <v>BASE EXPERIMENTAL DAS CIÊNCIAS NATURAIS A4-Noturno (SB)</v>
      </c>
      <c r="D88" s="42" t="s">
        <v>27</v>
      </c>
      <c r="E88" s="42" t="s">
        <v>1762</v>
      </c>
      <c r="F88" s="42" t="s">
        <v>4049</v>
      </c>
      <c r="G88" s="42" t="s">
        <v>1764</v>
      </c>
      <c r="H88" s="42" t="s">
        <v>29</v>
      </c>
      <c r="I88" s="42"/>
      <c r="J88" s="42" t="s">
        <v>4050</v>
      </c>
      <c r="K88" s="42" t="s">
        <v>906</v>
      </c>
      <c r="L88" s="42" t="s">
        <v>824</v>
      </c>
      <c r="M88" s="42" t="s">
        <v>1766</v>
      </c>
      <c r="N88" s="42">
        <v>30</v>
      </c>
      <c r="O88" s="42">
        <v>30</v>
      </c>
      <c r="P88" s="42"/>
      <c r="Q88" s="42"/>
      <c r="R88" s="42"/>
      <c r="S88" s="42"/>
      <c r="T88" s="42"/>
      <c r="U88" s="42"/>
      <c r="V88" s="33"/>
      <c r="W88" s="33"/>
      <c r="X88" s="33"/>
      <c r="Y88" s="33" t="s">
        <v>3113</v>
      </c>
      <c r="Z88" s="33" t="s">
        <v>3114</v>
      </c>
      <c r="AA88" s="33">
        <v>36</v>
      </c>
      <c r="AB88" s="33"/>
      <c r="AC88" s="33"/>
      <c r="AD88" s="33"/>
      <c r="AE88" s="33"/>
      <c r="AF88" s="33"/>
      <c r="AG88" s="33"/>
      <c r="AH88" s="33"/>
      <c r="AI88" s="33">
        <v>12</v>
      </c>
      <c r="AJ88" s="33">
        <v>12</v>
      </c>
      <c r="AK88" s="33" t="s">
        <v>18</v>
      </c>
      <c r="AL88" s="33" t="s">
        <v>1723</v>
      </c>
      <c r="AM88" s="33" t="s">
        <v>1723</v>
      </c>
      <c r="AN88" s="34" t="s">
        <v>19</v>
      </c>
      <c r="AO88" s="34" t="s">
        <v>307</v>
      </c>
    </row>
    <row r="89" spans="1:41" ht="12.75" customHeight="1">
      <c r="A89" s="4" t="str">
        <f t="shared" si="3"/>
        <v>BACHARELADO EM CIÊNCIA E TECNOLOGIA</v>
      </c>
      <c r="B89" s="4" t="str">
        <f t="shared" si="4"/>
        <v>NA5BCS0001-15SA</v>
      </c>
      <c r="C89" s="18" t="str">
        <f t="shared" si="5"/>
        <v>BASE EXPERIMENTAL DAS CIÊNCIAS NATURAIS A5-Noturno (SA)</v>
      </c>
      <c r="D89" s="42" t="s">
        <v>27</v>
      </c>
      <c r="E89" s="42" t="s">
        <v>1762</v>
      </c>
      <c r="F89" s="42" t="s">
        <v>4057</v>
      </c>
      <c r="G89" s="42" t="s">
        <v>1764</v>
      </c>
      <c r="H89" s="42" t="s">
        <v>62</v>
      </c>
      <c r="I89" s="42"/>
      <c r="J89" s="42" t="s">
        <v>4058</v>
      </c>
      <c r="K89" s="42" t="s">
        <v>905</v>
      </c>
      <c r="L89" s="42" t="s">
        <v>824</v>
      </c>
      <c r="M89" s="42" t="s">
        <v>1766</v>
      </c>
      <c r="N89" s="42">
        <v>30</v>
      </c>
      <c r="O89" s="42">
        <v>30</v>
      </c>
      <c r="P89" s="42"/>
      <c r="Q89" s="42"/>
      <c r="R89" s="42"/>
      <c r="S89" s="42"/>
      <c r="T89" s="42"/>
      <c r="U89" s="42"/>
      <c r="V89" s="33"/>
      <c r="W89" s="33"/>
      <c r="X89" s="33"/>
      <c r="Y89" s="33" t="s">
        <v>3298</v>
      </c>
      <c r="Z89" s="33" t="s">
        <v>3299</v>
      </c>
      <c r="AA89" s="33">
        <v>36</v>
      </c>
      <c r="AB89" s="33"/>
      <c r="AC89" s="33"/>
      <c r="AD89" s="33"/>
      <c r="AE89" s="33"/>
      <c r="AF89" s="33"/>
      <c r="AG89" s="33"/>
      <c r="AH89" s="33"/>
      <c r="AI89" s="33">
        <v>12</v>
      </c>
      <c r="AJ89" s="33">
        <v>12</v>
      </c>
      <c r="AK89" s="33" t="s">
        <v>18</v>
      </c>
      <c r="AL89" s="33" t="s">
        <v>1723</v>
      </c>
      <c r="AM89" s="33" t="s">
        <v>1723</v>
      </c>
      <c r="AN89" s="34" t="s">
        <v>19</v>
      </c>
      <c r="AO89" s="34" t="s">
        <v>307</v>
      </c>
    </row>
    <row r="90" spans="1:41" ht="12.75" customHeight="1">
      <c r="A90" s="4" t="str">
        <f t="shared" si="3"/>
        <v>BACHARELADO EM CIÊNCIA E TECNOLOGIA</v>
      </c>
      <c r="B90" s="4" t="str">
        <f t="shared" si="4"/>
        <v>NA6BCS0001-15SA</v>
      </c>
      <c r="C90" s="18" t="str">
        <f t="shared" si="5"/>
        <v>BASE EXPERIMENTAL DAS CIÊNCIAS NATURAIS A6-Noturno (SA)</v>
      </c>
      <c r="D90" s="42" t="s">
        <v>27</v>
      </c>
      <c r="E90" s="42" t="s">
        <v>1762</v>
      </c>
      <c r="F90" s="42" t="s">
        <v>4067</v>
      </c>
      <c r="G90" s="42" t="s">
        <v>1764</v>
      </c>
      <c r="H90" s="42" t="s">
        <v>63</v>
      </c>
      <c r="I90" s="42"/>
      <c r="J90" s="42" t="s">
        <v>4068</v>
      </c>
      <c r="K90" s="42" t="s">
        <v>905</v>
      </c>
      <c r="L90" s="42" t="s">
        <v>824</v>
      </c>
      <c r="M90" s="42" t="s">
        <v>1766</v>
      </c>
      <c r="N90" s="42">
        <v>30</v>
      </c>
      <c r="O90" s="42">
        <v>30</v>
      </c>
      <c r="P90" s="42"/>
      <c r="Q90" s="42"/>
      <c r="R90" s="42"/>
      <c r="S90" s="42"/>
      <c r="T90" s="42"/>
      <c r="U90" s="42"/>
      <c r="V90" s="33"/>
      <c r="W90" s="33"/>
      <c r="X90" s="33"/>
      <c r="Y90" s="33" t="s">
        <v>877</v>
      </c>
      <c r="Z90" s="33" t="s">
        <v>878</v>
      </c>
      <c r="AA90" s="33">
        <v>36</v>
      </c>
      <c r="AB90" s="33"/>
      <c r="AC90" s="33"/>
      <c r="AD90" s="33"/>
      <c r="AE90" s="33"/>
      <c r="AF90" s="33"/>
      <c r="AG90" s="33"/>
      <c r="AH90" s="33"/>
      <c r="AI90" s="33">
        <v>12</v>
      </c>
      <c r="AJ90" s="33">
        <v>12</v>
      </c>
      <c r="AK90" s="33" t="s">
        <v>18</v>
      </c>
      <c r="AL90" s="33" t="s">
        <v>1723</v>
      </c>
      <c r="AM90" s="33" t="s">
        <v>1723</v>
      </c>
      <c r="AN90" s="34" t="s">
        <v>19</v>
      </c>
      <c r="AO90" s="34" t="s">
        <v>307</v>
      </c>
    </row>
    <row r="91" spans="1:41" ht="12.75" customHeight="1">
      <c r="A91" s="4" t="str">
        <f t="shared" si="3"/>
        <v>BACHARELADO EM CIÊNCIA E TECNOLOGIA</v>
      </c>
      <c r="B91" s="4" t="str">
        <f t="shared" si="4"/>
        <v>NA7BCS0001-15SA</v>
      </c>
      <c r="C91" s="18" t="str">
        <f t="shared" si="5"/>
        <v>BASE EXPERIMENTAL DAS CIÊNCIAS NATURAIS A7-Noturno (SA)</v>
      </c>
      <c r="D91" s="42" t="s">
        <v>27</v>
      </c>
      <c r="E91" s="42" t="s">
        <v>1762</v>
      </c>
      <c r="F91" s="42" t="s">
        <v>4072</v>
      </c>
      <c r="G91" s="42" t="s">
        <v>1764</v>
      </c>
      <c r="H91" s="42" t="s">
        <v>64</v>
      </c>
      <c r="I91" s="42"/>
      <c r="J91" s="42" t="s">
        <v>4073</v>
      </c>
      <c r="K91" s="42" t="s">
        <v>905</v>
      </c>
      <c r="L91" s="42" t="s">
        <v>824</v>
      </c>
      <c r="M91" s="42" t="s">
        <v>1766</v>
      </c>
      <c r="N91" s="42">
        <v>30</v>
      </c>
      <c r="O91" s="42">
        <v>30</v>
      </c>
      <c r="P91" s="42"/>
      <c r="Q91" s="42"/>
      <c r="R91" s="42"/>
      <c r="S91" s="42"/>
      <c r="T91" s="42"/>
      <c r="U91" s="42"/>
      <c r="V91" s="33"/>
      <c r="W91" s="33"/>
      <c r="X91" s="33"/>
      <c r="Y91" s="33" t="s">
        <v>1128</v>
      </c>
      <c r="Z91" s="33" t="s">
        <v>1129</v>
      </c>
      <c r="AA91" s="33">
        <v>36</v>
      </c>
      <c r="AB91" s="33"/>
      <c r="AC91" s="33"/>
      <c r="AD91" s="33"/>
      <c r="AE91" s="33"/>
      <c r="AF91" s="33"/>
      <c r="AG91" s="33"/>
      <c r="AH91" s="33"/>
      <c r="AI91" s="33">
        <v>12</v>
      </c>
      <c r="AJ91" s="33">
        <v>12</v>
      </c>
      <c r="AK91" s="33" t="s">
        <v>18</v>
      </c>
      <c r="AL91" s="33" t="s">
        <v>1723</v>
      </c>
      <c r="AM91" s="33" t="s">
        <v>1723</v>
      </c>
      <c r="AN91" s="34" t="s">
        <v>19</v>
      </c>
      <c r="AO91" s="34" t="s">
        <v>307</v>
      </c>
    </row>
    <row r="92" spans="1:41" ht="12.75" customHeight="1">
      <c r="A92" s="4" t="str">
        <f t="shared" si="3"/>
        <v>BACHARELADO EM CIÊNCIA E TECNOLOGIA</v>
      </c>
      <c r="B92" s="4" t="str">
        <f t="shared" si="4"/>
        <v>NA8BCS0001-15SA</v>
      </c>
      <c r="C92" s="18" t="str">
        <f t="shared" si="5"/>
        <v>BASE EXPERIMENTAL DAS CIÊNCIAS NATURAIS A8-Noturno (SA)</v>
      </c>
      <c r="D92" s="42" t="s">
        <v>27</v>
      </c>
      <c r="E92" s="42" t="s">
        <v>1762</v>
      </c>
      <c r="F92" s="42" t="s">
        <v>4076</v>
      </c>
      <c r="G92" s="42" t="s">
        <v>1764</v>
      </c>
      <c r="H92" s="42" t="s">
        <v>1019</v>
      </c>
      <c r="I92" s="42"/>
      <c r="J92" s="42" t="s">
        <v>4077</v>
      </c>
      <c r="K92" s="42" t="s">
        <v>905</v>
      </c>
      <c r="L92" s="42" t="s">
        <v>824</v>
      </c>
      <c r="M92" s="42" t="s">
        <v>1766</v>
      </c>
      <c r="N92" s="42">
        <v>30</v>
      </c>
      <c r="O92" s="42">
        <v>30</v>
      </c>
      <c r="P92" s="42"/>
      <c r="Q92" s="42"/>
      <c r="R92" s="42"/>
      <c r="S92" s="42"/>
      <c r="T92" s="42"/>
      <c r="U92" s="42"/>
      <c r="V92" s="33"/>
      <c r="W92" s="33"/>
      <c r="X92" s="33"/>
      <c r="Y92" s="33" t="s">
        <v>4078</v>
      </c>
      <c r="Z92" s="33" t="s">
        <v>4079</v>
      </c>
      <c r="AA92" s="33">
        <v>36</v>
      </c>
      <c r="AB92" s="33"/>
      <c r="AC92" s="33"/>
      <c r="AD92" s="33"/>
      <c r="AE92" s="33"/>
      <c r="AF92" s="33"/>
      <c r="AG92" s="33"/>
      <c r="AH92" s="33"/>
      <c r="AI92" s="33">
        <v>12</v>
      </c>
      <c r="AJ92" s="33">
        <v>12</v>
      </c>
      <c r="AK92" s="33" t="s">
        <v>18</v>
      </c>
      <c r="AL92" s="33" t="s">
        <v>1723</v>
      </c>
      <c r="AM92" s="33" t="s">
        <v>1723</v>
      </c>
      <c r="AN92" s="34" t="s">
        <v>19</v>
      </c>
      <c r="AO92" s="34" t="s">
        <v>307</v>
      </c>
    </row>
    <row r="93" spans="1:41" ht="12.75" customHeight="1">
      <c r="A93" s="4" t="str">
        <f t="shared" si="3"/>
        <v>BACHARELADO EM CIÊNCIA E TECNOLOGIA</v>
      </c>
      <c r="B93" s="4" t="str">
        <f t="shared" si="4"/>
        <v>NA9BCS0001-15SA</v>
      </c>
      <c r="C93" s="18" t="str">
        <f t="shared" si="5"/>
        <v>BASE EXPERIMENTAL DAS CIÊNCIAS NATURAIS A9-Noturno (SA)</v>
      </c>
      <c r="D93" s="42" t="s">
        <v>27</v>
      </c>
      <c r="E93" s="42" t="s">
        <v>1762</v>
      </c>
      <c r="F93" s="42" t="s">
        <v>4080</v>
      </c>
      <c r="G93" s="42" t="s">
        <v>1764</v>
      </c>
      <c r="H93" s="42" t="s">
        <v>1020</v>
      </c>
      <c r="I93" s="42"/>
      <c r="J93" s="42" t="s">
        <v>4081</v>
      </c>
      <c r="K93" s="42" t="s">
        <v>905</v>
      </c>
      <c r="L93" s="42" t="s">
        <v>824</v>
      </c>
      <c r="M93" s="42" t="s">
        <v>1766</v>
      </c>
      <c r="N93" s="42">
        <v>30</v>
      </c>
      <c r="O93" s="42">
        <v>24</v>
      </c>
      <c r="P93" s="42"/>
      <c r="Q93" s="42"/>
      <c r="R93" s="42"/>
      <c r="S93" s="42"/>
      <c r="T93" s="42"/>
      <c r="U93" s="42"/>
      <c r="V93" s="33"/>
      <c r="W93" s="33"/>
      <c r="X93" s="33"/>
      <c r="Y93" s="33" t="s">
        <v>1069</v>
      </c>
      <c r="Z93" s="33" t="s">
        <v>1070</v>
      </c>
      <c r="AA93" s="33">
        <v>36</v>
      </c>
      <c r="AB93" s="33"/>
      <c r="AC93" s="33"/>
      <c r="AD93" s="33"/>
      <c r="AE93" s="33"/>
      <c r="AF93" s="33"/>
      <c r="AG93" s="33"/>
      <c r="AH93" s="33"/>
      <c r="AI93" s="33">
        <v>12</v>
      </c>
      <c r="AJ93" s="33">
        <v>12</v>
      </c>
      <c r="AK93" s="33" t="s">
        <v>18</v>
      </c>
      <c r="AL93" s="33" t="s">
        <v>1723</v>
      </c>
      <c r="AM93" s="33" t="s">
        <v>1723</v>
      </c>
      <c r="AN93" s="34" t="s">
        <v>19</v>
      </c>
      <c r="AO93" s="34" t="s">
        <v>307</v>
      </c>
    </row>
    <row r="94" spans="1:41" ht="12.75" customHeight="1">
      <c r="A94" s="4" t="str">
        <f t="shared" si="3"/>
        <v>BACHARELADO EM CIÊNCIA E TECNOLOGIA</v>
      </c>
      <c r="B94" s="4" t="str">
        <f t="shared" si="4"/>
        <v>NB1BCS0001-15SA</v>
      </c>
      <c r="C94" s="18" t="str">
        <f t="shared" si="5"/>
        <v>BASE EXPERIMENTAL DAS CIÊNCIAS NATURAIS B1-Noturno (SA)</v>
      </c>
      <c r="D94" s="42" t="s">
        <v>27</v>
      </c>
      <c r="E94" s="42" t="s">
        <v>1762</v>
      </c>
      <c r="F94" s="42" t="s">
        <v>4245</v>
      </c>
      <c r="G94" s="42" t="s">
        <v>1764</v>
      </c>
      <c r="H94" s="42" t="s">
        <v>30</v>
      </c>
      <c r="I94" s="42"/>
      <c r="J94" s="42" t="s">
        <v>4246</v>
      </c>
      <c r="K94" s="42" t="s">
        <v>905</v>
      </c>
      <c r="L94" s="42" t="s">
        <v>824</v>
      </c>
      <c r="M94" s="42" t="s">
        <v>1766</v>
      </c>
      <c r="N94" s="42">
        <v>30</v>
      </c>
      <c r="O94" s="42">
        <v>30</v>
      </c>
      <c r="P94" s="42"/>
      <c r="Q94" s="42"/>
      <c r="R94" s="42"/>
      <c r="S94" s="42"/>
      <c r="T94" s="42"/>
      <c r="U94" s="42"/>
      <c r="V94" s="33"/>
      <c r="W94" s="33"/>
      <c r="X94" s="33"/>
      <c r="Y94" s="33" t="s">
        <v>194</v>
      </c>
      <c r="Z94" s="33" t="s">
        <v>832</v>
      </c>
      <c r="AA94" s="33">
        <v>36</v>
      </c>
      <c r="AB94" s="33"/>
      <c r="AC94" s="33"/>
      <c r="AD94" s="33"/>
      <c r="AE94" s="33"/>
      <c r="AF94" s="33"/>
      <c r="AG94" s="33"/>
      <c r="AH94" s="33"/>
      <c r="AI94" s="33">
        <v>12</v>
      </c>
      <c r="AJ94" s="33">
        <v>12</v>
      </c>
      <c r="AK94" s="33" t="s">
        <v>18</v>
      </c>
      <c r="AL94" s="33" t="s">
        <v>1723</v>
      </c>
      <c r="AM94" s="33" t="s">
        <v>1723</v>
      </c>
      <c r="AN94" s="34" t="s">
        <v>19</v>
      </c>
      <c r="AO94" s="34" t="s">
        <v>308</v>
      </c>
    </row>
    <row r="95" spans="1:41" ht="12.75" customHeight="1">
      <c r="A95" s="4" t="str">
        <f t="shared" si="3"/>
        <v>BACHARELADO EM CIÊNCIA E TECNOLOGIA</v>
      </c>
      <c r="B95" s="4" t="str">
        <f t="shared" si="4"/>
        <v>NB1BCS0001-15SB</v>
      </c>
      <c r="C95" s="18" t="str">
        <f t="shared" si="5"/>
        <v>BASE EXPERIMENTAL DAS CIÊNCIAS NATURAIS B1-Noturno (SB)</v>
      </c>
      <c r="D95" s="42" t="s">
        <v>27</v>
      </c>
      <c r="E95" s="42" t="s">
        <v>1762</v>
      </c>
      <c r="F95" s="42" t="s">
        <v>4247</v>
      </c>
      <c r="G95" s="42" t="s">
        <v>1764</v>
      </c>
      <c r="H95" s="42" t="s">
        <v>30</v>
      </c>
      <c r="I95" s="42"/>
      <c r="J95" s="42" t="s">
        <v>4248</v>
      </c>
      <c r="K95" s="42" t="s">
        <v>906</v>
      </c>
      <c r="L95" s="42" t="s">
        <v>824</v>
      </c>
      <c r="M95" s="42" t="s">
        <v>1766</v>
      </c>
      <c r="N95" s="42">
        <v>33</v>
      </c>
      <c r="O95" s="42">
        <v>33</v>
      </c>
      <c r="P95" s="42"/>
      <c r="Q95" s="42"/>
      <c r="R95" s="42"/>
      <c r="S95" s="42"/>
      <c r="T95" s="42"/>
      <c r="U95" s="42"/>
      <c r="V95" s="33"/>
      <c r="W95" s="33"/>
      <c r="X95" s="33"/>
      <c r="Y95" s="33" t="s">
        <v>709</v>
      </c>
      <c r="Z95" s="33" t="s">
        <v>710</v>
      </c>
      <c r="AA95" s="33">
        <v>36</v>
      </c>
      <c r="AB95" s="33"/>
      <c r="AC95" s="33"/>
      <c r="AD95" s="33"/>
      <c r="AE95" s="33"/>
      <c r="AF95" s="33"/>
      <c r="AG95" s="33"/>
      <c r="AH95" s="33"/>
      <c r="AI95" s="33">
        <v>12</v>
      </c>
      <c r="AJ95" s="33">
        <v>12</v>
      </c>
      <c r="AK95" s="33" t="s">
        <v>18</v>
      </c>
      <c r="AL95" s="33" t="s">
        <v>1723</v>
      </c>
      <c r="AM95" s="33" t="s">
        <v>1723</v>
      </c>
      <c r="AN95" s="34" t="s">
        <v>19</v>
      </c>
      <c r="AO95" s="34" t="s">
        <v>308</v>
      </c>
    </row>
    <row r="96" spans="1:41" ht="12.75" customHeight="1">
      <c r="A96" s="4" t="str">
        <f t="shared" si="3"/>
        <v>BACHARELADO EM CIÊNCIA E TECNOLOGIA</v>
      </c>
      <c r="B96" s="4" t="str">
        <f t="shared" si="4"/>
        <v>NB2BCS0001-15SA</v>
      </c>
      <c r="C96" s="18" t="str">
        <f t="shared" si="5"/>
        <v>BASE EXPERIMENTAL DAS CIÊNCIAS NATURAIS B2-Noturno (SA)</v>
      </c>
      <c r="D96" s="42" t="s">
        <v>27</v>
      </c>
      <c r="E96" s="42" t="s">
        <v>1762</v>
      </c>
      <c r="F96" s="42" t="s">
        <v>4355</v>
      </c>
      <c r="G96" s="42" t="s">
        <v>1764</v>
      </c>
      <c r="H96" s="42" t="s">
        <v>31</v>
      </c>
      <c r="I96" s="42"/>
      <c r="J96" s="42" t="s">
        <v>4356</v>
      </c>
      <c r="K96" s="42" t="s">
        <v>905</v>
      </c>
      <c r="L96" s="42" t="s">
        <v>824</v>
      </c>
      <c r="M96" s="42" t="s">
        <v>1766</v>
      </c>
      <c r="N96" s="42">
        <v>30</v>
      </c>
      <c r="O96" s="42">
        <v>30</v>
      </c>
      <c r="P96" s="42"/>
      <c r="Q96" s="42"/>
      <c r="R96" s="42"/>
      <c r="S96" s="42"/>
      <c r="T96" s="42"/>
      <c r="U96" s="42"/>
      <c r="V96" s="33"/>
      <c r="W96" s="33"/>
      <c r="X96" s="33"/>
      <c r="Y96" s="33" t="s">
        <v>598</v>
      </c>
      <c r="Z96" s="33" t="s">
        <v>903</v>
      </c>
      <c r="AA96" s="33">
        <v>36</v>
      </c>
      <c r="AB96" s="33"/>
      <c r="AC96" s="33"/>
      <c r="AD96" s="33"/>
      <c r="AE96" s="33"/>
      <c r="AF96" s="33"/>
      <c r="AG96" s="33"/>
      <c r="AH96" s="33"/>
      <c r="AI96" s="33">
        <v>12</v>
      </c>
      <c r="AJ96" s="33">
        <v>12</v>
      </c>
      <c r="AK96" s="33" t="s">
        <v>18</v>
      </c>
      <c r="AL96" s="33" t="s">
        <v>1723</v>
      </c>
      <c r="AM96" s="33" t="s">
        <v>1723</v>
      </c>
      <c r="AN96" s="34" t="s">
        <v>19</v>
      </c>
      <c r="AO96" s="34" t="s">
        <v>308</v>
      </c>
    </row>
    <row r="97" spans="1:41" ht="12.75" customHeight="1">
      <c r="A97" s="4" t="str">
        <f t="shared" si="3"/>
        <v>BACHARELADO EM CIÊNCIA E TECNOLOGIA</v>
      </c>
      <c r="B97" s="4" t="str">
        <f t="shared" si="4"/>
        <v>NB2BCS0001-15SB</v>
      </c>
      <c r="C97" s="18" t="str">
        <f t="shared" si="5"/>
        <v>BASE EXPERIMENTAL DAS CIÊNCIAS NATURAIS B2-Noturno (SB)</v>
      </c>
      <c r="D97" s="42" t="s">
        <v>27</v>
      </c>
      <c r="E97" s="42" t="s">
        <v>1762</v>
      </c>
      <c r="F97" s="42" t="s">
        <v>4357</v>
      </c>
      <c r="G97" s="42" t="s">
        <v>1764</v>
      </c>
      <c r="H97" s="42" t="s">
        <v>31</v>
      </c>
      <c r="I97" s="42"/>
      <c r="J97" s="42" t="s">
        <v>4358</v>
      </c>
      <c r="K97" s="42" t="s">
        <v>906</v>
      </c>
      <c r="L97" s="42" t="s">
        <v>824</v>
      </c>
      <c r="M97" s="42" t="s">
        <v>1766</v>
      </c>
      <c r="N97" s="42">
        <v>33</v>
      </c>
      <c r="O97" s="42">
        <v>33</v>
      </c>
      <c r="P97" s="42"/>
      <c r="Q97" s="42"/>
      <c r="R97" s="42"/>
      <c r="S97" s="42"/>
      <c r="T97" s="42"/>
      <c r="U97" s="42"/>
      <c r="V97" s="33"/>
      <c r="W97" s="33"/>
      <c r="X97" s="33"/>
      <c r="Y97" s="33" t="s">
        <v>86</v>
      </c>
      <c r="Z97" s="33" t="s">
        <v>760</v>
      </c>
      <c r="AA97" s="33">
        <v>36</v>
      </c>
      <c r="AB97" s="33"/>
      <c r="AC97" s="33"/>
      <c r="AD97" s="33"/>
      <c r="AE97" s="33"/>
      <c r="AF97" s="33"/>
      <c r="AG97" s="33"/>
      <c r="AH97" s="33"/>
      <c r="AI97" s="33">
        <v>12</v>
      </c>
      <c r="AJ97" s="33">
        <v>12</v>
      </c>
      <c r="AK97" s="33" t="s">
        <v>18</v>
      </c>
      <c r="AL97" s="33" t="s">
        <v>1723</v>
      </c>
      <c r="AM97" s="33" t="s">
        <v>1723</v>
      </c>
      <c r="AN97" s="34" t="s">
        <v>19</v>
      </c>
      <c r="AO97" s="34" t="s">
        <v>308</v>
      </c>
    </row>
    <row r="98" spans="1:41" ht="12.75" customHeight="1">
      <c r="A98" s="4" t="str">
        <f t="shared" si="3"/>
        <v>BACHARELADO EM CIÊNCIA E TECNOLOGIA</v>
      </c>
      <c r="B98" s="4" t="str">
        <f t="shared" si="4"/>
        <v>NB3BCS0001-15SA</v>
      </c>
      <c r="C98" s="18" t="str">
        <f t="shared" si="5"/>
        <v>BASE EXPERIMENTAL DAS CIÊNCIAS NATURAIS B3-Noturno (SA)</v>
      </c>
      <c r="D98" s="42" t="s">
        <v>27</v>
      </c>
      <c r="E98" s="42" t="s">
        <v>1762</v>
      </c>
      <c r="F98" s="42" t="s">
        <v>4398</v>
      </c>
      <c r="G98" s="42" t="s">
        <v>1764</v>
      </c>
      <c r="H98" s="42" t="s">
        <v>32</v>
      </c>
      <c r="I98" s="42"/>
      <c r="J98" s="42" t="s">
        <v>4399</v>
      </c>
      <c r="K98" s="42" t="s">
        <v>905</v>
      </c>
      <c r="L98" s="42" t="s">
        <v>824</v>
      </c>
      <c r="M98" s="42" t="s">
        <v>1766</v>
      </c>
      <c r="N98" s="42">
        <v>30</v>
      </c>
      <c r="O98" s="42">
        <v>30</v>
      </c>
      <c r="P98" s="42"/>
      <c r="Q98" s="42"/>
      <c r="R98" s="42"/>
      <c r="S98" s="42"/>
      <c r="T98" s="42"/>
      <c r="U98" s="42"/>
      <c r="V98" s="33"/>
      <c r="W98" s="33"/>
      <c r="X98" s="33"/>
      <c r="Y98" s="33" t="s">
        <v>1146</v>
      </c>
      <c r="Z98" s="33" t="s">
        <v>1147</v>
      </c>
      <c r="AA98" s="33">
        <v>36</v>
      </c>
      <c r="AB98" s="33"/>
      <c r="AC98" s="33"/>
      <c r="AD98" s="33"/>
      <c r="AE98" s="33"/>
      <c r="AF98" s="33"/>
      <c r="AG98" s="33"/>
      <c r="AH98" s="33"/>
      <c r="AI98" s="33">
        <v>12</v>
      </c>
      <c r="AJ98" s="33">
        <v>12</v>
      </c>
      <c r="AK98" s="33" t="s">
        <v>18</v>
      </c>
      <c r="AL98" s="33" t="s">
        <v>1723</v>
      </c>
      <c r="AM98" s="33" t="s">
        <v>1723</v>
      </c>
      <c r="AN98" s="34" t="s">
        <v>19</v>
      </c>
      <c r="AO98" s="34" t="s">
        <v>308</v>
      </c>
    </row>
    <row r="99" spans="1:41" ht="12.75" customHeight="1">
      <c r="A99" s="4" t="str">
        <f t="shared" si="3"/>
        <v>BACHARELADO EM CIÊNCIA E TECNOLOGIA</v>
      </c>
      <c r="B99" s="4" t="str">
        <f t="shared" si="4"/>
        <v>NB3BCS0001-15SB</v>
      </c>
      <c r="C99" s="18" t="str">
        <f t="shared" si="5"/>
        <v>BASE EXPERIMENTAL DAS CIÊNCIAS NATURAIS B3-Noturno (SB)</v>
      </c>
      <c r="D99" s="42" t="s">
        <v>27</v>
      </c>
      <c r="E99" s="42" t="s">
        <v>1762</v>
      </c>
      <c r="F99" s="42" t="s">
        <v>4400</v>
      </c>
      <c r="G99" s="42" t="s">
        <v>1764</v>
      </c>
      <c r="H99" s="42" t="s">
        <v>32</v>
      </c>
      <c r="I99" s="42"/>
      <c r="J99" s="42" t="s">
        <v>4401</v>
      </c>
      <c r="K99" s="42" t="s">
        <v>906</v>
      </c>
      <c r="L99" s="42" t="s">
        <v>824</v>
      </c>
      <c r="M99" s="42" t="s">
        <v>1766</v>
      </c>
      <c r="N99" s="42">
        <v>33</v>
      </c>
      <c r="O99" s="42">
        <v>33</v>
      </c>
      <c r="P99" s="42"/>
      <c r="Q99" s="42"/>
      <c r="R99" s="42"/>
      <c r="S99" s="42"/>
      <c r="T99" s="42"/>
      <c r="U99" s="42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 t="s">
        <v>2855</v>
      </c>
      <c r="AI99" s="33">
        <v>12</v>
      </c>
      <c r="AJ99" s="33">
        <v>12</v>
      </c>
      <c r="AK99" s="33" t="s">
        <v>18</v>
      </c>
      <c r="AL99" s="33" t="s">
        <v>1723</v>
      </c>
      <c r="AM99" s="33" t="s">
        <v>1723</v>
      </c>
      <c r="AN99" s="34" t="s">
        <v>19</v>
      </c>
      <c r="AO99" s="34" t="s">
        <v>308</v>
      </c>
    </row>
    <row r="100" spans="1:41" ht="12.75" customHeight="1">
      <c r="A100" s="4" t="str">
        <f t="shared" si="3"/>
        <v>BACHARELADO EM CIÊNCIA E TECNOLOGIA</v>
      </c>
      <c r="B100" s="4" t="str">
        <f t="shared" si="4"/>
        <v>NB4BCS0001-15SA</v>
      </c>
      <c r="C100" s="18" t="str">
        <f t="shared" si="5"/>
        <v>BASE EXPERIMENTAL DAS CIÊNCIAS NATURAIS B4-Noturno (SA)</v>
      </c>
      <c r="D100" s="42" t="s">
        <v>27</v>
      </c>
      <c r="E100" s="42" t="s">
        <v>1762</v>
      </c>
      <c r="F100" s="42" t="s">
        <v>4417</v>
      </c>
      <c r="G100" s="42" t="s">
        <v>1764</v>
      </c>
      <c r="H100" s="42" t="s">
        <v>33</v>
      </c>
      <c r="I100" s="42"/>
      <c r="J100" s="42" t="s">
        <v>4418</v>
      </c>
      <c r="K100" s="42" t="s">
        <v>905</v>
      </c>
      <c r="L100" s="42" t="s">
        <v>824</v>
      </c>
      <c r="M100" s="42" t="s">
        <v>1766</v>
      </c>
      <c r="N100" s="42">
        <v>30</v>
      </c>
      <c r="O100" s="42">
        <v>30</v>
      </c>
      <c r="P100" s="42"/>
      <c r="Q100" s="42"/>
      <c r="R100" s="42"/>
      <c r="S100" s="42"/>
      <c r="T100" s="42"/>
      <c r="U100" s="42"/>
      <c r="V100" s="33"/>
      <c r="W100" s="33"/>
      <c r="X100" s="33"/>
      <c r="Y100" s="33" t="s">
        <v>2690</v>
      </c>
      <c r="Z100" s="33" t="s">
        <v>2691</v>
      </c>
      <c r="AA100" s="33">
        <v>36</v>
      </c>
      <c r="AB100" s="33"/>
      <c r="AC100" s="33"/>
      <c r="AD100" s="33"/>
      <c r="AE100" s="33"/>
      <c r="AF100" s="33"/>
      <c r="AG100" s="33"/>
      <c r="AH100" s="33"/>
      <c r="AI100" s="33">
        <v>12</v>
      </c>
      <c r="AJ100" s="33">
        <v>12</v>
      </c>
      <c r="AK100" s="33" t="s">
        <v>18</v>
      </c>
      <c r="AL100" s="33" t="s">
        <v>1723</v>
      </c>
      <c r="AM100" s="33" t="s">
        <v>1723</v>
      </c>
      <c r="AN100" s="34" t="s">
        <v>19</v>
      </c>
      <c r="AO100" s="34" t="s">
        <v>308</v>
      </c>
    </row>
    <row r="101" spans="1:41" ht="12.75" customHeight="1">
      <c r="A101" s="4" t="str">
        <f t="shared" si="3"/>
        <v>BACHARELADO EM CIÊNCIA E TECNOLOGIA</v>
      </c>
      <c r="B101" s="4" t="str">
        <f t="shared" si="4"/>
        <v>NB5BCS0001-15SA</v>
      </c>
      <c r="C101" s="18" t="str">
        <f t="shared" si="5"/>
        <v>BASE EXPERIMENTAL DAS CIÊNCIAS NATURAIS B5-Noturno (SA)</v>
      </c>
      <c r="D101" s="42" t="s">
        <v>27</v>
      </c>
      <c r="E101" s="42" t="s">
        <v>1762</v>
      </c>
      <c r="F101" s="42" t="s">
        <v>4433</v>
      </c>
      <c r="G101" s="42" t="s">
        <v>1764</v>
      </c>
      <c r="H101" s="42" t="s">
        <v>65</v>
      </c>
      <c r="I101" s="42"/>
      <c r="J101" s="42" t="s">
        <v>4434</v>
      </c>
      <c r="K101" s="42" t="s">
        <v>905</v>
      </c>
      <c r="L101" s="42" t="s">
        <v>824</v>
      </c>
      <c r="M101" s="42" t="s">
        <v>1766</v>
      </c>
      <c r="N101" s="42">
        <v>30</v>
      </c>
      <c r="O101" s="42">
        <v>30</v>
      </c>
      <c r="P101" s="42"/>
      <c r="Q101" s="42"/>
      <c r="R101" s="42"/>
      <c r="S101" s="42"/>
      <c r="T101" s="42"/>
      <c r="U101" s="42"/>
      <c r="V101" s="33"/>
      <c r="W101" s="33"/>
      <c r="X101" s="33"/>
      <c r="Y101" s="33" t="s">
        <v>34</v>
      </c>
      <c r="Z101" s="33" t="s">
        <v>768</v>
      </c>
      <c r="AA101" s="33">
        <v>36</v>
      </c>
      <c r="AB101" s="33"/>
      <c r="AC101" s="33"/>
      <c r="AD101" s="33"/>
      <c r="AE101" s="33"/>
      <c r="AF101" s="33"/>
      <c r="AG101" s="33"/>
      <c r="AH101" s="33"/>
      <c r="AI101" s="33">
        <v>12</v>
      </c>
      <c r="AJ101" s="33">
        <v>12</v>
      </c>
      <c r="AK101" s="33" t="s">
        <v>18</v>
      </c>
      <c r="AL101" s="33" t="s">
        <v>1723</v>
      </c>
      <c r="AM101" s="33" t="s">
        <v>1723</v>
      </c>
      <c r="AN101" s="34" t="s">
        <v>19</v>
      </c>
      <c r="AO101" s="34" t="s">
        <v>308</v>
      </c>
    </row>
    <row r="102" spans="1:41" ht="12.75" customHeight="1">
      <c r="A102" s="4" t="str">
        <f t="shared" si="3"/>
        <v>BACHARELADO EM CIÊNCIA E TECNOLOGIA</v>
      </c>
      <c r="B102" s="4" t="str">
        <f t="shared" si="4"/>
        <v>NB6BCS0001-15SA</v>
      </c>
      <c r="C102" s="18" t="str">
        <f t="shared" si="5"/>
        <v>BASE EXPERIMENTAL DAS CIÊNCIAS NATURAIS B6-Noturno (SA)</v>
      </c>
      <c r="D102" s="42" t="s">
        <v>27</v>
      </c>
      <c r="E102" s="42" t="s">
        <v>1762</v>
      </c>
      <c r="F102" s="42" t="s">
        <v>4441</v>
      </c>
      <c r="G102" s="42" t="s">
        <v>1764</v>
      </c>
      <c r="H102" s="42" t="s">
        <v>66</v>
      </c>
      <c r="I102" s="42"/>
      <c r="J102" s="42" t="s">
        <v>4442</v>
      </c>
      <c r="K102" s="42" t="s">
        <v>905</v>
      </c>
      <c r="L102" s="42" t="s">
        <v>824</v>
      </c>
      <c r="M102" s="42" t="s">
        <v>1766</v>
      </c>
      <c r="N102" s="42">
        <v>30</v>
      </c>
      <c r="O102" s="42">
        <v>30</v>
      </c>
      <c r="P102" s="42"/>
      <c r="Q102" s="42"/>
      <c r="R102" s="42"/>
      <c r="S102" s="42"/>
      <c r="T102" s="42"/>
      <c r="U102" s="42"/>
      <c r="V102" s="33"/>
      <c r="W102" s="33"/>
      <c r="X102" s="33"/>
      <c r="Y102" s="33" t="s">
        <v>1556</v>
      </c>
      <c r="Z102" s="33" t="s">
        <v>1557</v>
      </c>
      <c r="AA102" s="33">
        <v>36</v>
      </c>
      <c r="AB102" s="33"/>
      <c r="AC102" s="33"/>
      <c r="AD102" s="33"/>
      <c r="AE102" s="33"/>
      <c r="AF102" s="33"/>
      <c r="AG102" s="33"/>
      <c r="AH102" s="33"/>
      <c r="AI102" s="33">
        <v>12</v>
      </c>
      <c r="AJ102" s="33">
        <v>12</v>
      </c>
      <c r="AK102" s="33" t="s">
        <v>18</v>
      </c>
      <c r="AL102" s="33" t="s">
        <v>1723</v>
      </c>
      <c r="AM102" s="33" t="s">
        <v>1723</v>
      </c>
      <c r="AN102" s="34" t="s">
        <v>19</v>
      </c>
      <c r="AO102" s="34" t="s">
        <v>308</v>
      </c>
    </row>
    <row r="103" spans="1:41" ht="12.75" customHeight="1">
      <c r="A103" s="4" t="str">
        <f t="shared" si="3"/>
        <v>BACHARELADO EM CIÊNCIA E TECNOLOGIA</v>
      </c>
      <c r="B103" s="4" t="str">
        <f t="shared" si="4"/>
        <v>NB7BCS0001-15SA</v>
      </c>
      <c r="C103" s="18" t="str">
        <f t="shared" si="5"/>
        <v>BASE EXPERIMENTAL DAS CIÊNCIAS NATURAIS B7-Noturno (SA)</v>
      </c>
      <c r="D103" s="42" t="s">
        <v>27</v>
      </c>
      <c r="E103" s="42" t="s">
        <v>1762</v>
      </c>
      <c r="F103" s="42" t="s">
        <v>4447</v>
      </c>
      <c r="G103" s="42" t="s">
        <v>1764</v>
      </c>
      <c r="H103" s="42" t="s">
        <v>67</v>
      </c>
      <c r="I103" s="42"/>
      <c r="J103" s="42" t="s">
        <v>4448</v>
      </c>
      <c r="K103" s="42" t="s">
        <v>905</v>
      </c>
      <c r="L103" s="42" t="s">
        <v>824</v>
      </c>
      <c r="M103" s="42" t="s">
        <v>1766</v>
      </c>
      <c r="N103" s="42">
        <v>30</v>
      </c>
      <c r="O103" s="42">
        <v>30</v>
      </c>
      <c r="P103" s="42"/>
      <c r="Q103" s="42"/>
      <c r="R103" s="42"/>
      <c r="S103" s="42"/>
      <c r="T103" s="42"/>
      <c r="U103" s="42"/>
      <c r="V103" s="33"/>
      <c r="W103" s="33"/>
      <c r="X103" s="33"/>
      <c r="Y103" s="33" t="s">
        <v>3892</v>
      </c>
      <c r="Z103" s="33" t="s">
        <v>3893</v>
      </c>
      <c r="AA103" s="33">
        <v>36</v>
      </c>
      <c r="AB103" s="33"/>
      <c r="AC103" s="33"/>
      <c r="AD103" s="33"/>
      <c r="AE103" s="33"/>
      <c r="AF103" s="33"/>
      <c r="AG103" s="33"/>
      <c r="AH103" s="33"/>
      <c r="AI103" s="33">
        <v>12</v>
      </c>
      <c r="AJ103" s="33">
        <v>12</v>
      </c>
      <c r="AK103" s="33" t="s">
        <v>18</v>
      </c>
      <c r="AL103" s="33" t="s">
        <v>1723</v>
      </c>
      <c r="AM103" s="33" t="s">
        <v>1723</v>
      </c>
      <c r="AN103" s="34" t="s">
        <v>19</v>
      </c>
      <c r="AO103" s="34" t="s">
        <v>308</v>
      </c>
    </row>
    <row r="104" spans="1:41" ht="12.75" customHeight="1">
      <c r="A104" s="4" t="str">
        <f t="shared" si="3"/>
        <v>BACHARELADO EM CIÊNCIA E TECNOLOGIA</v>
      </c>
      <c r="B104" s="4" t="str">
        <f t="shared" si="4"/>
        <v>NB8BCS0001-15SA</v>
      </c>
      <c r="C104" s="18" t="str">
        <f t="shared" si="5"/>
        <v>BASE EXPERIMENTAL DAS CIÊNCIAS NATURAIS B8-Noturno (SA)</v>
      </c>
      <c r="D104" s="42" t="s">
        <v>27</v>
      </c>
      <c r="E104" s="42" t="s">
        <v>1762</v>
      </c>
      <c r="F104" s="42" t="s">
        <v>4451</v>
      </c>
      <c r="G104" s="42" t="s">
        <v>1764</v>
      </c>
      <c r="H104" s="42" t="s">
        <v>1058</v>
      </c>
      <c r="I104" s="42"/>
      <c r="J104" s="42" t="s">
        <v>4452</v>
      </c>
      <c r="K104" s="42" t="s">
        <v>905</v>
      </c>
      <c r="L104" s="42" t="s">
        <v>824</v>
      </c>
      <c r="M104" s="42" t="s">
        <v>1766</v>
      </c>
      <c r="N104" s="42">
        <v>30</v>
      </c>
      <c r="O104" s="42">
        <v>30</v>
      </c>
      <c r="P104" s="42"/>
      <c r="Q104" s="42"/>
      <c r="R104" s="42"/>
      <c r="S104" s="42"/>
      <c r="T104" s="42"/>
      <c r="U104" s="42"/>
      <c r="V104" s="33"/>
      <c r="W104" s="33"/>
      <c r="X104" s="33"/>
      <c r="Y104" s="33" t="s">
        <v>1128</v>
      </c>
      <c r="Z104" s="33" t="s">
        <v>1129</v>
      </c>
      <c r="AA104" s="33">
        <v>36</v>
      </c>
      <c r="AB104" s="33"/>
      <c r="AC104" s="33"/>
      <c r="AD104" s="33"/>
      <c r="AE104" s="33"/>
      <c r="AF104" s="33"/>
      <c r="AG104" s="33"/>
      <c r="AH104" s="33"/>
      <c r="AI104" s="33">
        <v>12</v>
      </c>
      <c r="AJ104" s="33">
        <v>12</v>
      </c>
      <c r="AK104" s="33" t="s">
        <v>18</v>
      </c>
      <c r="AL104" s="33" t="s">
        <v>1723</v>
      </c>
      <c r="AM104" s="33" t="s">
        <v>1723</v>
      </c>
      <c r="AN104" s="34" t="s">
        <v>19</v>
      </c>
      <c r="AO104" s="34" t="s">
        <v>308</v>
      </c>
    </row>
    <row r="105" spans="1:41" ht="12.75" customHeight="1">
      <c r="A105" s="4" t="str">
        <f t="shared" si="3"/>
        <v>BACHARELADO EM CIÊNCIA E TECNOLOGIA</v>
      </c>
      <c r="B105" s="4" t="str">
        <f t="shared" si="4"/>
        <v>NB9BCS0001-15SA</v>
      </c>
      <c r="C105" s="18" t="str">
        <f t="shared" si="5"/>
        <v>BASE EXPERIMENTAL DAS CIÊNCIAS NATURAIS B9-Noturno (SA)</v>
      </c>
      <c r="D105" s="42" t="s">
        <v>27</v>
      </c>
      <c r="E105" s="42" t="s">
        <v>1762</v>
      </c>
      <c r="F105" s="42" t="s">
        <v>4455</v>
      </c>
      <c r="G105" s="42" t="s">
        <v>1764</v>
      </c>
      <c r="H105" s="42" t="s">
        <v>1059</v>
      </c>
      <c r="I105" s="42"/>
      <c r="J105" s="42" t="s">
        <v>4456</v>
      </c>
      <c r="K105" s="42" t="s">
        <v>905</v>
      </c>
      <c r="L105" s="42" t="s">
        <v>824</v>
      </c>
      <c r="M105" s="42" t="s">
        <v>1766</v>
      </c>
      <c r="N105" s="42">
        <v>30</v>
      </c>
      <c r="O105" s="42">
        <v>24</v>
      </c>
      <c r="P105" s="42"/>
      <c r="Q105" s="42"/>
      <c r="R105" s="42"/>
      <c r="S105" s="42"/>
      <c r="T105" s="42"/>
      <c r="U105" s="42"/>
      <c r="V105" s="33"/>
      <c r="W105" s="33"/>
      <c r="X105" s="33"/>
      <c r="Y105" s="33" t="s">
        <v>1069</v>
      </c>
      <c r="Z105" s="33" t="s">
        <v>1070</v>
      </c>
      <c r="AA105" s="33">
        <v>36</v>
      </c>
      <c r="AB105" s="33"/>
      <c r="AC105" s="33"/>
      <c r="AD105" s="33"/>
      <c r="AE105" s="33"/>
      <c r="AF105" s="33"/>
      <c r="AG105" s="33"/>
      <c r="AH105" s="33"/>
      <c r="AI105" s="33">
        <v>12</v>
      </c>
      <c r="AJ105" s="33">
        <v>12</v>
      </c>
      <c r="AK105" s="33" t="s">
        <v>18</v>
      </c>
      <c r="AL105" s="33" t="s">
        <v>1723</v>
      </c>
      <c r="AM105" s="33" t="s">
        <v>1723</v>
      </c>
      <c r="AN105" s="34" t="s">
        <v>19</v>
      </c>
      <c r="AO105" s="34" t="s">
        <v>308</v>
      </c>
    </row>
    <row r="106" spans="1:41" ht="12.75" customHeight="1">
      <c r="A106" s="4" t="str">
        <f t="shared" si="3"/>
        <v>BACHARELADO EM CIÊNCIA E TECNOLOGIA</v>
      </c>
      <c r="B106" s="4" t="str">
        <f t="shared" si="4"/>
        <v>NC1BCS0001-15SA</v>
      </c>
      <c r="C106" s="18" t="str">
        <f t="shared" si="5"/>
        <v>BASE EXPERIMENTAL DAS CIÊNCIAS NATURAIS C1-Noturno (SA)</v>
      </c>
      <c r="D106" s="42" t="s">
        <v>27</v>
      </c>
      <c r="E106" s="42" t="s">
        <v>1762</v>
      </c>
      <c r="F106" s="42" t="s">
        <v>4459</v>
      </c>
      <c r="G106" s="42" t="s">
        <v>1764</v>
      </c>
      <c r="H106" s="42" t="s">
        <v>90</v>
      </c>
      <c r="I106" s="42"/>
      <c r="J106" s="42" t="s">
        <v>4460</v>
      </c>
      <c r="K106" s="42" t="s">
        <v>905</v>
      </c>
      <c r="L106" s="42" t="s">
        <v>824</v>
      </c>
      <c r="M106" s="42" t="s">
        <v>1766</v>
      </c>
      <c r="N106" s="42">
        <v>30</v>
      </c>
      <c r="O106" s="42"/>
      <c r="P106" s="42"/>
      <c r="Q106" s="42"/>
      <c r="R106" s="42"/>
      <c r="S106" s="42"/>
      <c r="T106" s="42"/>
      <c r="U106" s="42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>
        <v>12</v>
      </c>
      <c r="AJ106" s="33">
        <v>12</v>
      </c>
      <c r="AK106" s="33" t="s">
        <v>18</v>
      </c>
      <c r="AL106" s="33" t="s">
        <v>1723</v>
      </c>
      <c r="AM106" s="33" t="s">
        <v>1723</v>
      </c>
      <c r="AN106" s="34" t="s">
        <v>19</v>
      </c>
      <c r="AO106" s="34" t="s">
        <v>4617</v>
      </c>
    </row>
    <row r="107" spans="1:41" ht="12.75" customHeight="1">
      <c r="A107" s="4" t="str">
        <f t="shared" si="3"/>
        <v>BACHARELADO EM CIÊNCIA E TECNOLOGIA</v>
      </c>
      <c r="B107" s="4" t="str">
        <f t="shared" si="4"/>
        <v>DA1BIS0005-15SA</v>
      </c>
      <c r="C107" s="18" t="str">
        <f t="shared" si="5"/>
        <v>BASES COMPUTACIONAIS DA CIÊNCIA A1-Matutino (SA)</v>
      </c>
      <c r="D107" s="42" t="s">
        <v>27</v>
      </c>
      <c r="E107" s="42" t="s">
        <v>1718</v>
      </c>
      <c r="F107" s="42" t="s">
        <v>1860</v>
      </c>
      <c r="G107" s="42" t="s">
        <v>1720</v>
      </c>
      <c r="H107" s="42" t="s">
        <v>20</v>
      </c>
      <c r="I107" s="42"/>
      <c r="J107" s="42" t="s">
        <v>1861</v>
      </c>
      <c r="K107" s="42" t="s">
        <v>905</v>
      </c>
      <c r="L107" s="42" t="s">
        <v>629</v>
      </c>
      <c r="M107" s="42" t="s">
        <v>100</v>
      </c>
      <c r="N107" s="42">
        <v>32</v>
      </c>
      <c r="O107" s="42">
        <v>32</v>
      </c>
      <c r="P107" s="42"/>
      <c r="Q107" s="42"/>
      <c r="R107" s="42"/>
      <c r="S107" s="42"/>
      <c r="T107" s="42"/>
      <c r="U107" s="42"/>
      <c r="V107" s="33"/>
      <c r="W107" s="33"/>
      <c r="X107" s="33"/>
      <c r="Y107" s="33" t="s">
        <v>1565</v>
      </c>
      <c r="Z107" s="33" t="s">
        <v>1566</v>
      </c>
      <c r="AA107" s="33">
        <v>24</v>
      </c>
      <c r="AB107" s="33"/>
      <c r="AC107" s="33"/>
      <c r="AD107" s="33"/>
      <c r="AE107" s="33"/>
      <c r="AF107" s="33"/>
      <c r="AG107" s="33"/>
      <c r="AH107" s="33"/>
      <c r="AI107" s="33">
        <v>8</v>
      </c>
      <c r="AJ107" s="33">
        <v>8</v>
      </c>
      <c r="AK107" s="33" t="s">
        <v>18</v>
      </c>
      <c r="AL107" s="33" t="s">
        <v>1723</v>
      </c>
      <c r="AM107" s="33" t="s">
        <v>1723</v>
      </c>
      <c r="AN107" s="34" t="s">
        <v>19</v>
      </c>
      <c r="AO107" s="34" t="s">
        <v>294</v>
      </c>
    </row>
    <row r="108" spans="1:41" ht="12.75" customHeight="1">
      <c r="A108" s="4" t="str">
        <f t="shared" si="3"/>
        <v>BACHARELADO EM CIÊNCIA E TECNOLOGIA</v>
      </c>
      <c r="B108" s="4" t="str">
        <f t="shared" si="4"/>
        <v>DA1BIS0005-15SB</v>
      </c>
      <c r="C108" s="18" t="str">
        <f t="shared" si="5"/>
        <v>BASES COMPUTACIONAIS DA CIÊNCIA A1-Matutino (SB)</v>
      </c>
      <c r="D108" s="42" t="s">
        <v>27</v>
      </c>
      <c r="E108" s="42" t="s">
        <v>1718</v>
      </c>
      <c r="F108" s="42" t="s">
        <v>1862</v>
      </c>
      <c r="G108" s="42" t="s">
        <v>1720</v>
      </c>
      <c r="H108" s="42" t="s">
        <v>20</v>
      </c>
      <c r="I108" s="42"/>
      <c r="J108" s="42" t="s">
        <v>1863</v>
      </c>
      <c r="K108" s="42" t="s">
        <v>906</v>
      </c>
      <c r="L108" s="42" t="s">
        <v>629</v>
      </c>
      <c r="M108" s="42" t="s">
        <v>100</v>
      </c>
      <c r="N108" s="42">
        <v>42</v>
      </c>
      <c r="O108" s="42">
        <v>42</v>
      </c>
      <c r="P108" s="42"/>
      <c r="Q108" s="42"/>
      <c r="R108" s="42"/>
      <c r="S108" s="42"/>
      <c r="T108" s="42"/>
      <c r="U108" s="42"/>
      <c r="V108" s="33"/>
      <c r="W108" s="33"/>
      <c r="X108" s="33"/>
      <c r="Y108" s="33" t="s">
        <v>1864</v>
      </c>
      <c r="Z108" s="33" t="s">
        <v>1865</v>
      </c>
      <c r="AA108" s="33">
        <v>24</v>
      </c>
      <c r="AB108" s="33"/>
      <c r="AC108" s="33"/>
      <c r="AD108" s="33"/>
      <c r="AE108" s="33"/>
      <c r="AF108" s="33"/>
      <c r="AG108" s="33"/>
      <c r="AH108" s="33"/>
      <c r="AI108" s="33">
        <v>8</v>
      </c>
      <c r="AJ108" s="33">
        <v>8</v>
      </c>
      <c r="AK108" s="33" t="s">
        <v>18</v>
      </c>
      <c r="AL108" s="33" t="s">
        <v>1723</v>
      </c>
      <c r="AM108" s="33" t="s">
        <v>1723</v>
      </c>
      <c r="AN108" s="34" t="s">
        <v>19</v>
      </c>
      <c r="AO108" s="34" t="s">
        <v>294</v>
      </c>
    </row>
    <row r="109" spans="1:41" ht="12.75" customHeight="1">
      <c r="A109" s="4" t="str">
        <f t="shared" si="3"/>
        <v>BACHARELADO EM CIÊNCIA E TECNOLOGIA</v>
      </c>
      <c r="B109" s="4" t="str">
        <f t="shared" si="4"/>
        <v>DA2BIS0005-15SA</v>
      </c>
      <c r="C109" s="18" t="str">
        <f t="shared" si="5"/>
        <v>BASES COMPUTACIONAIS DA CIÊNCIA A2-Matutino (SA)</v>
      </c>
      <c r="D109" s="42" t="s">
        <v>27</v>
      </c>
      <c r="E109" s="42" t="s">
        <v>1718</v>
      </c>
      <c r="F109" s="42" t="s">
        <v>2794</v>
      </c>
      <c r="G109" s="42" t="s">
        <v>1720</v>
      </c>
      <c r="H109" s="42" t="s">
        <v>26</v>
      </c>
      <c r="I109" s="42"/>
      <c r="J109" s="42" t="s">
        <v>2795</v>
      </c>
      <c r="K109" s="42" t="s">
        <v>905</v>
      </c>
      <c r="L109" s="42" t="s">
        <v>629</v>
      </c>
      <c r="M109" s="42" t="s">
        <v>100</v>
      </c>
      <c r="N109" s="42">
        <v>40</v>
      </c>
      <c r="O109" s="42">
        <v>40</v>
      </c>
      <c r="P109" s="42"/>
      <c r="Q109" s="42"/>
      <c r="R109" s="42"/>
      <c r="S109" s="42"/>
      <c r="T109" s="42"/>
      <c r="U109" s="42"/>
      <c r="V109" s="33"/>
      <c r="W109" s="33"/>
      <c r="X109" s="33"/>
      <c r="Y109" s="33" t="s">
        <v>1655</v>
      </c>
      <c r="Z109" s="33" t="s">
        <v>1656</v>
      </c>
      <c r="AA109" s="33">
        <v>24</v>
      </c>
      <c r="AB109" s="33"/>
      <c r="AC109" s="33"/>
      <c r="AD109" s="33"/>
      <c r="AE109" s="33"/>
      <c r="AF109" s="33"/>
      <c r="AG109" s="33"/>
      <c r="AH109" s="33"/>
      <c r="AI109" s="33">
        <v>8</v>
      </c>
      <c r="AJ109" s="33">
        <v>8</v>
      </c>
      <c r="AK109" s="33" t="s">
        <v>18</v>
      </c>
      <c r="AL109" s="33" t="s">
        <v>1723</v>
      </c>
      <c r="AM109" s="33" t="s">
        <v>1723</v>
      </c>
      <c r="AN109" s="34" t="s">
        <v>19</v>
      </c>
      <c r="AO109" s="34" t="s">
        <v>294</v>
      </c>
    </row>
    <row r="110" spans="1:41" ht="12.75" customHeight="1">
      <c r="A110" s="4" t="str">
        <f t="shared" si="3"/>
        <v>BACHARELADO EM CIÊNCIA E TECNOLOGIA</v>
      </c>
      <c r="B110" s="4" t="str">
        <f t="shared" si="4"/>
        <v>DA2BIS0005-15SB</v>
      </c>
      <c r="C110" s="18" t="str">
        <f t="shared" si="5"/>
        <v>BASES COMPUTACIONAIS DA CIÊNCIA A2-Matutino (SB)</v>
      </c>
      <c r="D110" s="42" t="s">
        <v>27</v>
      </c>
      <c r="E110" s="42" t="s">
        <v>1718</v>
      </c>
      <c r="F110" s="42" t="s">
        <v>2796</v>
      </c>
      <c r="G110" s="42" t="s">
        <v>1720</v>
      </c>
      <c r="H110" s="42" t="s">
        <v>26</v>
      </c>
      <c r="I110" s="42"/>
      <c r="J110" s="42" t="s">
        <v>2797</v>
      </c>
      <c r="K110" s="42" t="s">
        <v>906</v>
      </c>
      <c r="L110" s="42" t="s">
        <v>629</v>
      </c>
      <c r="M110" s="42" t="s">
        <v>100</v>
      </c>
      <c r="N110" s="42">
        <v>42</v>
      </c>
      <c r="O110" s="42">
        <v>42</v>
      </c>
      <c r="P110" s="42"/>
      <c r="Q110" s="42"/>
      <c r="R110" s="42"/>
      <c r="S110" s="42"/>
      <c r="T110" s="42"/>
      <c r="U110" s="42"/>
      <c r="V110" s="33"/>
      <c r="W110" s="33"/>
      <c r="X110" s="33"/>
      <c r="Y110" s="33" t="s">
        <v>839</v>
      </c>
      <c r="Z110" s="33" t="s">
        <v>840</v>
      </c>
      <c r="AA110" s="33">
        <v>24</v>
      </c>
      <c r="AB110" s="33"/>
      <c r="AC110" s="33"/>
      <c r="AD110" s="33"/>
      <c r="AE110" s="33"/>
      <c r="AF110" s="33"/>
      <c r="AG110" s="33"/>
      <c r="AH110" s="33"/>
      <c r="AI110" s="33">
        <v>8</v>
      </c>
      <c r="AJ110" s="33">
        <v>8</v>
      </c>
      <c r="AK110" s="33" t="s">
        <v>18</v>
      </c>
      <c r="AL110" s="33" t="s">
        <v>1723</v>
      </c>
      <c r="AM110" s="33" t="s">
        <v>1723</v>
      </c>
      <c r="AN110" s="34" t="s">
        <v>19</v>
      </c>
      <c r="AO110" s="34" t="s">
        <v>294</v>
      </c>
    </row>
    <row r="111" spans="1:41" ht="12.75" customHeight="1">
      <c r="A111" s="4" t="str">
        <f t="shared" si="3"/>
        <v>BACHARELADO EM CIÊNCIA E TECNOLOGIA</v>
      </c>
      <c r="B111" s="4" t="str">
        <f t="shared" si="4"/>
        <v>DA3BIS0005-15SA</v>
      </c>
      <c r="C111" s="18" t="str">
        <f t="shared" si="5"/>
        <v>BASES COMPUTACIONAIS DA CIÊNCIA A3-Matutino (SA)</v>
      </c>
      <c r="D111" s="35" t="s">
        <v>27</v>
      </c>
      <c r="E111" s="35" t="s">
        <v>1718</v>
      </c>
      <c r="F111" s="35" t="s">
        <v>2864</v>
      </c>
      <c r="G111" s="35" t="s">
        <v>1720</v>
      </c>
      <c r="H111" s="43" t="s">
        <v>28</v>
      </c>
      <c r="I111" s="44"/>
      <c r="J111" s="44" t="s">
        <v>2865</v>
      </c>
      <c r="K111" s="35" t="s">
        <v>905</v>
      </c>
      <c r="L111" s="35" t="s">
        <v>629</v>
      </c>
      <c r="M111" s="35" t="s">
        <v>100</v>
      </c>
      <c r="N111" s="35">
        <v>30</v>
      </c>
      <c r="O111" s="35">
        <v>30</v>
      </c>
      <c r="P111" s="35"/>
      <c r="Q111" s="35"/>
      <c r="R111" s="35"/>
      <c r="S111" s="35"/>
      <c r="T111" s="35"/>
      <c r="U111" s="43"/>
      <c r="V111" s="36"/>
      <c r="W111" s="36"/>
      <c r="X111" s="36"/>
      <c r="Y111" s="36" t="s">
        <v>648</v>
      </c>
      <c r="Z111" s="36" t="s">
        <v>649</v>
      </c>
      <c r="AA111" s="36">
        <v>24</v>
      </c>
      <c r="AB111" s="36"/>
      <c r="AC111" s="36"/>
      <c r="AD111" s="36"/>
      <c r="AE111" s="36"/>
      <c r="AF111" s="36"/>
      <c r="AG111" s="36"/>
      <c r="AH111" s="36"/>
      <c r="AI111" s="36">
        <v>8</v>
      </c>
      <c r="AJ111" s="36">
        <v>8</v>
      </c>
      <c r="AK111" s="36" t="s">
        <v>18</v>
      </c>
      <c r="AL111" s="36" t="s">
        <v>1723</v>
      </c>
      <c r="AM111" s="37" t="s">
        <v>1723</v>
      </c>
      <c r="AN111" s="36" t="s">
        <v>19</v>
      </c>
      <c r="AO111" s="36" t="s">
        <v>294</v>
      </c>
    </row>
    <row r="112" spans="1:41" ht="12.75" customHeight="1">
      <c r="A112" s="4" t="str">
        <f t="shared" si="3"/>
        <v>BACHARELADO EM CIÊNCIA E TECNOLOGIA</v>
      </c>
      <c r="B112" s="4" t="str">
        <f t="shared" si="4"/>
        <v>DA3BIS0005-15SB</v>
      </c>
      <c r="C112" s="18" t="str">
        <f t="shared" si="5"/>
        <v>BASES COMPUTACIONAIS DA CIÊNCIA A3-Matutino (SB)</v>
      </c>
      <c r="D112" s="42" t="s">
        <v>27</v>
      </c>
      <c r="E112" s="42" t="s">
        <v>1718</v>
      </c>
      <c r="F112" s="42" t="s">
        <v>2866</v>
      </c>
      <c r="G112" s="42" t="s">
        <v>1720</v>
      </c>
      <c r="H112" s="42" t="s">
        <v>28</v>
      </c>
      <c r="I112" s="42"/>
      <c r="J112" s="42" t="s">
        <v>1262</v>
      </c>
      <c r="K112" s="42" t="s">
        <v>906</v>
      </c>
      <c r="L112" s="42" t="s">
        <v>629</v>
      </c>
      <c r="M112" s="42" t="s">
        <v>100</v>
      </c>
      <c r="N112" s="42">
        <v>42</v>
      </c>
      <c r="O112" s="42">
        <v>42</v>
      </c>
      <c r="P112" s="42"/>
      <c r="Q112" s="42"/>
      <c r="R112" s="42"/>
      <c r="S112" s="42"/>
      <c r="T112" s="42"/>
      <c r="U112" s="42"/>
      <c r="V112" s="33"/>
      <c r="W112" s="33"/>
      <c r="X112" s="33"/>
      <c r="Y112" s="33" t="s">
        <v>1367</v>
      </c>
      <c r="Z112" s="33" t="s">
        <v>1368</v>
      </c>
      <c r="AA112" s="33">
        <v>24</v>
      </c>
      <c r="AB112" s="33"/>
      <c r="AC112" s="33"/>
      <c r="AD112" s="33"/>
      <c r="AE112" s="33"/>
      <c r="AF112" s="33"/>
      <c r="AG112" s="33"/>
      <c r="AH112" s="33"/>
      <c r="AI112" s="33">
        <v>8</v>
      </c>
      <c r="AJ112" s="33">
        <v>8</v>
      </c>
      <c r="AK112" s="33" t="s">
        <v>18</v>
      </c>
      <c r="AL112" s="33" t="s">
        <v>1723</v>
      </c>
      <c r="AM112" s="33" t="s">
        <v>1723</v>
      </c>
      <c r="AN112" s="34" t="s">
        <v>19</v>
      </c>
      <c r="AO112" s="34" t="s">
        <v>294</v>
      </c>
    </row>
    <row r="113" spans="1:41" ht="12.75" customHeight="1">
      <c r="A113" s="4" t="str">
        <f t="shared" si="3"/>
        <v>BACHARELADO EM CIÊNCIA E TECNOLOGIA</v>
      </c>
      <c r="B113" s="4" t="str">
        <f t="shared" si="4"/>
        <v>DA4BIS0005-15SA</v>
      </c>
      <c r="C113" s="18" t="str">
        <f t="shared" si="5"/>
        <v>BASES COMPUTACIONAIS DA CIÊNCIA A4-Matutino (SA)</v>
      </c>
      <c r="D113" s="42" t="s">
        <v>27</v>
      </c>
      <c r="E113" s="42" t="s">
        <v>1718</v>
      </c>
      <c r="F113" s="42" t="s">
        <v>2882</v>
      </c>
      <c r="G113" s="42" t="s">
        <v>1720</v>
      </c>
      <c r="H113" s="42" t="s">
        <v>29</v>
      </c>
      <c r="I113" s="42"/>
      <c r="J113" s="42" t="s">
        <v>2883</v>
      </c>
      <c r="K113" s="42" t="s">
        <v>905</v>
      </c>
      <c r="L113" s="42" t="s">
        <v>629</v>
      </c>
      <c r="M113" s="42" t="s">
        <v>100</v>
      </c>
      <c r="N113" s="42">
        <v>45</v>
      </c>
      <c r="O113" s="42">
        <v>45</v>
      </c>
      <c r="P113" s="42"/>
      <c r="Q113" s="42"/>
      <c r="R113" s="42"/>
      <c r="S113" s="42"/>
      <c r="T113" s="42"/>
      <c r="U113" s="42"/>
      <c r="V113" s="33"/>
      <c r="W113" s="33"/>
      <c r="X113" s="33"/>
      <c r="Y113" s="33" t="s">
        <v>2884</v>
      </c>
      <c r="Z113" s="33" t="s">
        <v>2885</v>
      </c>
      <c r="AA113" s="33">
        <v>24</v>
      </c>
      <c r="AB113" s="33"/>
      <c r="AC113" s="33"/>
      <c r="AD113" s="33"/>
      <c r="AE113" s="33"/>
      <c r="AF113" s="33"/>
      <c r="AG113" s="33"/>
      <c r="AH113" s="33"/>
      <c r="AI113" s="33">
        <v>8</v>
      </c>
      <c r="AJ113" s="33">
        <v>8</v>
      </c>
      <c r="AK113" s="33" t="s">
        <v>18</v>
      </c>
      <c r="AL113" s="33" t="s">
        <v>1723</v>
      </c>
      <c r="AM113" s="33" t="s">
        <v>1723</v>
      </c>
      <c r="AN113" s="34" t="s">
        <v>19</v>
      </c>
      <c r="AO113" s="34" t="s">
        <v>294</v>
      </c>
    </row>
    <row r="114" spans="1:41" ht="12.75" customHeight="1">
      <c r="A114" s="4" t="str">
        <f t="shared" si="3"/>
        <v>BACHARELADO EM CIÊNCIA E TECNOLOGIA</v>
      </c>
      <c r="B114" s="4" t="str">
        <f t="shared" si="4"/>
        <v>DA5BIS0005-15SA</v>
      </c>
      <c r="C114" s="18" t="str">
        <f t="shared" si="5"/>
        <v>BASES COMPUTACIONAIS DA CIÊNCIA A5-Matutino (SA)</v>
      </c>
      <c r="D114" s="42" t="s">
        <v>27</v>
      </c>
      <c r="E114" s="42" t="s">
        <v>1718</v>
      </c>
      <c r="F114" s="42" t="s">
        <v>2892</v>
      </c>
      <c r="G114" s="42" t="s">
        <v>1720</v>
      </c>
      <c r="H114" s="42" t="s">
        <v>62</v>
      </c>
      <c r="I114" s="42"/>
      <c r="J114" s="42" t="s">
        <v>2893</v>
      </c>
      <c r="K114" s="42" t="s">
        <v>905</v>
      </c>
      <c r="L114" s="42" t="s">
        <v>629</v>
      </c>
      <c r="M114" s="42" t="s">
        <v>100</v>
      </c>
      <c r="N114" s="42">
        <v>32</v>
      </c>
      <c r="O114" s="42">
        <v>32</v>
      </c>
      <c r="P114" s="42"/>
      <c r="Q114" s="42"/>
      <c r="R114" s="42"/>
      <c r="S114" s="42"/>
      <c r="T114" s="42"/>
      <c r="U114" s="42"/>
      <c r="V114" s="33"/>
      <c r="W114" s="33"/>
      <c r="X114" s="33"/>
      <c r="Y114" s="33" t="s">
        <v>587</v>
      </c>
      <c r="Z114" s="33" t="s">
        <v>880</v>
      </c>
      <c r="AA114" s="33">
        <v>24</v>
      </c>
      <c r="AB114" s="33"/>
      <c r="AC114" s="33"/>
      <c r="AD114" s="33"/>
      <c r="AE114" s="33"/>
      <c r="AF114" s="33"/>
      <c r="AG114" s="33"/>
      <c r="AH114" s="33"/>
      <c r="AI114" s="33">
        <v>8</v>
      </c>
      <c r="AJ114" s="33">
        <v>8</v>
      </c>
      <c r="AK114" s="33" t="s">
        <v>18</v>
      </c>
      <c r="AL114" s="33" t="s">
        <v>1723</v>
      </c>
      <c r="AM114" s="33" t="s">
        <v>1723</v>
      </c>
      <c r="AN114" s="34" t="s">
        <v>19</v>
      </c>
      <c r="AO114" s="34" t="s">
        <v>294</v>
      </c>
    </row>
    <row r="115" spans="1:41" ht="12.75" customHeight="1">
      <c r="A115" s="4" t="str">
        <f t="shared" si="3"/>
        <v>BACHARELADO EM CIÊNCIA E TECNOLOGIA</v>
      </c>
      <c r="B115" s="4" t="str">
        <f t="shared" si="4"/>
        <v>DA6BIS0005-15SA</v>
      </c>
      <c r="C115" s="18" t="str">
        <f t="shared" si="5"/>
        <v>BASES COMPUTACIONAIS DA CIÊNCIA A6-Matutino (SA)</v>
      </c>
      <c r="D115" s="42" t="s">
        <v>27</v>
      </c>
      <c r="E115" s="42" t="s">
        <v>1718</v>
      </c>
      <c r="F115" s="42" t="s">
        <v>2900</v>
      </c>
      <c r="G115" s="42" t="s">
        <v>1720</v>
      </c>
      <c r="H115" s="42" t="s">
        <v>63</v>
      </c>
      <c r="I115" s="42"/>
      <c r="J115" s="42" t="s">
        <v>2901</v>
      </c>
      <c r="K115" s="42" t="s">
        <v>905</v>
      </c>
      <c r="L115" s="42" t="s">
        <v>629</v>
      </c>
      <c r="M115" s="42" t="s">
        <v>100</v>
      </c>
      <c r="N115" s="42">
        <v>48</v>
      </c>
      <c r="O115" s="42">
        <v>45</v>
      </c>
      <c r="P115" s="42"/>
      <c r="Q115" s="42"/>
      <c r="R115" s="42"/>
      <c r="S115" s="42"/>
      <c r="T115" s="42"/>
      <c r="U115" s="42"/>
      <c r="V115" s="33"/>
      <c r="W115" s="33"/>
      <c r="X115" s="33"/>
      <c r="Y115" s="33" t="s">
        <v>1188</v>
      </c>
      <c r="Z115" s="33" t="s">
        <v>1189</v>
      </c>
      <c r="AA115" s="33">
        <v>24</v>
      </c>
      <c r="AB115" s="33"/>
      <c r="AC115" s="33"/>
      <c r="AD115" s="33"/>
      <c r="AE115" s="33"/>
      <c r="AF115" s="33"/>
      <c r="AG115" s="33"/>
      <c r="AH115" s="33"/>
      <c r="AI115" s="33">
        <v>8</v>
      </c>
      <c r="AJ115" s="33">
        <v>8</v>
      </c>
      <c r="AK115" s="33" t="s">
        <v>18</v>
      </c>
      <c r="AL115" s="33" t="s">
        <v>1723</v>
      </c>
      <c r="AM115" s="33" t="s">
        <v>1723</v>
      </c>
      <c r="AN115" s="34" t="s">
        <v>19</v>
      </c>
      <c r="AO115" s="34" t="s">
        <v>294</v>
      </c>
    </row>
    <row r="116" spans="1:41" ht="12.75" customHeight="1">
      <c r="A116" s="4" t="str">
        <f t="shared" si="3"/>
        <v>BACHARELADO EM CIÊNCIA E TECNOLOGIA</v>
      </c>
      <c r="B116" s="4" t="str">
        <f t="shared" si="4"/>
        <v>DA7BIS0005-15SA</v>
      </c>
      <c r="C116" s="18" t="str">
        <f t="shared" si="5"/>
        <v>BASES COMPUTACIONAIS DA CIÊNCIA A7-Matutino (SA)</v>
      </c>
      <c r="D116" s="42" t="s">
        <v>27</v>
      </c>
      <c r="E116" s="42" t="s">
        <v>1718</v>
      </c>
      <c r="F116" s="42" t="s">
        <v>2908</v>
      </c>
      <c r="G116" s="42" t="s">
        <v>1720</v>
      </c>
      <c r="H116" s="42" t="s">
        <v>64</v>
      </c>
      <c r="I116" s="42"/>
      <c r="J116" s="42" t="s">
        <v>2909</v>
      </c>
      <c r="K116" s="42" t="s">
        <v>905</v>
      </c>
      <c r="L116" s="42" t="s">
        <v>629</v>
      </c>
      <c r="M116" s="42" t="s">
        <v>100</v>
      </c>
      <c r="N116" s="42">
        <v>40</v>
      </c>
      <c r="O116" s="42">
        <v>40</v>
      </c>
      <c r="P116" s="42"/>
      <c r="Q116" s="42"/>
      <c r="R116" s="42"/>
      <c r="S116" s="42"/>
      <c r="T116" s="42"/>
      <c r="U116" s="42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 t="s">
        <v>2793</v>
      </c>
      <c r="AI116" s="33">
        <v>8</v>
      </c>
      <c r="AJ116" s="33">
        <v>8</v>
      </c>
      <c r="AK116" s="33" t="s">
        <v>18</v>
      </c>
      <c r="AL116" s="33" t="s">
        <v>1723</v>
      </c>
      <c r="AM116" s="33" t="s">
        <v>1723</v>
      </c>
      <c r="AN116" s="34" t="s">
        <v>19</v>
      </c>
      <c r="AO116" s="34" t="s">
        <v>294</v>
      </c>
    </row>
    <row r="117" spans="1:41" ht="12.75" customHeight="1">
      <c r="A117" s="4" t="str">
        <f t="shared" si="3"/>
        <v>BACHARELADO EM CIÊNCIA E TECNOLOGIA</v>
      </c>
      <c r="B117" s="4" t="str">
        <f t="shared" si="4"/>
        <v>DB1BIS0005-15SA</v>
      </c>
      <c r="C117" s="18" t="str">
        <f t="shared" si="5"/>
        <v>BASES COMPUTACIONAIS DA CIÊNCIA B1-Matutino (SA)</v>
      </c>
      <c r="D117" s="42" t="s">
        <v>27</v>
      </c>
      <c r="E117" s="42" t="s">
        <v>1718</v>
      </c>
      <c r="F117" s="42" t="s">
        <v>3155</v>
      </c>
      <c r="G117" s="42" t="s">
        <v>1720</v>
      </c>
      <c r="H117" s="42" t="s">
        <v>30</v>
      </c>
      <c r="I117" s="42"/>
      <c r="J117" s="42" t="s">
        <v>3156</v>
      </c>
      <c r="K117" s="42" t="s">
        <v>905</v>
      </c>
      <c r="L117" s="42" t="s">
        <v>629</v>
      </c>
      <c r="M117" s="42" t="s">
        <v>100</v>
      </c>
      <c r="N117" s="42">
        <v>32</v>
      </c>
      <c r="O117" s="42">
        <v>32</v>
      </c>
      <c r="P117" s="42"/>
      <c r="Q117" s="42"/>
      <c r="R117" s="42"/>
      <c r="S117" s="42"/>
      <c r="T117" s="42"/>
      <c r="U117" s="42"/>
      <c r="V117" s="33"/>
      <c r="W117" s="33"/>
      <c r="X117" s="33"/>
      <c r="Y117" s="33" t="s">
        <v>1565</v>
      </c>
      <c r="Z117" s="33" t="s">
        <v>1566</v>
      </c>
      <c r="AA117" s="33">
        <v>24</v>
      </c>
      <c r="AB117" s="33"/>
      <c r="AC117" s="33"/>
      <c r="AD117" s="33"/>
      <c r="AE117" s="33"/>
      <c r="AF117" s="33"/>
      <c r="AG117" s="33"/>
      <c r="AH117" s="33"/>
      <c r="AI117" s="33">
        <v>8</v>
      </c>
      <c r="AJ117" s="33">
        <v>8</v>
      </c>
      <c r="AK117" s="33" t="s">
        <v>18</v>
      </c>
      <c r="AL117" s="33" t="s">
        <v>1723</v>
      </c>
      <c r="AM117" s="33" t="s">
        <v>1723</v>
      </c>
      <c r="AN117" s="34" t="s">
        <v>19</v>
      </c>
      <c r="AO117" s="34" t="s">
        <v>303</v>
      </c>
    </row>
    <row r="118" spans="1:41" ht="12.75" customHeight="1">
      <c r="A118" s="4" t="str">
        <f t="shared" si="3"/>
        <v>BACHARELADO EM CIÊNCIA E TECNOLOGIA</v>
      </c>
      <c r="B118" s="4" t="str">
        <f t="shared" si="4"/>
        <v>DB1BIS0005-15SB</v>
      </c>
      <c r="C118" s="18" t="str">
        <f t="shared" si="5"/>
        <v>BASES COMPUTACIONAIS DA CIÊNCIA B1-Matutino (SB)</v>
      </c>
      <c r="D118" s="42" t="s">
        <v>27</v>
      </c>
      <c r="E118" s="42" t="s">
        <v>1718</v>
      </c>
      <c r="F118" s="42" t="s">
        <v>3157</v>
      </c>
      <c r="G118" s="42" t="s">
        <v>1720</v>
      </c>
      <c r="H118" s="42" t="s">
        <v>30</v>
      </c>
      <c r="I118" s="42"/>
      <c r="J118" s="42" t="s">
        <v>3158</v>
      </c>
      <c r="K118" s="42" t="s">
        <v>906</v>
      </c>
      <c r="L118" s="42" t="s">
        <v>629</v>
      </c>
      <c r="M118" s="42" t="s">
        <v>100</v>
      </c>
      <c r="N118" s="42">
        <v>42</v>
      </c>
      <c r="O118" s="42">
        <v>30</v>
      </c>
      <c r="P118" s="42"/>
      <c r="Q118" s="42"/>
      <c r="R118" s="42"/>
      <c r="S118" s="42"/>
      <c r="T118" s="42"/>
      <c r="U118" s="42"/>
      <c r="V118" s="33"/>
      <c r="W118" s="33"/>
      <c r="X118" s="33"/>
      <c r="Y118" s="33" t="s">
        <v>1864</v>
      </c>
      <c r="Z118" s="33" t="s">
        <v>1865</v>
      </c>
      <c r="AA118" s="33">
        <v>24</v>
      </c>
      <c r="AB118" s="33"/>
      <c r="AC118" s="33"/>
      <c r="AD118" s="33"/>
      <c r="AE118" s="33"/>
      <c r="AF118" s="33"/>
      <c r="AG118" s="33"/>
      <c r="AH118" s="33"/>
      <c r="AI118" s="33">
        <v>8</v>
      </c>
      <c r="AJ118" s="33">
        <v>8</v>
      </c>
      <c r="AK118" s="33" t="s">
        <v>18</v>
      </c>
      <c r="AL118" s="33" t="s">
        <v>1723</v>
      </c>
      <c r="AM118" s="33" t="s">
        <v>1723</v>
      </c>
      <c r="AN118" s="34" t="s">
        <v>19</v>
      </c>
      <c r="AO118" s="34" t="s">
        <v>303</v>
      </c>
    </row>
    <row r="119" spans="1:41" ht="12.75" customHeight="1">
      <c r="A119" s="4" t="str">
        <f t="shared" si="3"/>
        <v>BACHARELADO EM CIÊNCIA E TECNOLOGIA</v>
      </c>
      <c r="B119" s="4" t="str">
        <f t="shared" si="4"/>
        <v>DB2BIS0005-15SA</v>
      </c>
      <c r="C119" s="18" t="str">
        <f t="shared" si="5"/>
        <v>BASES COMPUTACIONAIS DA CIÊNCIA B2-Matutino (SA)</v>
      </c>
      <c r="D119" s="35" t="s">
        <v>27</v>
      </c>
      <c r="E119" s="35" t="s">
        <v>1718</v>
      </c>
      <c r="F119" s="35" t="s">
        <v>3221</v>
      </c>
      <c r="G119" s="35" t="s">
        <v>1720</v>
      </c>
      <c r="H119" s="43" t="s">
        <v>31</v>
      </c>
      <c r="I119" s="44"/>
      <c r="J119" s="44" t="s">
        <v>3222</v>
      </c>
      <c r="K119" s="35" t="s">
        <v>905</v>
      </c>
      <c r="L119" s="42" t="s">
        <v>629</v>
      </c>
      <c r="M119" s="35" t="s">
        <v>100</v>
      </c>
      <c r="N119" s="35">
        <v>40</v>
      </c>
      <c r="O119" s="35">
        <v>40</v>
      </c>
      <c r="P119" s="35"/>
      <c r="Q119" s="35"/>
      <c r="R119" s="35"/>
      <c r="S119" s="35"/>
      <c r="T119" s="35"/>
      <c r="U119" s="43"/>
      <c r="V119" s="36"/>
      <c r="W119" s="36"/>
      <c r="X119" s="36"/>
      <c r="Y119" s="36" t="s">
        <v>1655</v>
      </c>
      <c r="Z119" s="36" t="s">
        <v>1656</v>
      </c>
      <c r="AA119" s="36">
        <v>24</v>
      </c>
      <c r="AB119" s="36"/>
      <c r="AC119" s="36"/>
      <c r="AD119" s="36"/>
      <c r="AE119" s="36"/>
      <c r="AF119" s="36"/>
      <c r="AG119" s="36"/>
      <c r="AH119" s="36"/>
      <c r="AI119" s="36">
        <v>8</v>
      </c>
      <c r="AJ119" s="33">
        <v>8</v>
      </c>
      <c r="AK119" s="36" t="s">
        <v>18</v>
      </c>
      <c r="AL119" s="36" t="s">
        <v>1723</v>
      </c>
      <c r="AM119" s="37" t="s">
        <v>1723</v>
      </c>
      <c r="AN119" s="34" t="s">
        <v>19</v>
      </c>
      <c r="AO119" s="34" t="s">
        <v>303</v>
      </c>
    </row>
    <row r="120" spans="1:41" ht="12.75" customHeight="1">
      <c r="A120" s="4" t="str">
        <f t="shared" si="3"/>
        <v>BACHARELADO EM CIÊNCIA E TECNOLOGIA</v>
      </c>
      <c r="B120" s="4" t="str">
        <f t="shared" si="4"/>
        <v>DB2BIS0005-15SB</v>
      </c>
      <c r="C120" s="18" t="str">
        <f t="shared" si="5"/>
        <v>BASES COMPUTACIONAIS DA CIÊNCIA B2-Matutino (SB)</v>
      </c>
      <c r="D120" s="42" t="s">
        <v>27</v>
      </c>
      <c r="E120" s="42" t="s">
        <v>1718</v>
      </c>
      <c r="F120" s="42" t="s">
        <v>3223</v>
      </c>
      <c r="G120" s="42" t="s">
        <v>1720</v>
      </c>
      <c r="H120" s="42" t="s">
        <v>31</v>
      </c>
      <c r="I120" s="42"/>
      <c r="J120" s="42" t="s">
        <v>3224</v>
      </c>
      <c r="K120" s="42" t="s">
        <v>906</v>
      </c>
      <c r="L120" s="42" t="s">
        <v>629</v>
      </c>
      <c r="M120" s="42" t="s">
        <v>100</v>
      </c>
      <c r="N120" s="42">
        <v>42</v>
      </c>
      <c r="O120" s="42">
        <v>30</v>
      </c>
      <c r="P120" s="42"/>
      <c r="Q120" s="42"/>
      <c r="R120" s="42"/>
      <c r="S120" s="42"/>
      <c r="T120" s="42"/>
      <c r="U120" s="42"/>
      <c r="V120" s="33"/>
      <c r="W120" s="33"/>
      <c r="X120" s="33"/>
      <c r="Y120" s="33" t="s">
        <v>839</v>
      </c>
      <c r="Z120" s="33" t="s">
        <v>840</v>
      </c>
      <c r="AA120" s="33">
        <v>24</v>
      </c>
      <c r="AB120" s="33"/>
      <c r="AC120" s="33"/>
      <c r="AD120" s="33"/>
      <c r="AE120" s="33"/>
      <c r="AF120" s="33"/>
      <c r="AG120" s="33"/>
      <c r="AH120" s="33"/>
      <c r="AI120" s="33">
        <v>8</v>
      </c>
      <c r="AJ120" s="33">
        <v>8</v>
      </c>
      <c r="AK120" s="33" t="s">
        <v>18</v>
      </c>
      <c r="AL120" s="33" t="s">
        <v>1723</v>
      </c>
      <c r="AM120" s="33" t="s">
        <v>1723</v>
      </c>
      <c r="AN120" s="34" t="s">
        <v>19</v>
      </c>
      <c r="AO120" s="34" t="s">
        <v>303</v>
      </c>
    </row>
    <row r="121" spans="1:41" ht="12.75" customHeight="1">
      <c r="A121" s="4" t="str">
        <f t="shared" si="3"/>
        <v>BACHARELADO EM CIÊNCIA E TECNOLOGIA</v>
      </c>
      <c r="B121" s="4" t="str">
        <f t="shared" si="4"/>
        <v>DB3BIS0005-15SA</v>
      </c>
      <c r="C121" s="18" t="str">
        <f t="shared" si="5"/>
        <v>BASES COMPUTACIONAIS DA CIÊNCIA B3-Matutino (SA)</v>
      </c>
      <c r="D121" s="42" t="s">
        <v>27</v>
      </c>
      <c r="E121" s="42" t="s">
        <v>1718</v>
      </c>
      <c r="F121" s="42" t="s">
        <v>3257</v>
      </c>
      <c r="G121" s="42" t="s">
        <v>1720</v>
      </c>
      <c r="H121" s="42" t="s">
        <v>32</v>
      </c>
      <c r="I121" s="42"/>
      <c r="J121" s="42" t="s">
        <v>3258</v>
      </c>
      <c r="K121" s="42" t="s">
        <v>905</v>
      </c>
      <c r="L121" s="42" t="s">
        <v>629</v>
      </c>
      <c r="M121" s="42" t="s">
        <v>100</v>
      </c>
      <c r="N121" s="42">
        <v>30</v>
      </c>
      <c r="O121" s="42">
        <v>30</v>
      </c>
      <c r="P121" s="42"/>
      <c r="Q121" s="42"/>
      <c r="R121" s="42"/>
      <c r="S121" s="42"/>
      <c r="T121" s="42"/>
      <c r="U121" s="42"/>
      <c r="V121" s="33"/>
      <c r="W121" s="33"/>
      <c r="X121" s="33"/>
      <c r="Y121" s="33" t="s">
        <v>648</v>
      </c>
      <c r="Z121" s="33" t="s">
        <v>649</v>
      </c>
      <c r="AA121" s="33">
        <v>24</v>
      </c>
      <c r="AB121" s="33"/>
      <c r="AC121" s="33"/>
      <c r="AD121" s="33"/>
      <c r="AE121" s="33"/>
      <c r="AF121" s="33"/>
      <c r="AG121" s="33"/>
      <c r="AH121" s="33"/>
      <c r="AI121" s="33">
        <v>8</v>
      </c>
      <c r="AJ121" s="33">
        <v>8</v>
      </c>
      <c r="AK121" s="33" t="s">
        <v>18</v>
      </c>
      <c r="AL121" s="33" t="s">
        <v>1723</v>
      </c>
      <c r="AM121" s="33" t="s">
        <v>1723</v>
      </c>
      <c r="AN121" s="34" t="s">
        <v>19</v>
      </c>
      <c r="AO121" s="34" t="s">
        <v>303</v>
      </c>
    </row>
    <row r="122" spans="1:41" ht="12.75" customHeight="1">
      <c r="A122" s="4" t="str">
        <f t="shared" si="3"/>
        <v>BACHARELADO EM CIÊNCIA E TECNOLOGIA</v>
      </c>
      <c r="B122" s="4" t="str">
        <f t="shared" si="4"/>
        <v>DB3BIS0005-15SB</v>
      </c>
      <c r="C122" s="18" t="str">
        <f t="shared" si="5"/>
        <v>BASES COMPUTACIONAIS DA CIÊNCIA B3-Matutino (SB)</v>
      </c>
      <c r="D122" s="42" t="s">
        <v>27</v>
      </c>
      <c r="E122" s="42" t="s">
        <v>1718</v>
      </c>
      <c r="F122" s="42" t="s">
        <v>3259</v>
      </c>
      <c r="G122" s="42" t="s">
        <v>1720</v>
      </c>
      <c r="H122" s="42" t="s">
        <v>32</v>
      </c>
      <c r="I122" s="42"/>
      <c r="J122" s="42" t="s">
        <v>3260</v>
      </c>
      <c r="K122" s="42" t="s">
        <v>906</v>
      </c>
      <c r="L122" s="42" t="s">
        <v>629</v>
      </c>
      <c r="M122" s="42" t="s">
        <v>100</v>
      </c>
      <c r="N122" s="42">
        <v>42</v>
      </c>
      <c r="O122" s="42">
        <v>30</v>
      </c>
      <c r="P122" s="42"/>
      <c r="Q122" s="42"/>
      <c r="R122" s="42"/>
      <c r="S122" s="42"/>
      <c r="T122" s="42"/>
      <c r="U122" s="42"/>
      <c r="V122" s="33"/>
      <c r="W122" s="33"/>
      <c r="X122" s="33"/>
      <c r="Y122" s="33" t="s">
        <v>1408</v>
      </c>
      <c r="Z122" s="33" t="s">
        <v>1409</v>
      </c>
      <c r="AA122" s="33">
        <v>24</v>
      </c>
      <c r="AB122" s="33"/>
      <c r="AC122" s="33"/>
      <c r="AD122" s="33"/>
      <c r="AE122" s="33"/>
      <c r="AF122" s="33"/>
      <c r="AG122" s="33"/>
      <c r="AH122" s="33"/>
      <c r="AI122" s="33">
        <v>8</v>
      </c>
      <c r="AJ122" s="33">
        <v>8</v>
      </c>
      <c r="AK122" s="33" t="s">
        <v>18</v>
      </c>
      <c r="AL122" s="33" t="s">
        <v>1723</v>
      </c>
      <c r="AM122" s="33" t="s">
        <v>1723</v>
      </c>
      <c r="AN122" s="34" t="s">
        <v>19</v>
      </c>
      <c r="AO122" s="34" t="s">
        <v>303</v>
      </c>
    </row>
    <row r="123" spans="1:41" ht="12.75" customHeight="1">
      <c r="A123" s="4" t="str">
        <f t="shared" si="3"/>
        <v>BACHARELADO EM CIÊNCIA E TECNOLOGIA</v>
      </c>
      <c r="B123" s="4" t="str">
        <f t="shared" si="4"/>
        <v>DB4BIS0005-15SA</v>
      </c>
      <c r="C123" s="18" t="str">
        <f t="shared" si="5"/>
        <v>BASES COMPUTACIONAIS DA CIÊNCIA B4-Matutino (SA)</v>
      </c>
      <c r="D123" s="42" t="s">
        <v>27</v>
      </c>
      <c r="E123" s="42" t="s">
        <v>1718</v>
      </c>
      <c r="F123" s="42" t="s">
        <v>3268</v>
      </c>
      <c r="G123" s="42" t="s">
        <v>1720</v>
      </c>
      <c r="H123" s="42" t="s">
        <v>33</v>
      </c>
      <c r="I123" s="42"/>
      <c r="J123" s="42" t="s">
        <v>3269</v>
      </c>
      <c r="K123" s="42" t="s">
        <v>905</v>
      </c>
      <c r="L123" s="42" t="s">
        <v>629</v>
      </c>
      <c r="M123" s="42" t="s">
        <v>100</v>
      </c>
      <c r="N123" s="42">
        <v>45</v>
      </c>
      <c r="O123" s="42">
        <v>45</v>
      </c>
      <c r="P123" s="42"/>
      <c r="Q123" s="42"/>
      <c r="R123" s="42"/>
      <c r="S123" s="42"/>
      <c r="T123" s="42"/>
      <c r="U123" s="42"/>
      <c r="V123" s="33"/>
      <c r="W123" s="33"/>
      <c r="X123" s="33"/>
      <c r="Y123" s="33" t="s">
        <v>1112</v>
      </c>
      <c r="Z123" s="33" t="s">
        <v>1113</v>
      </c>
      <c r="AA123" s="33">
        <v>24</v>
      </c>
      <c r="AB123" s="33"/>
      <c r="AC123" s="33"/>
      <c r="AD123" s="33"/>
      <c r="AE123" s="33"/>
      <c r="AF123" s="33"/>
      <c r="AG123" s="33"/>
      <c r="AH123" s="33"/>
      <c r="AI123" s="33">
        <v>8</v>
      </c>
      <c r="AJ123" s="33">
        <v>8</v>
      </c>
      <c r="AK123" s="33" t="s">
        <v>18</v>
      </c>
      <c r="AL123" s="33" t="s">
        <v>1723</v>
      </c>
      <c r="AM123" s="33" t="s">
        <v>1723</v>
      </c>
      <c r="AN123" s="34" t="s">
        <v>19</v>
      </c>
      <c r="AO123" s="34" t="s">
        <v>303</v>
      </c>
    </row>
    <row r="124" spans="1:41" ht="12.75" customHeight="1">
      <c r="A124" s="4" t="str">
        <f t="shared" si="3"/>
        <v>BACHARELADO EM CIÊNCIA E TECNOLOGIA</v>
      </c>
      <c r="B124" s="4" t="str">
        <f t="shared" si="4"/>
        <v>DB5BIS0005-15SA</v>
      </c>
      <c r="C124" s="18" t="str">
        <f t="shared" si="5"/>
        <v>BASES COMPUTACIONAIS DA CIÊNCIA B5-Matutino (SA)</v>
      </c>
      <c r="D124" s="42" t="s">
        <v>27</v>
      </c>
      <c r="E124" s="42" t="s">
        <v>1718</v>
      </c>
      <c r="F124" s="42" t="s">
        <v>3276</v>
      </c>
      <c r="G124" s="42" t="s">
        <v>1720</v>
      </c>
      <c r="H124" s="42" t="s">
        <v>65</v>
      </c>
      <c r="I124" s="42"/>
      <c r="J124" s="42" t="s">
        <v>3277</v>
      </c>
      <c r="K124" s="42" t="s">
        <v>905</v>
      </c>
      <c r="L124" s="42" t="s">
        <v>629</v>
      </c>
      <c r="M124" s="42" t="s">
        <v>100</v>
      </c>
      <c r="N124" s="42">
        <v>32</v>
      </c>
      <c r="O124" s="42">
        <v>32</v>
      </c>
      <c r="P124" s="42"/>
      <c r="Q124" s="42"/>
      <c r="R124" s="42"/>
      <c r="S124" s="42"/>
      <c r="T124" s="42"/>
      <c r="U124" s="42"/>
      <c r="V124" s="33"/>
      <c r="W124" s="33"/>
      <c r="X124" s="33"/>
      <c r="Y124" s="33" t="s">
        <v>2918</v>
      </c>
      <c r="Z124" s="33" t="s">
        <v>2919</v>
      </c>
      <c r="AA124" s="33">
        <v>24</v>
      </c>
      <c r="AB124" s="33"/>
      <c r="AC124" s="33"/>
      <c r="AD124" s="33"/>
      <c r="AE124" s="33"/>
      <c r="AF124" s="33"/>
      <c r="AG124" s="33"/>
      <c r="AH124" s="33"/>
      <c r="AI124" s="33">
        <v>8</v>
      </c>
      <c r="AJ124" s="33">
        <v>8</v>
      </c>
      <c r="AK124" s="33" t="s">
        <v>18</v>
      </c>
      <c r="AL124" s="33" t="s">
        <v>1723</v>
      </c>
      <c r="AM124" s="33" t="s">
        <v>1723</v>
      </c>
      <c r="AN124" s="34" t="s">
        <v>19</v>
      </c>
      <c r="AO124" s="34" t="s">
        <v>303</v>
      </c>
    </row>
    <row r="125" spans="1:41" ht="12.75" customHeight="1">
      <c r="A125" s="4" t="str">
        <f t="shared" si="3"/>
        <v>BACHARELADO EM CIÊNCIA E TECNOLOGIA</v>
      </c>
      <c r="B125" s="4" t="str">
        <f t="shared" si="4"/>
        <v>DB6BIS0005-15SA</v>
      </c>
      <c r="C125" s="18" t="str">
        <f t="shared" si="5"/>
        <v>BASES COMPUTACIONAIS DA CIÊNCIA B6-Matutino (SA)</v>
      </c>
      <c r="D125" s="35" t="s">
        <v>27</v>
      </c>
      <c r="E125" s="35" t="s">
        <v>1718</v>
      </c>
      <c r="F125" s="35" t="s">
        <v>3284</v>
      </c>
      <c r="G125" s="35" t="s">
        <v>1720</v>
      </c>
      <c r="H125" s="43" t="s">
        <v>66</v>
      </c>
      <c r="I125" s="44"/>
      <c r="J125" s="44" t="s">
        <v>3285</v>
      </c>
      <c r="K125" s="35" t="s">
        <v>905</v>
      </c>
      <c r="L125" s="42" t="s">
        <v>629</v>
      </c>
      <c r="M125" s="35" t="s">
        <v>100</v>
      </c>
      <c r="N125" s="35">
        <v>48</v>
      </c>
      <c r="O125" s="35">
        <v>45</v>
      </c>
      <c r="P125" s="35"/>
      <c r="Q125" s="35"/>
      <c r="R125" s="35"/>
      <c r="S125" s="35"/>
      <c r="T125" s="35"/>
      <c r="U125" s="43"/>
      <c r="V125" s="36"/>
      <c r="W125" s="36"/>
      <c r="X125" s="36"/>
      <c r="Y125" s="36" t="s">
        <v>587</v>
      </c>
      <c r="Z125" s="36" t="s">
        <v>880</v>
      </c>
      <c r="AA125" s="36">
        <v>24</v>
      </c>
      <c r="AB125" s="36"/>
      <c r="AC125" s="36"/>
      <c r="AD125" s="36"/>
      <c r="AE125" s="36"/>
      <c r="AF125" s="36"/>
      <c r="AG125" s="36"/>
      <c r="AH125" s="36"/>
      <c r="AI125" s="36">
        <v>8</v>
      </c>
      <c r="AJ125" s="33">
        <v>8</v>
      </c>
      <c r="AK125" s="36" t="s">
        <v>18</v>
      </c>
      <c r="AL125" s="36" t="s">
        <v>1723</v>
      </c>
      <c r="AM125" s="37" t="s">
        <v>1723</v>
      </c>
      <c r="AN125" s="34" t="s">
        <v>19</v>
      </c>
      <c r="AO125" s="34" t="s">
        <v>303</v>
      </c>
    </row>
    <row r="126" spans="1:41" ht="12.75" customHeight="1">
      <c r="A126" s="4" t="str">
        <f t="shared" si="3"/>
        <v>BACHARELADO EM CIÊNCIA E TECNOLOGIA</v>
      </c>
      <c r="B126" s="4" t="str">
        <f t="shared" si="4"/>
        <v>DB7BIS0005-15SA</v>
      </c>
      <c r="C126" s="18" t="str">
        <f t="shared" si="5"/>
        <v>BASES COMPUTACIONAIS DA CIÊNCIA B7-Matutino (SA)</v>
      </c>
      <c r="D126" s="42" t="s">
        <v>27</v>
      </c>
      <c r="E126" s="42" t="s">
        <v>1718</v>
      </c>
      <c r="F126" s="42" t="s">
        <v>3292</v>
      </c>
      <c r="G126" s="42" t="s">
        <v>1720</v>
      </c>
      <c r="H126" s="42" t="s">
        <v>67</v>
      </c>
      <c r="I126" s="42"/>
      <c r="J126" s="42" t="s">
        <v>3293</v>
      </c>
      <c r="K126" s="42" t="s">
        <v>905</v>
      </c>
      <c r="L126" s="42" t="s">
        <v>629</v>
      </c>
      <c r="M126" s="42" t="s">
        <v>100</v>
      </c>
      <c r="N126" s="42">
        <v>40</v>
      </c>
      <c r="O126" s="42">
        <v>40</v>
      </c>
      <c r="P126" s="42"/>
      <c r="Q126" s="42"/>
      <c r="R126" s="42"/>
      <c r="S126" s="42"/>
      <c r="T126" s="42"/>
      <c r="U126" s="42"/>
      <c r="V126" s="33"/>
      <c r="W126" s="33"/>
      <c r="X126" s="33"/>
      <c r="Y126" s="33" t="s">
        <v>729</v>
      </c>
      <c r="Z126" s="33" t="s">
        <v>730</v>
      </c>
      <c r="AA126" s="33">
        <v>24</v>
      </c>
      <c r="AB126" s="33"/>
      <c r="AC126" s="33"/>
      <c r="AD126" s="33"/>
      <c r="AE126" s="33"/>
      <c r="AF126" s="33"/>
      <c r="AG126" s="33"/>
      <c r="AH126" s="33"/>
      <c r="AI126" s="33">
        <v>8</v>
      </c>
      <c r="AJ126" s="33">
        <v>8</v>
      </c>
      <c r="AK126" s="33" t="s">
        <v>18</v>
      </c>
      <c r="AL126" s="33" t="s">
        <v>1723</v>
      </c>
      <c r="AM126" s="33" t="s">
        <v>1723</v>
      </c>
      <c r="AN126" s="34" t="s">
        <v>19</v>
      </c>
      <c r="AO126" s="34" t="s">
        <v>303</v>
      </c>
    </row>
    <row r="127" spans="1:41" ht="12.75" customHeight="1">
      <c r="A127" s="4" t="str">
        <f t="shared" si="3"/>
        <v>BACHARELADO EM CIÊNCIA E TECNOLOGIA</v>
      </c>
      <c r="B127" s="4" t="str">
        <f t="shared" si="4"/>
        <v>NA1BIS0005-15SA</v>
      </c>
      <c r="C127" s="18" t="str">
        <f t="shared" si="5"/>
        <v>BASES COMPUTACIONAIS DA CIÊNCIA A1-Noturno (SA)</v>
      </c>
      <c r="D127" s="42" t="s">
        <v>27</v>
      </c>
      <c r="E127" s="42" t="s">
        <v>1718</v>
      </c>
      <c r="F127" s="42" t="s">
        <v>3423</v>
      </c>
      <c r="G127" s="42" t="s">
        <v>1720</v>
      </c>
      <c r="H127" s="42" t="s">
        <v>20</v>
      </c>
      <c r="I127" s="42"/>
      <c r="J127" s="42" t="s">
        <v>3424</v>
      </c>
      <c r="K127" s="42" t="s">
        <v>905</v>
      </c>
      <c r="L127" s="42" t="s">
        <v>824</v>
      </c>
      <c r="M127" s="42" t="s">
        <v>100</v>
      </c>
      <c r="N127" s="42">
        <v>32</v>
      </c>
      <c r="O127" s="42">
        <v>32</v>
      </c>
      <c r="P127" s="42"/>
      <c r="Q127" s="42"/>
      <c r="R127" s="42"/>
      <c r="S127" s="42"/>
      <c r="T127" s="42"/>
      <c r="U127" s="42"/>
      <c r="V127" s="33"/>
      <c r="W127" s="33"/>
      <c r="X127" s="33"/>
      <c r="Y127" s="33" t="s">
        <v>1529</v>
      </c>
      <c r="Z127" s="33" t="s">
        <v>1530</v>
      </c>
      <c r="AA127" s="33">
        <v>24</v>
      </c>
      <c r="AB127" s="33"/>
      <c r="AC127" s="33"/>
      <c r="AD127" s="33"/>
      <c r="AE127" s="33"/>
      <c r="AF127" s="33"/>
      <c r="AG127" s="33"/>
      <c r="AH127" s="33"/>
      <c r="AI127" s="33">
        <v>8</v>
      </c>
      <c r="AJ127" s="33">
        <v>8</v>
      </c>
      <c r="AK127" s="33" t="s">
        <v>18</v>
      </c>
      <c r="AL127" s="33" t="s">
        <v>1723</v>
      </c>
      <c r="AM127" s="33" t="s">
        <v>1723</v>
      </c>
      <c r="AN127" s="34" t="s">
        <v>19</v>
      </c>
      <c r="AO127" s="34" t="s">
        <v>293</v>
      </c>
    </row>
    <row r="128" spans="1:41" ht="12.75" customHeight="1">
      <c r="A128" s="4" t="str">
        <f t="shared" si="3"/>
        <v>BACHARELADO EM CIÊNCIA E TECNOLOGIA</v>
      </c>
      <c r="B128" s="4" t="str">
        <f t="shared" si="4"/>
        <v>NA1BIS0005-15SB</v>
      </c>
      <c r="C128" s="18" t="str">
        <f t="shared" si="5"/>
        <v>BASES COMPUTACIONAIS DA CIÊNCIA A1-Noturno (SB)</v>
      </c>
      <c r="D128" s="35" t="s">
        <v>27</v>
      </c>
      <c r="E128" s="35" t="s">
        <v>1718</v>
      </c>
      <c r="F128" s="35" t="s">
        <v>3425</v>
      </c>
      <c r="G128" s="35" t="s">
        <v>1720</v>
      </c>
      <c r="H128" s="43" t="s">
        <v>20</v>
      </c>
      <c r="I128" s="44"/>
      <c r="J128" s="44" t="s">
        <v>3426</v>
      </c>
      <c r="K128" s="35" t="s">
        <v>906</v>
      </c>
      <c r="L128" s="42" t="s">
        <v>824</v>
      </c>
      <c r="M128" s="35" t="s">
        <v>100</v>
      </c>
      <c r="N128" s="35">
        <v>42</v>
      </c>
      <c r="O128" s="35">
        <v>42</v>
      </c>
      <c r="P128" s="35"/>
      <c r="Q128" s="35"/>
      <c r="R128" s="35"/>
      <c r="S128" s="35"/>
      <c r="T128" s="35"/>
      <c r="U128" s="43"/>
      <c r="V128" s="36"/>
      <c r="W128" s="36"/>
      <c r="X128" s="36"/>
      <c r="Y128" s="36" t="s">
        <v>1864</v>
      </c>
      <c r="Z128" s="36" t="s">
        <v>1865</v>
      </c>
      <c r="AA128" s="36">
        <v>24</v>
      </c>
      <c r="AB128" s="36"/>
      <c r="AC128" s="36"/>
      <c r="AD128" s="36"/>
      <c r="AE128" s="36"/>
      <c r="AF128" s="36"/>
      <c r="AG128" s="36"/>
      <c r="AH128" s="36"/>
      <c r="AI128" s="36">
        <v>8</v>
      </c>
      <c r="AJ128" s="33">
        <v>8</v>
      </c>
      <c r="AK128" s="36" t="s">
        <v>18</v>
      </c>
      <c r="AL128" s="36" t="s">
        <v>1723</v>
      </c>
      <c r="AM128" s="37" t="s">
        <v>1723</v>
      </c>
      <c r="AN128" s="34" t="s">
        <v>19</v>
      </c>
      <c r="AO128" s="34" t="s">
        <v>293</v>
      </c>
    </row>
    <row r="129" spans="1:41" ht="12.75" customHeight="1">
      <c r="A129" s="4" t="str">
        <f t="shared" si="3"/>
        <v>BACHARELADO EM CIÊNCIA E TECNOLOGIA</v>
      </c>
      <c r="B129" s="4" t="str">
        <f t="shared" si="4"/>
        <v>NA2BIS0005-15SA</v>
      </c>
      <c r="C129" s="18" t="str">
        <f t="shared" si="5"/>
        <v>BASES COMPUTACIONAIS DA CIÊNCIA A2-Noturno (SA)</v>
      </c>
      <c r="D129" s="42" t="s">
        <v>27</v>
      </c>
      <c r="E129" s="42" t="s">
        <v>1718</v>
      </c>
      <c r="F129" s="42" t="s">
        <v>3962</v>
      </c>
      <c r="G129" s="42" t="s">
        <v>1720</v>
      </c>
      <c r="H129" s="42" t="s">
        <v>26</v>
      </c>
      <c r="I129" s="42"/>
      <c r="J129" s="42" t="s">
        <v>3963</v>
      </c>
      <c r="K129" s="42" t="s">
        <v>905</v>
      </c>
      <c r="L129" s="42" t="s">
        <v>824</v>
      </c>
      <c r="M129" s="42" t="s">
        <v>100</v>
      </c>
      <c r="N129" s="42">
        <v>40</v>
      </c>
      <c r="O129" s="42">
        <v>40</v>
      </c>
      <c r="P129" s="42"/>
      <c r="Q129" s="42"/>
      <c r="R129" s="42"/>
      <c r="S129" s="42"/>
      <c r="T129" s="42"/>
      <c r="U129" s="42"/>
      <c r="V129" s="33"/>
      <c r="W129" s="33"/>
      <c r="X129" s="33"/>
      <c r="Y129" s="33" t="s">
        <v>1655</v>
      </c>
      <c r="Z129" s="33" t="s">
        <v>1656</v>
      </c>
      <c r="AA129" s="33">
        <v>24</v>
      </c>
      <c r="AB129" s="33"/>
      <c r="AC129" s="33"/>
      <c r="AD129" s="33"/>
      <c r="AE129" s="33"/>
      <c r="AF129" s="33"/>
      <c r="AG129" s="33"/>
      <c r="AH129" s="33"/>
      <c r="AI129" s="33">
        <v>8</v>
      </c>
      <c r="AJ129" s="33">
        <v>8</v>
      </c>
      <c r="AK129" s="33" t="s">
        <v>18</v>
      </c>
      <c r="AL129" s="33" t="s">
        <v>1723</v>
      </c>
      <c r="AM129" s="33" t="s">
        <v>1723</v>
      </c>
      <c r="AN129" s="34" t="s">
        <v>19</v>
      </c>
      <c r="AO129" s="34" t="s">
        <v>293</v>
      </c>
    </row>
    <row r="130" spans="1:41" ht="12.75" customHeight="1">
      <c r="A130" s="4" t="str">
        <f t="shared" ref="A130:A193" si="6">D130</f>
        <v>BACHARELADO EM CIÊNCIA E TECNOLOGIA</v>
      </c>
      <c r="B130" s="4" t="str">
        <f t="shared" ref="B130:B193" si="7">F130</f>
        <v>NA2BIS0005-15SB</v>
      </c>
      <c r="C130" s="18" t="str">
        <f t="shared" ref="C130:C193" si="8">CONCATENATE(E130," ",H130,"-",L130," (",K130,")",IF(H130="I1"," - TURMA MINISTRADA EM INGLÊS",IF(H130="P"," - TURMA COMPARTILHADA COM A PÓS-GRADUAÇÃO",IF(H130="S"," - TURMA SEMIPRESENCIAL",""))))</f>
        <v>BASES COMPUTACIONAIS DA CIÊNCIA A2-Noturno (SB)</v>
      </c>
      <c r="D130" s="42" t="s">
        <v>27</v>
      </c>
      <c r="E130" s="42" t="s">
        <v>1718</v>
      </c>
      <c r="F130" s="42" t="s">
        <v>3964</v>
      </c>
      <c r="G130" s="42" t="s">
        <v>1720</v>
      </c>
      <c r="H130" s="42" t="s">
        <v>26</v>
      </c>
      <c r="I130" s="42"/>
      <c r="J130" s="42" t="s">
        <v>3965</v>
      </c>
      <c r="K130" s="42" t="s">
        <v>906</v>
      </c>
      <c r="L130" s="42" t="s">
        <v>824</v>
      </c>
      <c r="M130" s="42" t="s">
        <v>100</v>
      </c>
      <c r="N130" s="42">
        <v>42</v>
      </c>
      <c r="O130" s="42">
        <v>42</v>
      </c>
      <c r="P130" s="42"/>
      <c r="Q130" s="42"/>
      <c r="R130" s="42"/>
      <c r="S130" s="42"/>
      <c r="T130" s="42"/>
      <c r="U130" s="42"/>
      <c r="V130" s="33"/>
      <c r="W130" s="33"/>
      <c r="X130" s="33"/>
      <c r="Y130" s="33" t="s">
        <v>2849</v>
      </c>
      <c r="Z130" s="33" t="s">
        <v>2850</v>
      </c>
      <c r="AA130" s="33">
        <v>24</v>
      </c>
      <c r="AB130" s="33"/>
      <c r="AC130" s="33"/>
      <c r="AD130" s="33"/>
      <c r="AE130" s="33"/>
      <c r="AF130" s="33"/>
      <c r="AG130" s="33"/>
      <c r="AH130" s="33"/>
      <c r="AI130" s="33">
        <v>8</v>
      </c>
      <c r="AJ130" s="33">
        <v>8</v>
      </c>
      <c r="AK130" s="33" t="s">
        <v>18</v>
      </c>
      <c r="AL130" s="33" t="s">
        <v>1723</v>
      </c>
      <c r="AM130" s="33" t="s">
        <v>1723</v>
      </c>
      <c r="AN130" s="34" t="s">
        <v>19</v>
      </c>
      <c r="AO130" s="34" t="s">
        <v>293</v>
      </c>
    </row>
    <row r="131" spans="1:41" ht="12.75" customHeight="1">
      <c r="A131" s="4" t="str">
        <f t="shared" si="6"/>
        <v>BACHARELADO EM CIÊNCIA E TECNOLOGIA</v>
      </c>
      <c r="B131" s="4" t="str">
        <f t="shared" si="7"/>
        <v>NA3BIS0005-15SA</v>
      </c>
      <c r="C131" s="18" t="str">
        <f t="shared" si="8"/>
        <v>BASES COMPUTACIONAIS DA CIÊNCIA A3-Noturno (SA)</v>
      </c>
      <c r="D131" s="42" t="s">
        <v>27</v>
      </c>
      <c r="E131" s="42" t="s">
        <v>1718</v>
      </c>
      <c r="F131" s="42" t="s">
        <v>4040</v>
      </c>
      <c r="G131" s="42" t="s">
        <v>1720</v>
      </c>
      <c r="H131" s="42" t="s">
        <v>28</v>
      </c>
      <c r="I131" s="42"/>
      <c r="J131" s="42" t="s">
        <v>4041</v>
      </c>
      <c r="K131" s="42" t="s">
        <v>905</v>
      </c>
      <c r="L131" s="42" t="s">
        <v>824</v>
      </c>
      <c r="M131" s="42" t="s">
        <v>100</v>
      </c>
      <c r="N131" s="42">
        <v>30</v>
      </c>
      <c r="O131" s="42">
        <v>30</v>
      </c>
      <c r="P131" s="42"/>
      <c r="Q131" s="42"/>
      <c r="R131" s="42"/>
      <c r="S131" s="42"/>
      <c r="T131" s="42"/>
      <c r="U131" s="42"/>
      <c r="V131" s="33"/>
      <c r="W131" s="33"/>
      <c r="X131" s="33"/>
      <c r="Y131" s="33" t="s">
        <v>1538</v>
      </c>
      <c r="Z131" s="33" t="s">
        <v>1539</v>
      </c>
      <c r="AA131" s="33">
        <v>24</v>
      </c>
      <c r="AB131" s="33"/>
      <c r="AC131" s="33"/>
      <c r="AD131" s="33"/>
      <c r="AE131" s="33"/>
      <c r="AF131" s="33"/>
      <c r="AG131" s="33"/>
      <c r="AH131" s="33"/>
      <c r="AI131" s="33">
        <v>8</v>
      </c>
      <c r="AJ131" s="33">
        <v>8</v>
      </c>
      <c r="AK131" s="33" t="s">
        <v>18</v>
      </c>
      <c r="AL131" s="33" t="s">
        <v>1723</v>
      </c>
      <c r="AM131" s="33" t="s">
        <v>1723</v>
      </c>
      <c r="AN131" s="34" t="s">
        <v>19</v>
      </c>
      <c r="AO131" s="34" t="s">
        <v>293</v>
      </c>
    </row>
    <row r="132" spans="1:41" ht="12.75" customHeight="1">
      <c r="A132" s="4" t="str">
        <f t="shared" si="6"/>
        <v>BACHARELADO EM CIÊNCIA E TECNOLOGIA</v>
      </c>
      <c r="B132" s="4" t="str">
        <f t="shared" si="7"/>
        <v>NA3BIS0005-15SB</v>
      </c>
      <c r="C132" s="18" t="str">
        <f t="shared" si="8"/>
        <v>BASES COMPUTACIONAIS DA CIÊNCIA A3-Noturno (SB)</v>
      </c>
      <c r="D132" s="42" t="s">
        <v>27</v>
      </c>
      <c r="E132" s="42" t="s">
        <v>1718</v>
      </c>
      <c r="F132" s="42" t="s">
        <v>4042</v>
      </c>
      <c r="G132" s="42" t="s">
        <v>1720</v>
      </c>
      <c r="H132" s="42" t="s">
        <v>28</v>
      </c>
      <c r="I132" s="42"/>
      <c r="J132" s="42" t="s">
        <v>1488</v>
      </c>
      <c r="K132" s="42" t="s">
        <v>906</v>
      </c>
      <c r="L132" s="42" t="s">
        <v>824</v>
      </c>
      <c r="M132" s="42" t="s">
        <v>100</v>
      </c>
      <c r="N132" s="42">
        <v>42</v>
      </c>
      <c r="O132" s="42">
        <v>42</v>
      </c>
      <c r="P132" s="42"/>
      <c r="Q132" s="42"/>
      <c r="R132" s="42"/>
      <c r="S132" s="42"/>
      <c r="T132" s="42"/>
      <c r="U132" s="42"/>
      <c r="V132" s="33"/>
      <c r="W132" s="33"/>
      <c r="X132" s="33"/>
      <c r="Y132" s="33" t="s">
        <v>1408</v>
      </c>
      <c r="Z132" s="33" t="s">
        <v>1409</v>
      </c>
      <c r="AA132" s="33">
        <v>24</v>
      </c>
      <c r="AB132" s="33"/>
      <c r="AC132" s="33"/>
      <c r="AD132" s="33"/>
      <c r="AE132" s="33"/>
      <c r="AF132" s="33"/>
      <c r="AG132" s="33"/>
      <c r="AH132" s="33"/>
      <c r="AI132" s="33">
        <v>8</v>
      </c>
      <c r="AJ132" s="33">
        <v>8</v>
      </c>
      <c r="AK132" s="33" t="s">
        <v>18</v>
      </c>
      <c r="AL132" s="33" t="s">
        <v>1723</v>
      </c>
      <c r="AM132" s="33" t="s">
        <v>1723</v>
      </c>
      <c r="AN132" s="34" t="s">
        <v>19</v>
      </c>
      <c r="AO132" s="34" t="s">
        <v>293</v>
      </c>
    </row>
    <row r="133" spans="1:41" ht="12.75" customHeight="1">
      <c r="A133" s="4" t="str">
        <f t="shared" si="6"/>
        <v>BACHARELADO EM CIÊNCIA E TECNOLOGIA</v>
      </c>
      <c r="B133" s="4" t="str">
        <f t="shared" si="7"/>
        <v>NA4BIS0005-15SA</v>
      </c>
      <c r="C133" s="18" t="str">
        <f t="shared" si="8"/>
        <v>BASES COMPUTACIONAIS DA CIÊNCIA A4-Noturno (SA)</v>
      </c>
      <c r="D133" s="35" t="s">
        <v>27</v>
      </c>
      <c r="E133" s="35" t="s">
        <v>1718</v>
      </c>
      <c r="F133" s="35" t="s">
        <v>4051</v>
      </c>
      <c r="G133" s="35" t="s">
        <v>1720</v>
      </c>
      <c r="H133" s="43" t="s">
        <v>29</v>
      </c>
      <c r="I133" s="44"/>
      <c r="J133" s="44" t="s">
        <v>4052</v>
      </c>
      <c r="K133" s="35" t="s">
        <v>905</v>
      </c>
      <c r="L133" s="42" t="s">
        <v>824</v>
      </c>
      <c r="M133" s="35" t="s">
        <v>100</v>
      </c>
      <c r="N133" s="35">
        <v>45</v>
      </c>
      <c r="O133" s="35">
        <v>45</v>
      </c>
      <c r="P133" s="35"/>
      <c r="Q133" s="35"/>
      <c r="R133" s="35"/>
      <c r="S133" s="35"/>
      <c r="T133" s="35"/>
      <c r="U133" s="43"/>
      <c r="V133" s="36"/>
      <c r="W133" s="36"/>
      <c r="X133" s="36"/>
      <c r="Y133" s="36" t="s">
        <v>577</v>
      </c>
      <c r="Z133" s="36" t="s">
        <v>746</v>
      </c>
      <c r="AA133" s="36">
        <v>24</v>
      </c>
      <c r="AB133" s="36"/>
      <c r="AC133" s="36"/>
      <c r="AD133" s="36"/>
      <c r="AE133" s="36"/>
      <c r="AF133" s="36"/>
      <c r="AG133" s="36"/>
      <c r="AH133" s="36"/>
      <c r="AI133" s="36">
        <v>8</v>
      </c>
      <c r="AJ133" s="33">
        <v>8</v>
      </c>
      <c r="AK133" s="36" t="s">
        <v>18</v>
      </c>
      <c r="AL133" s="36" t="s">
        <v>1723</v>
      </c>
      <c r="AM133" s="37" t="s">
        <v>1723</v>
      </c>
      <c r="AN133" s="34" t="s">
        <v>19</v>
      </c>
      <c r="AO133" s="34" t="s">
        <v>293</v>
      </c>
    </row>
    <row r="134" spans="1:41" ht="12.75" customHeight="1">
      <c r="A134" s="4" t="str">
        <f t="shared" si="6"/>
        <v>BACHARELADO EM CIÊNCIA E TECNOLOGIA</v>
      </c>
      <c r="B134" s="4" t="str">
        <f t="shared" si="7"/>
        <v>NA5BIS0005-15SA</v>
      </c>
      <c r="C134" s="18" t="str">
        <f t="shared" si="8"/>
        <v>BASES COMPUTACIONAIS DA CIÊNCIA A5-Noturno (SA)</v>
      </c>
      <c r="D134" s="42" t="s">
        <v>27</v>
      </c>
      <c r="E134" s="42" t="s">
        <v>1718</v>
      </c>
      <c r="F134" s="42" t="s">
        <v>4059</v>
      </c>
      <c r="G134" s="42" t="s">
        <v>1720</v>
      </c>
      <c r="H134" s="42" t="s">
        <v>62</v>
      </c>
      <c r="I134" s="42"/>
      <c r="J134" s="42" t="s">
        <v>4060</v>
      </c>
      <c r="K134" s="42" t="s">
        <v>905</v>
      </c>
      <c r="L134" s="42" t="s">
        <v>824</v>
      </c>
      <c r="M134" s="42" t="s">
        <v>100</v>
      </c>
      <c r="N134" s="42">
        <v>32</v>
      </c>
      <c r="O134" s="42">
        <v>32</v>
      </c>
      <c r="P134" s="42"/>
      <c r="Q134" s="42"/>
      <c r="R134" s="42"/>
      <c r="S134" s="42"/>
      <c r="T134" s="42"/>
      <c r="U134" s="42"/>
      <c r="V134" s="33"/>
      <c r="W134" s="33"/>
      <c r="X134" s="33"/>
      <c r="Y134" s="33" t="s">
        <v>1565</v>
      </c>
      <c r="Z134" s="33" t="s">
        <v>1566</v>
      </c>
      <c r="AA134" s="33">
        <v>24</v>
      </c>
      <c r="AB134" s="33"/>
      <c r="AC134" s="33"/>
      <c r="AD134" s="33"/>
      <c r="AE134" s="33"/>
      <c r="AF134" s="33"/>
      <c r="AG134" s="33"/>
      <c r="AH134" s="33"/>
      <c r="AI134" s="33">
        <v>8</v>
      </c>
      <c r="AJ134" s="33">
        <v>8</v>
      </c>
      <c r="AK134" s="33" t="s">
        <v>18</v>
      </c>
      <c r="AL134" s="33" t="s">
        <v>1723</v>
      </c>
      <c r="AM134" s="33" t="s">
        <v>1723</v>
      </c>
      <c r="AN134" s="34" t="s">
        <v>19</v>
      </c>
      <c r="AO134" s="34" t="s">
        <v>293</v>
      </c>
    </row>
    <row r="135" spans="1:41" ht="12.75" customHeight="1">
      <c r="A135" s="4" t="str">
        <f t="shared" si="6"/>
        <v>BACHARELADO EM CIÊNCIA E TECNOLOGIA</v>
      </c>
      <c r="B135" s="4" t="str">
        <f t="shared" si="7"/>
        <v>NA6BIS0005-15SA</v>
      </c>
      <c r="C135" s="18" t="str">
        <f t="shared" si="8"/>
        <v>BASES COMPUTACIONAIS DA CIÊNCIA A6-Noturno (SA)</v>
      </c>
      <c r="D135" s="42" t="s">
        <v>27</v>
      </c>
      <c r="E135" s="42" t="s">
        <v>1718</v>
      </c>
      <c r="F135" s="42" t="s">
        <v>4069</v>
      </c>
      <c r="G135" s="42" t="s">
        <v>1720</v>
      </c>
      <c r="H135" s="42" t="s">
        <v>63</v>
      </c>
      <c r="I135" s="42"/>
      <c r="J135" s="42" t="s">
        <v>4070</v>
      </c>
      <c r="K135" s="42" t="s">
        <v>905</v>
      </c>
      <c r="L135" s="42" t="s">
        <v>824</v>
      </c>
      <c r="M135" s="42" t="s">
        <v>100</v>
      </c>
      <c r="N135" s="42">
        <v>48</v>
      </c>
      <c r="O135" s="42">
        <v>48</v>
      </c>
      <c r="P135" s="42"/>
      <c r="Q135" s="42"/>
      <c r="R135" s="42"/>
      <c r="S135" s="42"/>
      <c r="T135" s="42"/>
      <c r="U135" s="42"/>
      <c r="V135" s="33"/>
      <c r="W135" s="33"/>
      <c r="X135" s="33"/>
      <c r="Y135" s="33" t="s">
        <v>330</v>
      </c>
      <c r="Z135" s="33" t="s">
        <v>724</v>
      </c>
      <c r="AA135" s="33">
        <v>24</v>
      </c>
      <c r="AB135" s="33"/>
      <c r="AC135" s="33"/>
      <c r="AD135" s="33"/>
      <c r="AE135" s="33"/>
      <c r="AF135" s="33"/>
      <c r="AG135" s="33"/>
      <c r="AH135" s="33"/>
      <c r="AI135" s="33">
        <v>8</v>
      </c>
      <c r="AJ135" s="33">
        <v>8</v>
      </c>
      <c r="AK135" s="33" t="s">
        <v>18</v>
      </c>
      <c r="AL135" s="33" t="s">
        <v>1723</v>
      </c>
      <c r="AM135" s="33" t="s">
        <v>1723</v>
      </c>
      <c r="AN135" s="34" t="s">
        <v>19</v>
      </c>
      <c r="AO135" s="34" t="s">
        <v>293</v>
      </c>
    </row>
    <row r="136" spans="1:41" ht="12.75" customHeight="1">
      <c r="A136" s="4" t="str">
        <f t="shared" si="6"/>
        <v>BACHARELADO EM CIÊNCIA E TECNOLOGIA</v>
      </c>
      <c r="B136" s="4" t="str">
        <f t="shared" si="7"/>
        <v>NA7BIS0005-15SA</v>
      </c>
      <c r="C136" s="18" t="str">
        <f t="shared" si="8"/>
        <v>BASES COMPUTACIONAIS DA CIÊNCIA A7-Noturno (SA)</v>
      </c>
      <c r="D136" s="42" t="s">
        <v>27</v>
      </c>
      <c r="E136" s="42" t="s">
        <v>1718</v>
      </c>
      <c r="F136" s="42" t="s">
        <v>4074</v>
      </c>
      <c r="G136" s="42" t="s">
        <v>1720</v>
      </c>
      <c r="H136" s="42" t="s">
        <v>64</v>
      </c>
      <c r="I136" s="42"/>
      <c r="J136" s="42" t="s">
        <v>4075</v>
      </c>
      <c r="K136" s="42" t="s">
        <v>905</v>
      </c>
      <c r="L136" s="42" t="s">
        <v>824</v>
      </c>
      <c r="M136" s="42" t="s">
        <v>100</v>
      </c>
      <c r="N136" s="42">
        <v>40</v>
      </c>
      <c r="O136" s="42">
        <v>40</v>
      </c>
      <c r="P136" s="42"/>
      <c r="Q136" s="42"/>
      <c r="R136" s="42"/>
      <c r="S136" s="42"/>
      <c r="T136" s="42"/>
      <c r="U136" s="42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 t="s">
        <v>2793</v>
      </c>
      <c r="AI136" s="33">
        <v>8</v>
      </c>
      <c r="AJ136" s="33">
        <v>8</v>
      </c>
      <c r="AK136" s="33" t="s">
        <v>18</v>
      </c>
      <c r="AL136" s="33" t="s">
        <v>1723</v>
      </c>
      <c r="AM136" s="33" t="s">
        <v>1723</v>
      </c>
      <c r="AN136" s="34" t="s">
        <v>19</v>
      </c>
      <c r="AO136" s="34" t="s">
        <v>293</v>
      </c>
    </row>
    <row r="137" spans="1:41" ht="12.75" customHeight="1">
      <c r="A137" s="4" t="str">
        <f t="shared" si="6"/>
        <v>BACHARELADO EM CIÊNCIA E TECNOLOGIA</v>
      </c>
      <c r="B137" s="4" t="str">
        <f t="shared" si="7"/>
        <v>NB1BIS0005-15SA</v>
      </c>
      <c r="C137" s="18" t="str">
        <f t="shared" si="8"/>
        <v>BASES COMPUTACIONAIS DA CIÊNCIA B1-Noturno (SA)</v>
      </c>
      <c r="D137" s="42" t="s">
        <v>27</v>
      </c>
      <c r="E137" s="42" t="s">
        <v>1718</v>
      </c>
      <c r="F137" s="42" t="s">
        <v>4289</v>
      </c>
      <c r="G137" s="42" t="s">
        <v>1720</v>
      </c>
      <c r="H137" s="42" t="s">
        <v>30</v>
      </c>
      <c r="I137" s="42"/>
      <c r="J137" s="42" t="s">
        <v>4290</v>
      </c>
      <c r="K137" s="42" t="s">
        <v>905</v>
      </c>
      <c r="L137" s="42" t="s">
        <v>824</v>
      </c>
      <c r="M137" s="42" t="s">
        <v>100</v>
      </c>
      <c r="N137" s="42">
        <v>32</v>
      </c>
      <c r="O137" s="42">
        <v>32</v>
      </c>
      <c r="P137" s="42"/>
      <c r="Q137" s="42"/>
      <c r="R137" s="42"/>
      <c r="S137" s="42"/>
      <c r="T137" s="42"/>
      <c r="U137" s="42"/>
      <c r="V137" s="33"/>
      <c r="W137" s="33"/>
      <c r="X137" s="33"/>
      <c r="Y137" s="33" t="s">
        <v>587</v>
      </c>
      <c r="Z137" s="33" t="s">
        <v>880</v>
      </c>
      <c r="AA137" s="33">
        <v>24</v>
      </c>
      <c r="AB137" s="33"/>
      <c r="AC137" s="33"/>
      <c r="AD137" s="33"/>
      <c r="AE137" s="33"/>
      <c r="AF137" s="33"/>
      <c r="AG137" s="33"/>
      <c r="AH137" s="33"/>
      <c r="AI137" s="33">
        <v>8</v>
      </c>
      <c r="AJ137" s="33">
        <v>8</v>
      </c>
      <c r="AK137" s="33" t="s">
        <v>18</v>
      </c>
      <c r="AL137" s="33" t="s">
        <v>1723</v>
      </c>
      <c r="AM137" s="33" t="s">
        <v>1723</v>
      </c>
      <c r="AN137" s="34" t="s">
        <v>19</v>
      </c>
      <c r="AO137" s="34" t="s">
        <v>310</v>
      </c>
    </row>
    <row r="138" spans="1:41" ht="12.75" customHeight="1">
      <c r="A138" s="4" t="str">
        <f t="shared" si="6"/>
        <v>BACHARELADO EM CIÊNCIA E TECNOLOGIA</v>
      </c>
      <c r="B138" s="4" t="str">
        <f t="shared" si="7"/>
        <v>NB1BIS0005-15SB</v>
      </c>
      <c r="C138" s="18" t="str">
        <f t="shared" si="8"/>
        <v>BASES COMPUTACIONAIS DA CIÊNCIA B1-Noturno (SB)</v>
      </c>
      <c r="D138" s="42" t="s">
        <v>27</v>
      </c>
      <c r="E138" s="42" t="s">
        <v>1718</v>
      </c>
      <c r="F138" s="42" t="s">
        <v>4291</v>
      </c>
      <c r="G138" s="42" t="s">
        <v>1720</v>
      </c>
      <c r="H138" s="42" t="s">
        <v>30</v>
      </c>
      <c r="I138" s="42"/>
      <c r="J138" s="42" t="s">
        <v>4292</v>
      </c>
      <c r="K138" s="42" t="s">
        <v>906</v>
      </c>
      <c r="L138" s="42" t="s">
        <v>824</v>
      </c>
      <c r="M138" s="42" t="s">
        <v>100</v>
      </c>
      <c r="N138" s="42">
        <v>42</v>
      </c>
      <c r="O138" s="42">
        <v>30</v>
      </c>
      <c r="P138" s="42"/>
      <c r="Q138" s="42"/>
      <c r="R138" s="42"/>
      <c r="S138" s="42"/>
      <c r="T138" s="42"/>
      <c r="U138" s="42"/>
      <c r="V138" s="33"/>
      <c r="W138" s="33"/>
      <c r="X138" s="33"/>
      <c r="Y138" s="33" t="s">
        <v>1864</v>
      </c>
      <c r="Z138" s="33" t="s">
        <v>1865</v>
      </c>
      <c r="AA138" s="33">
        <v>24</v>
      </c>
      <c r="AB138" s="33"/>
      <c r="AC138" s="33"/>
      <c r="AD138" s="33"/>
      <c r="AE138" s="33"/>
      <c r="AF138" s="33"/>
      <c r="AG138" s="33"/>
      <c r="AH138" s="33"/>
      <c r="AI138" s="33">
        <v>8</v>
      </c>
      <c r="AJ138" s="33">
        <v>8</v>
      </c>
      <c r="AK138" s="33" t="s">
        <v>18</v>
      </c>
      <c r="AL138" s="33" t="s">
        <v>1723</v>
      </c>
      <c r="AM138" s="33" t="s">
        <v>1723</v>
      </c>
      <c r="AN138" s="34" t="s">
        <v>19</v>
      </c>
      <c r="AO138" s="34" t="s">
        <v>310</v>
      </c>
    </row>
    <row r="139" spans="1:41" ht="12.75" customHeight="1">
      <c r="A139" s="4" t="str">
        <f t="shared" si="6"/>
        <v>BACHARELADO EM CIÊNCIA E TECNOLOGIA</v>
      </c>
      <c r="B139" s="4" t="str">
        <f t="shared" si="7"/>
        <v>NB2BIS0005-15SA</v>
      </c>
      <c r="C139" s="18" t="str">
        <f t="shared" si="8"/>
        <v>BASES COMPUTACIONAIS DA CIÊNCIA B2-Noturno (SA)</v>
      </c>
      <c r="D139" s="35" t="s">
        <v>27</v>
      </c>
      <c r="E139" s="35" t="s">
        <v>1718</v>
      </c>
      <c r="F139" s="35" t="s">
        <v>4374</v>
      </c>
      <c r="G139" s="35" t="s">
        <v>1720</v>
      </c>
      <c r="H139" s="43" t="s">
        <v>31</v>
      </c>
      <c r="I139" s="44"/>
      <c r="J139" s="44" t="s">
        <v>4375</v>
      </c>
      <c r="K139" s="35" t="s">
        <v>905</v>
      </c>
      <c r="L139" s="35" t="s">
        <v>824</v>
      </c>
      <c r="M139" s="35" t="s">
        <v>100</v>
      </c>
      <c r="N139" s="35">
        <v>40</v>
      </c>
      <c r="O139" s="35">
        <v>40</v>
      </c>
      <c r="P139" s="35"/>
      <c r="Q139" s="35"/>
      <c r="R139" s="35"/>
      <c r="S139" s="35"/>
      <c r="T139" s="35"/>
      <c r="U139" s="43"/>
      <c r="V139" s="36"/>
      <c r="W139" s="36"/>
      <c r="X139" s="36"/>
      <c r="Y139" s="36" t="s">
        <v>1655</v>
      </c>
      <c r="Z139" s="36" t="s">
        <v>1656</v>
      </c>
      <c r="AA139" s="36">
        <v>24</v>
      </c>
      <c r="AB139" s="36"/>
      <c r="AC139" s="36"/>
      <c r="AD139" s="36"/>
      <c r="AE139" s="36"/>
      <c r="AF139" s="36"/>
      <c r="AG139" s="36"/>
      <c r="AH139" s="36"/>
      <c r="AI139" s="36">
        <v>8</v>
      </c>
      <c r="AJ139" s="36">
        <v>8</v>
      </c>
      <c r="AK139" s="36" t="s">
        <v>18</v>
      </c>
      <c r="AL139" s="36" t="s">
        <v>1723</v>
      </c>
      <c r="AM139" s="37" t="s">
        <v>1723</v>
      </c>
      <c r="AN139" s="36" t="s">
        <v>19</v>
      </c>
      <c r="AO139" s="36" t="s">
        <v>310</v>
      </c>
    </row>
    <row r="140" spans="1:41" ht="12.75" customHeight="1">
      <c r="A140" s="4" t="str">
        <f t="shared" si="6"/>
        <v>BACHARELADO EM CIÊNCIA E TECNOLOGIA</v>
      </c>
      <c r="B140" s="4" t="str">
        <f t="shared" si="7"/>
        <v>NB2BIS0005-15SB</v>
      </c>
      <c r="C140" s="18" t="str">
        <f t="shared" si="8"/>
        <v>BASES COMPUTACIONAIS DA CIÊNCIA B2-Noturno (SB)</v>
      </c>
      <c r="D140" s="35" t="s">
        <v>27</v>
      </c>
      <c r="E140" s="35" t="s">
        <v>1718</v>
      </c>
      <c r="F140" s="35" t="s">
        <v>4376</v>
      </c>
      <c r="G140" s="35" t="s">
        <v>1720</v>
      </c>
      <c r="H140" s="43" t="s">
        <v>31</v>
      </c>
      <c r="I140" s="44"/>
      <c r="J140" s="44" t="s">
        <v>4377</v>
      </c>
      <c r="K140" s="35" t="s">
        <v>906</v>
      </c>
      <c r="L140" s="35" t="s">
        <v>824</v>
      </c>
      <c r="M140" s="35" t="s">
        <v>100</v>
      </c>
      <c r="N140" s="35">
        <v>42</v>
      </c>
      <c r="O140" s="35">
        <v>30</v>
      </c>
      <c r="P140" s="35"/>
      <c r="Q140" s="35"/>
      <c r="R140" s="35"/>
      <c r="S140" s="35"/>
      <c r="T140" s="35"/>
      <c r="U140" s="43"/>
      <c r="V140" s="36"/>
      <c r="W140" s="36"/>
      <c r="X140" s="36"/>
      <c r="Y140" s="36" t="s">
        <v>2849</v>
      </c>
      <c r="Z140" s="36" t="s">
        <v>2850</v>
      </c>
      <c r="AA140" s="36">
        <v>24</v>
      </c>
      <c r="AB140" s="36"/>
      <c r="AC140" s="36"/>
      <c r="AD140" s="36"/>
      <c r="AE140" s="36"/>
      <c r="AF140" s="36"/>
      <c r="AG140" s="36"/>
      <c r="AH140" s="36"/>
      <c r="AI140" s="36">
        <v>8</v>
      </c>
      <c r="AJ140" s="36">
        <v>8</v>
      </c>
      <c r="AK140" s="36" t="s">
        <v>18</v>
      </c>
      <c r="AL140" s="36" t="s">
        <v>1723</v>
      </c>
      <c r="AM140" s="37" t="s">
        <v>1723</v>
      </c>
      <c r="AN140" s="36" t="s">
        <v>19</v>
      </c>
      <c r="AO140" s="36" t="s">
        <v>310</v>
      </c>
    </row>
    <row r="141" spans="1:41" ht="12.75" customHeight="1">
      <c r="A141" s="4" t="str">
        <f t="shared" si="6"/>
        <v>BACHARELADO EM CIÊNCIA E TECNOLOGIA</v>
      </c>
      <c r="B141" s="4" t="str">
        <f t="shared" si="7"/>
        <v>NB3BIS0005-15SA</v>
      </c>
      <c r="C141" s="18" t="str">
        <f t="shared" si="8"/>
        <v>BASES COMPUTACIONAIS DA CIÊNCIA B3-Noturno (SA)</v>
      </c>
      <c r="D141" s="42" t="s">
        <v>27</v>
      </c>
      <c r="E141" s="42" t="s">
        <v>1718</v>
      </c>
      <c r="F141" s="42" t="s">
        <v>4408</v>
      </c>
      <c r="G141" s="42" t="s">
        <v>1720</v>
      </c>
      <c r="H141" s="42" t="s">
        <v>32</v>
      </c>
      <c r="I141" s="42"/>
      <c r="J141" s="42" t="s">
        <v>4409</v>
      </c>
      <c r="K141" s="42" t="s">
        <v>905</v>
      </c>
      <c r="L141" s="42" t="s">
        <v>824</v>
      </c>
      <c r="M141" s="42" t="s">
        <v>100</v>
      </c>
      <c r="N141" s="42">
        <v>30</v>
      </c>
      <c r="O141" s="42">
        <v>30</v>
      </c>
      <c r="P141" s="42"/>
      <c r="Q141" s="42"/>
      <c r="R141" s="42"/>
      <c r="S141" s="42"/>
      <c r="T141" s="42"/>
      <c r="U141" s="42"/>
      <c r="V141" s="33"/>
      <c r="W141" s="33"/>
      <c r="X141" s="33"/>
      <c r="Y141" s="33" t="s">
        <v>1538</v>
      </c>
      <c r="Z141" s="33" t="s">
        <v>1539</v>
      </c>
      <c r="AA141" s="33">
        <v>24</v>
      </c>
      <c r="AB141" s="33"/>
      <c r="AC141" s="33"/>
      <c r="AD141" s="33"/>
      <c r="AE141" s="33"/>
      <c r="AF141" s="33"/>
      <c r="AG141" s="33"/>
      <c r="AH141" s="33"/>
      <c r="AI141" s="33">
        <v>8</v>
      </c>
      <c r="AJ141" s="33">
        <v>8</v>
      </c>
      <c r="AK141" s="33" t="s">
        <v>18</v>
      </c>
      <c r="AL141" s="33" t="s">
        <v>1723</v>
      </c>
      <c r="AM141" s="33" t="s">
        <v>1723</v>
      </c>
      <c r="AN141" s="34" t="s">
        <v>19</v>
      </c>
      <c r="AO141" s="34" t="s">
        <v>310</v>
      </c>
    </row>
    <row r="142" spans="1:41" ht="12.75" customHeight="1">
      <c r="A142" s="4" t="str">
        <f t="shared" si="6"/>
        <v>BACHARELADO EM CIÊNCIA E TECNOLOGIA</v>
      </c>
      <c r="B142" s="4" t="str">
        <f t="shared" si="7"/>
        <v>NB3BIS0005-15SB</v>
      </c>
      <c r="C142" s="18" t="str">
        <f t="shared" si="8"/>
        <v>BASES COMPUTACIONAIS DA CIÊNCIA B3-Noturno (SB)</v>
      </c>
      <c r="D142" s="42" t="s">
        <v>27</v>
      </c>
      <c r="E142" s="42" t="s">
        <v>1718</v>
      </c>
      <c r="F142" s="42" t="s">
        <v>4410</v>
      </c>
      <c r="G142" s="42" t="s">
        <v>1720</v>
      </c>
      <c r="H142" s="42" t="s">
        <v>32</v>
      </c>
      <c r="I142" s="42"/>
      <c r="J142" s="42" t="s">
        <v>4411</v>
      </c>
      <c r="K142" s="42" t="s">
        <v>906</v>
      </c>
      <c r="L142" s="42" t="s">
        <v>824</v>
      </c>
      <c r="M142" s="42" t="s">
        <v>100</v>
      </c>
      <c r="N142" s="42">
        <v>42</v>
      </c>
      <c r="O142" s="42">
        <v>30</v>
      </c>
      <c r="P142" s="42"/>
      <c r="Q142" s="42"/>
      <c r="R142" s="42"/>
      <c r="S142" s="42"/>
      <c r="T142" s="42"/>
      <c r="U142" s="42"/>
      <c r="V142" s="33"/>
      <c r="W142" s="33"/>
      <c r="X142" s="33"/>
      <c r="Y142" s="33" t="s">
        <v>1408</v>
      </c>
      <c r="Z142" s="33" t="s">
        <v>1409</v>
      </c>
      <c r="AA142" s="33">
        <v>24</v>
      </c>
      <c r="AB142" s="33"/>
      <c r="AC142" s="33"/>
      <c r="AD142" s="33"/>
      <c r="AE142" s="33"/>
      <c r="AF142" s="33"/>
      <c r="AG142" s="33"/>
      <c r="AH142" s="33"/>
      <c r="AI142" s="33">
        <v>8</v>
      </c>
      <c r="AJ142" s="33">
        <v>8</v>
      </c>
      <c r="AK142" s="33" t="s">
        <v>18</v>
      </c>
      <c r="AL142" s="33" t="s">
        <v>1723</v>
      </c>
      <c r="AM142" s="33" t="s">
        <v>1723</v>
      </c>
      <c r="AN142" s="34" t="s">
        <v>19</v>
      </c>
      <c r="AO142" s="34" t="s">
        <v>310</v>
      </c>
    </row>
    <row r="143" spans="1:41" ht="12.75" customHeight="1">
      <c r="A143" s="4" t="str">
        <f t="shared" si="6"/>
        <v>BACHARELADO EM CIÊNCIA E TECNOLOGIA</v>
      </c>
      <c r="B143" s="4" t="str">
        <f t="shared" si="7"/>
        <v>NB4BIS0005-15SA</v>
      </c>
      <c r="C143" s="18" t="str">
        <f t="shared" si="8"/>
        <v>BASES COMPUTACIONAIS DA CIÊNCIA B4-Noturno (SA)</v>
      </c>
      <c r="D143" s="42" t="s">
        <v>27</v>
      </c>
      <c r="E143" s="42" t="s">
        <v>1718</v>
      </c>
      <c r="F143" s="42" t="s">
        <v>4427</v>
      </c>
      <c r="G143" s="42" t="s">
        <v>1720</v>
      </c>
      <c r="H143" s="42" t="s">
        <v>33</v>
      </c>
      <c r="I143" s="42"/>
      <c r="J143" s="42" t="s">
        <v>4428</v>
      </c>
      <c r="K143" s="42" t="s">
        <v>905</v>
      </c>
      <c r="L143" s="42" t="s">
        <v>824</v>
      </c>
      <c r="M143" s="42" t="s">
        <v>100</v>
      </c>
      <c r="N143" s="42">
        <v>45</v>
      </c>
      <c r="O143" s="42">
        <v>45</v>
      </c>
      <c r="P143" s="42"/>
      <c r="Q143" s="42"/>
      <c r="R143" s="42"/>
      <c r="S143" s="42"/>
      <c r="T143" s="42"/>
      <c r="U143" s="42"/>
      <c r="V143" s="33"/>
      <c r="W143" s="33"/>
      <c r="X143" s="33"/>
      <c r="Y143" s="33" t="s">
        <v>577</v>
      </c>
      <c r="Z143" s="33" t="s">
        <v>746</v>
      </c>
      <c r="AA143" s="33">
        <v>24</v>
      </c>
      <c r="AB143" s="33"/>
      <c r="AC143" s="33"/>
      <c r="AD143" s="33"/>
      <c r="AE143" s="33"/>
      <c r="AF143" s="33"/>
      <c r="AG143" s="33"/>
      <c r="AH143" s="33"/>
      <c r="AI143" s="33">
        <v>8</v>
      </c>
      <c r="AJ143" s="33">
        <v>8</v>
      </c>
      <c r="AK143" s="33" t="s">
        <v>18</v>
      </c>
      <c r="AL143" s="33" t="s">
        <v>1723</v>
      </c>
      <c r="AM143" s="33" t="s">
        <v>1723</v>
      </c>
      <c r="AN143" s="34" t="s">
        <v>19</v>
      </c>
      <c r="AO143" s="34" t="s">
        <v>310</v>
      </c>
    </row>
    <row r="144" spans="1:41" ht="12.75" customHeight="1">
      <c r="A144" s="4" t="str">
        <f t="shared" si="6"/>
        <v>BACHARELADO EM CIÊNCIA E TECNOLOGIA</v>
      </c>
      <c r="B144" s="4" t="str">
        <f t="shared" si="7"/>
        <v>NB5BIS0005-15SA</v>
      </c>
      <c r="C144" s="18" t="str">
        <f t="shared" si="8"/>
        <v>BASES COMPUTACIONAIS DA CIÊNCIA B5-Noturno (SA)</v>
      </c>
      <c r="D144" s="42" t="s">
        <v>27</v>
      </c>
      <c r="E144" s="42" t="s">
        <v>1718</v>
      </c>
      <c r="F144" s="42" t="s">
        <v>4435</v>
      </c>
      <c r="G144" s="42" t="s">
        <v>1720</v>
      </c>
      <c r="H144" s="42" t="s">
        <v>65</v>
      </c>
      <c r="I144" s="42"/>
      <c r="J144" s="42" t="s">
        <v>4436</v>
      </c>
      <c r="K144" s="42" t="s">
        <v>905</v>
      </c>
      <c r="L144" s="42" t="s">
        <v>824</v>
      </c>
      <c r="M144" s="42" t="s">
        <v>100</v>
      </c>
      <c r="N144" s="42">
        <v>32</v>
      </c>
      <c r="O144" s="42">
        <v>32</v>
      </c>
      <c r="P144" s="42"/>
      <c r="Q144" s="42"/>
      <c r="R144" s="42"/>
      <c r="S144" s="42"/>
      <c r="T144" s="42"/>
      <c r="U144" s="42"/>
      <c r="V144" s="33"/>
      <c r="W144" s="33"/>
      <c r="X144" s="33"/>
      <c r="Y144" s="33" t="s">
        <v>1565</v>
      </c>
      <c r="Z144" s="33" t="s">
        <v>1566</v>
      </c>
      <c r="AA144" s="33">
        <v>24</v>
      </c>
      <c r="AB144" s="33"/>
      <c r="AC144" s="33"/>
      <c r="AD144" s="33"/>
      <c r="AE144" s="33"/>
      <c r="AF144" s="33"/>
      <c r="AG144" s="33"/>
      <c r="AH144" s="33"/>
      <c r="AI144" s="33">
        <v>8</v>
      </c>
      <c r="AJ144" s="33">
        <v>8</v>
      </c>
      <c r="AK144" s="33" t="s">
        <v>18</v>
      </c>
      <c r="AL144" s="33" t="s">
        <v>1723</v>
      </c>
      <c r="AM144" s="33" t="s">
        <v>1723</v>
      </c>
      <c r="AN144" s="34" t="s">
        <v>19</v>
      </c>
      <c r="AO144" s="34" t="s">
        <v>310</v>
      </c>
    </row>
    <row r="145" spans="1:41" ht="12.75" customHeight="1">
      <c r="A145" s="4" t="str">
        <f t="shared" si="6"/>
        <v>BACHARELADO EM CIÊNCIA E TECNOLOGIA</v>
      </c>
      <c r="B145" s="4" t="str">
        <f t="shared" si="7"/>
        <v>NB6BIS0005-15SA</v>
      </c>
      <c r="C145" s="18" t="str">
        <f t="shared" si="8"/>
        <v>BASES COMPUTACIONAIS DA CIÊNCIA B6-Noturno (SA)</v>
      </c>
      <c r="D145" s="42" t="s">
        <v>27</v>
      </c>
      <c r="E145" s="42" t="s">
        <v>1718</v>
      </c>
      <c r="F145" s="42" t="s">
        <v>4443</v>
      </c>
      <c r="G145" s="42" t="s">
        <v>1720</v>
      </c>
      <c r="H145" s="42" t="s">
        <v>66</v>
      </c>
      <c r="I145" s="42"/>
      <c r="J145" s="42" t="s">
        <v>4444</v>
      </c>
      <c r="K145" s="42" t="s">
        <v>905</v>
      </c>
      <c r="L145" s="42" t="s">
        <v>824</v>
      </c>
      <c r="M145" s="42" t="s">
        <v>100</v>
      </c>
      <c r="N145" s="42">
        <v>48</v>
      </c>
      <c r="O145" s="42">
        <v>47</v>
      </c>
      <c r="P145" s="42"/>
      <c r="Q145" s="42"/>
      <c r="R145" s="42"/>
      <c r="S145" s="42"/>
      <c r="T145" s="42"/>
      <c r="U145" s="42"/>
      <c r="V145" s="33"/>
      <c r="W145" s="33"/>
      <c r="X145" s="33"/>
      <c r="Y145" s="33" t="s">
        <v>2918</v>
      </c>
      <c r="Z145" s="33" t="s">
        <v>2919</v>
      </c>
      <c r="AA145" s="33">
        <v>24</v>
      </c>
      <c r="AB145" s="33"/>
      <c r="AC145" s="33"/>
      <c r="AD145" s="33"/>
      <c r="AE145" s="33"/>
      <c r="AF145" s="33"/>
      <c r="AG145" s="33"/>
      <c r="AH145" s="33"/>
      <c r="AI145" s="33">
        <v>8</v>
      </c>
      <c r="AJ145" s="33">
        <v>8</v>
      </c>
      <c r="AK145" s="33" t="s">
        <v>18</v>
      </c>
      <c r="AL145" s="33" t="s">
        <v>1723</v>
      </c>
      <c r="AM145" s="33" t="s">
        <v>1723</v>
      </c>
      <c r="AN145" s="34" t="s">
        <v>19</v>
      </c>
      <c r="AO145" s="34" t="s">
        <v>310</v>
      </c>
    </row>
    <row r="146" spans="1:41" ht="12.75" customHeight="1">
      <c r="A146" s="4" t="str">
        <f t="shared" si="6"/>
        <v>BACHARELADO EM CIÊNCIA E TECNOLOGIA</v>
      </c>
      <c r="B146" s="4" t="str">
        <f t="shared" si="7"/>
        <v>NB7BIS0005-15SA</v>
      </c>
      <c r="C146" s="18" t="str">
        <f t="shared" si="8"/>
        <v>BASES COMPUTACIONAIS DA CIÊNCIA B7-Noturno (SA)</v>
      </c>
      <c r="D146" s="42" t="s">
        <v>27</v>
      </c>
      <c r="E146" s="42" t="s">
        <v>1718</v>
      </c>
      <c r="F146" s="42" t="s">
        <v>4449</v>
      </c>
      <c r="G146" s="42" t="s">
        <v>1720</v>
      </c>
      <c r="H146" s="42" t="s">
        <v>67</v>
      </c>
      <c r="I146" s="42"/>
      <c r="J146" s="42" t="s">
        <v>4450</v>
      </c>
      <c r="K146" s="42" t="s">
        <v>905</v>
      </c>
      <c r="L146" s="42" t="s">
        <v>824</v>
      </c>
      <c r="M146" s="42" t="s">
        <v>100</v>
      </c>
      <c r="N146" s="42">
        <v>40</v>
      </c>
      <c r="O146" s="42">
        <v>40</v>
      </c>
      <c r="P146" s="42"/>
      <c r="Q146" s="42"/>
      <c r="R146" s="42"/>
      <c r="S146" s="42"/>
      <c r="T146" s="42"/>
      <c r="U146" s="42"/>
      <c r="V146" s="33"/>
      <c r="W146" s="33"/>
      <c r="X146" s="33"/>
      <c r="Y146" s="33" t="s">
        <v>648</v>
      </c>
      <c r="Z146" s="33" t="s">
        <v>649</v>
      </c>
      <c r="AA146" s="33">
        <v>24</v>
      </c>
      <c r="AB146" s="33"/>
      <c r="AC146" s="33"/>
      <c r="AD146" s="33"/>
      <c r="AE146" s="33"/>
      <c r="AF146" s="33"/>
      <c r="AG146" s="33"/>
      <c r="AH146" s="33"/>
      <c r="AI146" s="33">
        <v>8</v>
      </c>
      <c r="AJ146" s="33">
        <v>8</v>
      </c>
      <c r="AK146" s="33" t="s">
        <v>18</v>
      </c>
      <c r="AL146" s="33" t="s">
        <v>1723</v>
      </c>
      <c r="AM146" s="33" t="s">
        <v>1723</v>
      </c>
      <c r="AN146" s="34" t="s">
        <v>19</v>
      </c>
      <c r="AO146" s="34" t="s">
        <v>310</v>
      </c>
    </row>
    <row r="147" spans="1:41" ht="12.75" customHeight="1">
      <c r="A147" s="4" t="str">
        <f t="shared" si="6"/>
        <v>BACHARELADO EM CIÊNCIA E TECNOLOGIA</v>
      </c>
      <c r="B147" s="4" t="str">
        <f t="shared" si="7"/>
        <v>DA1BIR0004-15SA</v>
      </c>
      <c r="C147" s="18" t="str">
        <f t="shared" si="8"/>
        <v>BASES EPISTEMOLÓGICAS DA CIÊNCIA MODERNA A1-Matutino (SA)</v>
      </c>
      <c r="D147" s="42" t="s">
        <v>27</v>
      </c>
      <c r="E147" s="42" t="s">
        <v>644</v>
      </c>
      <c r="F147" s="42" t="s">
        <v>35</v>
      </c>
      <c r="G147" s="42" t="s">
        <v>36</v>
      </c>
      <c r="H147" s="42" t="s">
        <v>20</v>
      </c>
      <c r="I147" s="42" t="s">
        <v>1845</v>
      </c>
      <c r="J147" s="42"/>
      <c r="K147" s="42" t="s">
        <v>905</v>
      </c>
      <c r="L147" s="42" t="s">
        <v>629</v>
      </c>
      <c r="M147" s="42" t="s">
        <v>37</v>
      </c>
      <c r="N147" s="42">
        <v>90</v>
      </c>
      <c r="O147" s="42">
        <v>88</v>
      </c>
      <c r="P147" s="42" t="s">
        <v>111</v>
      </c>
      <c r="Q147" s="42" t="s">
        <v>755</v>
      </c>
      <c r="R147" s="42">
        <v>36</v>
      </c>
      <c r="S147" s="42"/>
      <c r="T147" s="42"/>
      <c r="U147" s="42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>
        <v>12</v>
      </c>
      <c r="AJ147" s="33">
        <v>12</v>
      </c>
      <c r="AK147" s="33" t="s">
        <v>18</v>
      </c>
      <c r="AL147" s="33" t="s">
        <v>1723</v>
      </c>
      <c r="AM147" s="33" t="s">
        <v>1723</v>
      </c>
      <c r="AN147" s="34" t="s">
        <v>533</v>
      </c>
      <c r="AO147" s="34" t="s">
        <v>19</v>
      </c>
    </row>
    <row r="148" spans="1:41" ht="12.75" customHeight="1">
      <c r="A148" s="4" t="str">
        <f t="shared" si="6"/>
        <v>BACHARELADO EM CIÊNCIA E TECNOLOGIA</v>
      </c>
      <c r="B148" s="4" t="str">
        <f t="shared" si="7"/>
        <v>DA1BIR0004-15SB</v>
      </c>
      <c r="C148" s="18" t="str">
        <f t="shared" si="8"/>
        <v>BASES EPISTEMOLÓGICAS DA CIÊNCIA MODERNA A1-Matutino (SB)</v>
      </c>
      <c r="D148" s="42" t="s">
        <v>27</v>
      </c>
      <c r="E148" s="42" t="s">
        <v>644</v>
      </c>
      <c r="F148" s="42" t="s">
        <v>41</v>
      </c>
      <c r="G148" s="42" t="s">
        <v>36</v>
      </c>
      <c r="H148" s="42" t="s">
        <v>20</v>
      </c>
      <c r="I148" s="42" t="s">
        <v>1846</v>
      </c>
      <c r="J148" s="42"/>
      <c r="K148" s="42" t="s">
        <v>906</v>
      </c>
      <c r="L148" s="42" t="s">
        <v>629</v>
      </c>
      <c r="M148" s="42" t="s">
        <v>37</v>
      </c>
      <c r="N148" s="42">
        <v>90</v>
      </c>
      <c r="O148" s="42">
        <v>48</v>
      </c>
      <c r="P148" s="42" t="s">
        <v>1847</v>
      </c>
      <c r="Q148" s="42" t="s">
        <v>1848</v>
      </c>
      <c r="R148" s="42">
        <v>36</v>
      </c>
      <c r="S148" s="42"/>
      <c r="T148" s="42"/>
      <c r="U148" s="42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>
        <v>12</v>
      </c>
      <c r="AJ148" s="33">
        <v>12</v>
      </c>
      <c r="AK148" s="33" t="s">
        <v>18</v>
      </c>
      <c r="AL148" s="33" t="s">
        <v>1723</v>
      </c>
      <c r="AM148" s="33" t="s">
        <v>1723</v>
      </c>
      <c r="AN148" s="34" t="s">
        <v>533</v>
      </c>
      <c r="AO148" s="34" t="s">
        <v>19</v>
      </c>
    </row>
    <row r="149" spans="1:41" ht="12.75" customHeight="1">
      <c r="A149" s="4" t="str">
        <f t="shared" si="6"/>
        <v>BACHARELADO EM CIÊNCIA E TECNOLOGIA</v>
      </c>
      <c r="B149" s="4" t="str">
        <f t="shared" si="7"/>
        <v>DB1BIR0004-15SA</v>
      </c>
      <c r="C149" s="18" t="str">
        <f t="shared" si="8"/>
        <v>BASES EPISTEMOLÓGICAS DA CIÊNCIA MODERNA B1-Matutino (SA)</v>
      </c>
      <c r="D149" s="42" t="s">
        <v>27</v>
      </c>
      <c r="E149" s="42" t="s">
        <v>644</v>
      </c>
      <c r="F149" s="42" t="s">
        <v>38</v>
      </c>
      <c r="G149" s="42" t="s">
        <v>36</v>
      </c>
      <c r="H149" s="42" t="s">
        <v>30</v>
      </c>
      <c r="I149" s="42" t="s">
        <v>3146</v>
      </c>
      <c r="J149" s="42"/>
      <c r="K149" s="42" t="s">
        <v>905</v>
      </c>
      <c r="L149" s="42" t="s">
        <v>629</v>
      </c>
      <c r="M149" s="42" t="s">
        <v>37</v>
      </c>
      <c r="N149" s="42">
        <v>90</v>
      </c>
      <c r="O149" s="42">
        <v>88</v>
      </c>
      <c r="P149" s="42" t="s">
        <v>111</v>
      </c>
      <c r="Q149" s="42" t="s">
        <v>755</v>
      </c>
      <c r="R149" s="42">
        <v>36</v>
      </c>
      <c r="S149" s="42"/>
      <c r="T149" s="42"/>
      <c r="U149" s="42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>
        <v>12</v>
      </c>
      <c r="AJ149" s="33">
        <v>12</v>
      </c>
      <c r="AK149" s="33" t="s">
        <v>18</v>
      </c>
      <c r="AL149" s="33" t="s">
        <v>1723</v>
      </c>
      <c r="AM149" s="33" t="s">
        <v>1723</v>
      </c>
      <c r="AN149" s="34" t="s">
        <v>371</v>
      </c>
      <c r="AO149" s="34" t="s">
        <v>19</v>
      </c>
    </row>
    <row r="150" spans="1:41" ht="12.75" customHeight="1">
      <c r="A150" s="4" t="str">
        <f t="shared" si="6"/>
        <v>BACHARELADO EM CIÊNCIA E TECNOLOGIA</v>
      </c>
      <c r="B150" s="4" t="str">
        <f t="shared" si="7"/>
        <v>DB1BIR0004-15SB</v>
      </c>
      <c r="C150" s="18" t="str">
        <f t="shared" si="8"/>
        <v>BASES EPISTEMOLÓGICAS DA CIÊNCIA MODERNA B1-Matutino (SB)</v>
      </c>
      <c r="D150" s="42" t="s">
        <v>27</v>
      </c>
      <c r="E150" s="42" t="s">
        <v>644</v>
      </c>
      <c r="F150" s="42" t="s">
        <v>3147</v>
      </c>
      <c r="G150" s="42" t="s">
        <v>36</v>
      </c>
      <c r="H150" s="42" t="s">
        <v>30</v>
      </c>
      <c r="I150" s="42" t="s">
        <v>3148</v>
      </c>
      <c r="J150" s="42"/>
      <c r="K150" s="42" t="s">
        <v>906</v>
      </c>
      <c r="L150" s="42" t="s">
        <v>629</v>
      </c>
      <c r="M150" s="42" t="s">
        <v>37</v>
      </c>
      <c r="N150" s="42">
        <v>90</v>
      </c>
      <c r="O150" s="42">
        <v>45</v>
      </c>
      <c r="P150" s="42" t="s">
        <v>1847</v>
      </c>
      <c r="Q150" s="42" t="s">
        <v>1848</v>
      </c>
      <c r="R150" s="42">
        <v>36</v>
      </c>
      <c r="S150" s="42"/>
      <c r="T150" s="42"/>
      <c r="U150" s="42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>
        <v>12</v>
      </c>
      <c r="AJ150" s="33">
        <v>12</v>
      </c>
      <c r="AK150" s="33" t="s">
        <v>18</v>
      </c>
      <c r="AL150" s="33" t="s">
        <v>1723</v>
      </c>
      <c r="AM150" s="33" t="s">
        <v>1723</v>
      </c>
      <c r="AN150" s="34" t="s">
        <v>371</v>
      </c>
      <c r="AO150" s="34" t="s">
        <v>19</v>
      </c>
    </row>
    <row r="151" spans="1:41" ht="12.75" customHeight="1">
      <c r="A151" s="4" t="str">
        <f t="shared" si="6"/>
        <v>BACHARELADO EM CIÊNCIA E TECNOLOGIA</v>
      </c>
      <c r="B151" s="4" t="str">
        <f t="shared" si="7"/>
        <v>NA1BIR0004-15SA</v>
      </c>
      <c r="C151" s="18" t="str">
        <f t="shared" si="8"/>
        <v>BASES EPISTEMOLÓGICAS DA CIÊNCIA MODERNA A1-Noturno (SA)</v>
      </c>
      <c r="D151" s="42" t="s">
        <v>27</v>
      </c>
      <c r="E151" s="42" t="s">
        <v>644</v>
      </c>
      <c r="F151" s="42" t="s">
        <v>39</v>
      </c>
      <c r="G151" s="42" t="s">
        <v>36</v>
      </c>
      <c r="H151" s="42" t="s">
        <v>20</v>
      </c>
      <c r="I151" s="42" t="s">
        <v>3414</v>
      </c>
      <c r="J151" s="42"/>
      <c r="K151" s="42" t="s">
        <v>905</v>
      </c>
      <c r="L151" s="42" t="s">
        <v>824</v>
      </c>
      <c r="M151" s="42" t="s">
        <v>37</v>
      </c>
      <c r="N151" s="42">
        <v>90</v>
      </c>
      <c r="O151" s="42">
        <v>89</v>
      </c>
      <c r="P151" s="42" t="s">
        <v>529</v>
      </c>
      <c r="Q151" s="42" t="s">
        <v>838</v>
      </c>
      <c r="R151" s="42">
        <v>36</v>
      </c>
      <c r="S151" s="42"/>
      <c r="T151" s="42"/>
      <c r="U151" s="42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>
        <v>12</v>
      </c>
      <c r="AJ151" s="33">
        <v>12</v>
      </c>
      <c r="AK151" s="33" t="s">
        <v>18</v>
      </c>
      <c r="AL151" s="33" t="s">
        <v>1723</v>
      </c>
      <c r="AM151" s="33" t="s">
        <v>1723</v>
      </c>
      <c r="AN151" s="34" t="s">
        <v>534</v>
      </c>
      <c r="AO151" s="34" t="s">
        <v>19</v>
      </c>
    </row>
    <row r="152" spans="1:41" ht="12.75" customHeight="1">
      <c r="A152" s="4" t="str">
        <f t="shared" si="6"/>
        <v>BACHARELADO EM CIÊNCIA E TECNOLOGIA</v>
      </c>
      <c r="B152" s="4" t="str">
        <f t="shared" si="7"/>
        <v>NA1BIR0004-15SB</v>
      </c>
      <c r="C152" s="18" t="str">
        <f t="shared" si="8"/>
        <v>BASES EPISTEMOLÓGICAS DA CIÊNCIA MODERNA A1-Noturno (SB)</v>
      </c>
      <c r="D152" s="42" t="s">
        <v>27</v>
      </c>
      <c r="E152" s="42" t="s">
        <v>644</v>
      </c>
      <c r="F152" s="42" t="s">
        <v>42</v>
      </c>
      <c r="G152" s="42" t="s">
        <v>36</v>
      </c>
      <c r="H152" s="42" t="s">
        <v>20</v>
      </c>
      <c r="I152" s="42" t="s">
        <v>3415</v>
      </c>
      <c r="J152" s="42"/>
      <c r="K152" s="42" t="s">
        <v>906</v>
      </c>
      <c r="L152" s="42" t="s">
        <v>824</v>
      </c>
      <c r="M152" s="42" t="s">
        <v>37</v>
      </c>
      <c r="N152" s="42">
        <v>90</v>
      </c>
      <c r="O152" s="42">
        <v>50</v>
      </c>
      <c r="P152" s="42" t="s">
        <v>268</v>
      </c>
      <c r="Q152" s="42" t="s">
        <v>798</v>
      </c>
      <c r="R152" s="42">
        <v>36</v>
      </c>
      <c r="S152" s="42"/>
      <c r="T152" s="42"/>
      <c r="U152" s="42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>
        <v>12</v>
      </c>
      <c r="AJ152" s="33">
        <v>12</v>
      </c>
      <c r="AK152" s="33" t="s">
        <v>18</v>
      </c>
      <c r="AL152" s="33" t="s">
        <v>1723</v>
      </c>
      <c r="AM152" s="33" t="s">
        <v>1723</v>
      </c>
      <c r="AN152" s="34" t="s">
        <v>534</v>
      </c>
      <c r="AO152" s="34" t="s">
        <v>19</v>
      </c>
    </row>
    <row r="153" spans="1:41" ht="12.75" customHeight="1">
      <c r="A153" s="4" t="str">
        <f t="shared" si="6"/>
        <v>BACHARELADO EM CIÊNCIA E TECNOLOGIA</v>
      </c>
      <c r="B153" s="4" t="str">
        <f t="shared" si="7"/>
        <v>NB1BIR0004-15SA</v>
      </c>
      <c r="C153" s="18" t="str">
        <f t="shared" si="8"/>
        <v>BASES EPISTEMOLÓGICAS DA CIÊNCIA MODERNA B1-Noturno (SA)</v>
      </c>
      <c r="D153" s="42" t="s">
        <v>27</v>
      </c>
      <c r="E153" s="42" t="s">
        <v>644</v>
      </c>
      <c r="F153" s="42" t="s">
        <v>40</v>
      </c>
      <c r="G153" s="42" t="s">
        <v>36</v>
      </c>
      <c r="H153" s="42" t="s">
        <v>30</v>
      </c>
      <c r="I153" s="42" t="s">
        <v>4280</v>
      </c>
      <c r="J153" s="42"/>
      <c r="K153" s="42" t="s">
        <v>905</v>
      </c>
      <c r="L153" s="42" t="s">
        <v>824</v>
      </c>
      <c r="M153" s="42" t="s">
        <v>37</v>
      </c>
      <c r="N153" s="42">
        <v>90</v>
      </c>
      <c r="O153" s="42">
        <v>89</v>
      </c>
      <c r="P153" s="42" t="s">
        <v>529</v>
      </c>
      <c r="Q153" s="42" t="s">
        <v>838</v>
      </c>
      <c r="R153" s="42">
        <v>36</v>
      </c>
      <c r="S153" s="42"/>
      <c r="T153" s="42"/>
      <c r="U153" s="42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>
        <v>12</v>
      </c>
      <c r="AJ153" s="33">
        <v>12</v>
      </c>
      <c r="AK153" s="33" t="s">
        <v>18</v>
      </c>
      <c r="AL153" s="33" t="s">
        <v>1723</v>
      </c>
      <c r="AM153" s="33" t="s">
        <v>1723</v>
      </c>
      <c r="AN153" s="34" t="s">
        <v>372</v>
      </c>
      <c r="AO153" s="34" t="s">
        <v>19</v>
      </c>
    </row>
    <row r="154" spans="1:41" ht="12.75" customHeight="1">
      <c r="A154" s="4" t="str">
        <f t="shared" si="6"/>
        <v>BACHARELADO EM CIÊNCIA E TECNOLOGIA</v>
      </c>
      <c r="B154" s="4" t="str">
        <f t="shared" si="7"/>
        <v>NB1BIR0004-15SB</v>
      </c>
      <c r="C154" s="18" t="str">
        <f t="shared" si="8"/>
        <v>BASES EPISTEMOLÓGICAS DA CIÊNCIA MODERNA B1-Noturno (SB)</v>
      </c>
      <c r="D154" s="42" t="s">
        <v>27</v>
      </c>
      <c r="E154" s="42" t="s">
        <v>644</v>
      </c>
      <c r="F154" s="42" t="s">
        <v>4281</v>
      </c>
      <c r="G154" s="42" t="s">
        <v>36</v>
      </c>
      <c r="H154" s="42" t="s">
        <v>30</v>
      </c>
      <c r="I154" s="42" t="s">
        <v>4282</v>
      </c>
      <c r="J154" s="42"/>
      <c r="K154" s="42" t="s">
        <v>906</v>
      </c>
      <c r="L154" s="42" t="s">
        <v>824</v>
      </c>
      <c r="M154" s="42" t="s">
        <v>37</v>
      </c>
      <c r="N154" s="42">
        <v>90</v>
      </c>
      <c r="O154" s="42">
        <v>45</v>
      </c>
      <c r="P154" s="42" t="s">
        <v>268</v>
      </c>
      <c r="Q154" s="42" t="s">
        <v>798</v>
      </c>
      <c r="R154" s="42">
        <v>36</v>
      </c>
      <c r="S154" s="42"/>
      <c r="T154" s="42"/>
      <c r="U154" s="42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>
        <v>12</v>
      </c>
      <c r="AJ154" s="33">
        <v>12</v>
      </c>
      <c r="AK154" s="33" t="s">
        <v>18</v>
      </c>
      <c r="AL154" s="33" t="s">
        <v>1723</v>
      </c>
      <c r="AM154" s="33" t="s">
        <v>1723</v>
      </c>
      <c r="AN154" s="34" t="s">
        <v>372</v>
      </c>
      <c r="AO154" s="34" t="s">
        <v>19</v>
      </c>
    </row>
    <row r="155" spans="1:41" ht="12.75" customHeight="1">
      <c r="A155" s="4" t="str">
        <f t="shared" si="6"/>
        <v>BACHARELADO EM CIÊNCIA E TECNOLOGIA</v>
      </c>
      <c r="B155" s="4" t="str">
        <f t="shared" si="7"/>
        <v>DA1BIS0003-15SA</v>
      </c>
      <c r="C155" s="18" t="str">
        <f t="shared" si="8"/>
        <v>BASES MATEMÁTICAS A1-Matutino (SA)</v>
      </c>
      <c r="D155" s="42" t="s">
        <v>27</v>
      </c>
      <c r="E155" s="42" t="s">
        <v>646</v>
      </c>
      <c r="F155" s="42" t="s">
        <v>1855</v>
      </c>
      <c r="G155" s="42" t="s">
        <v>102</v>
      </c>
      <c r="H155" s="42" t="s">
        <v>20</v>
      </c>
      <c r="I155" s="42" t="s">
        <v>1856</v>
      </c>
      <c r="J155" s="42"/>
      <c r="K155" s="42" t="s">
        <v>905</v>
      </c>
      <c r="L155" s="42" t="s">
        <v>629</v>
      </c>
      <c r="M155" s="42" t="s">
        <v>632</v>
      </c>
      <c r="N155" s="42">
        <v>90</v>
      </c>
      <c r="O155" s="42">
        <v>88</v>
      </c>
      <c r="P155" s="42" t="s">
        <v>1857</v>
      </c>
      <c r="Q155" s="42" t="s">
        <v>1858</v>
      </c>
      <c r="R155" s="42">
        <v>48</v>
      </c>
      <c r="S155" s="42"/>
      <c r="T155" s="42"/>
      <c r="U155" s="42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>
        <v>16</v>
      </c>
      <c r="AJ155" s="33">
        <v>16</v>
      </c>
      <c r="AK155" s="33" t="s">
        <v>18</v>
      </c>
      <c r="AL155" s="33" t="s">
        <v>1723</v>
      </c>
      <c r="AM155" s="33" t="s">
        <v>1723</v>
      </c>
      <c r="AN155" s="34" t="s">
        <v>381</v>
      </c>
      <c r="AO155" s="34" t="s">
        <v>19</v>
      </c>
    </row>
    <row r="156" spans="1:41" ht="12.75" customHeight="1">
      <c r="A156" s="4" t="str">
        <f t="shared" si="6"/>
        <v>BACHARELADO EM CIÊNCIA E TECNOLOGIA</v>
      </c>
      <c r="B156" s="4" t="str">
        <f t="shared" si="7"/>
        <v>DA1BIS0003-15SB</v>
      </c>
      <c r="C156" s="18" t="str">
        <f t="shared" si="8"/>
        <v>BASES MATEMÁTICAS A1-Matutino (SB)</v>
      </c>
      <c r="D156" s="42" t="s">
        <v>27</v>
      </c>
      <c r="E156" s="42" t="s">
        <v>646</v>
      </c>
      <c r="F156" s="42" t="s">
        <v>541</v>
      </c>
      <c r="G156" s="42" t="s">
        <v>102</v>
      </c>
      <c r="H156" s="42" t="s">
        <v>20</v>
      </c>
      <c r="I156" s="42" t="s">
        <v>1859</v>
      </c>
      <c r="J156" s="42"/>
      <c r="K156" s="42" t="s">
        <v>906</v>
      </c>
      <c r="L156" s="42" t="s">
        <v>629</v>
      </c>
      <c r="M156" s="42" t="s">
        <v>632</v>
      </c>
      <c r="N156" s="42">
        <v>90</v>
      </c>
      <c r="O156" s="42">
        <v>63</v>
      </c>
      <c r="P156" s="42" t="s">
        <v>734</v>
      </c>
      <c r="Q156" s="42" t="s">
        <v>735</v>
      </c>
      <c r="R156" s="42">
        <v>48</v>
      </c>
      <c r="S156" s="42"/>
      <c r="T156" s="42"/>
      <c r="U156" s="42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>
        <v>16</v>
      </c>
      <c r="AJ156" s="33">
        <v>16</v>
      </c>
      <c r="AK156" s="33" t="s">
        <v>18</v>
      </c>
      <c r="AL156" s="33" t="s">
        <v>1723</v>
      </c>
      <c r="AM156" s="33" t="s">
        <v>1723</v>
      </c>
      <c r="AN156" s="34" t="s">
        <v>381</v>
      </c>
      <c r="AO156" s="34" t="s">
        <v>19</v>
      </c>
    </row>
    <row r="157" spans="1:41" ht="12.75" customHeight="1">
      <c r="A157" s="4" t="str">
        <f t="shared" si="6"/>
        <v>BACHARELADO EM CIÊNCIA E TECNOLOGIA</v>
      </c>
      <c r="B157" s="4" t="str">
        <f t="shared" si="7"/>
        <v>DA2BIS0003-15SA</v>
      </c>
      <c r="C157" s="18" t="str">
        <f t="shared" si="8"/>
        <v>BASES MATEMÁTICAS A2-Matutino (SA)</v>
      </c>
      <c r="D157" s="42" t="s">
        <v>27</v>
      </c>
      <c r="E157" s="42" t="s">
        <v>646</v>
      </c>
      <c r="F157" s="42" t="s">
        <v>2789</v>
      </c>
      <c r="G157" s="42" t="s">
        <v>102</v>
      </c>
      <c r="H157" s="42" t="s">
        <v>26</v>
      </c>
      <c r="I157" s="42" t="s">
        <v>2790</v>
      </c>
      <c r="J157" s="42"/>
      <c r="K157" s="42" t="s">
        <v>905</v>
      </c>
      <c r="L157" s="42" t="s">
        <v>629</v>
      </c>
      <c r="M157" s="42" t="s">
        <v>632</v>
      </c>
      <c r="N157" s="42">
        <v>90</v>
      </c>
      <c r="O157" s="42">
        <v>88</v>
      </c>
      <c r="P157" s="42" t="s">
        <v>526</v>
      </c>
      <c r="Q157" s="42" t="s">
        <v>764</v>
      </c>
      <c r="R157" s="42">
        <v>48</v>
      </c>
      <c r="S157" s="42"/>
      <c r="T157" s="42"/>
      <c r="U157" s="42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>
        <v>16</v>
      </c>
      <c r="AJ157" s="33">
        <v>16</v>
      </c>
      <c r="AK157" s="33" t="s">
        <v>18</v>
      </c>
      <c r="AL157" s="33" t="s">
        <v>1723</v>
      </c>
      <c r="AM157" s="33" t="s">
        <v>1723</v>
      </c>
      <c r="AN157" s="34" t="s">
        <v>381</v>
      </c>
      <c r="AO157" s="34" t="s">
        <v>19</v>
      </c>
    </row>
    <row r="158" spans="1:41" ht="12.75" customHeight="1">
      <c r="A158" s="4" t="str">
        <f t="shared" si="6"/>
        <v>BACHARELADO EM CIÊNCIA E TECNOLOGIA</v>
      </c>
      <c r="B158" s="4" t="str">
        <f t="shared" si="7"/>
        <v>DA2BIS0003-15SB</v>
      </c>
      <c r="C158" s="18" t="str">
        <f t="shared" si="8"/>
        <v>BASES MATEMÁTICAS A2-Matutino (SB)</v>
      </c>
      <c r="D158" s="42" t="s">
        <v>27</v>
      </c>
      <c r="E158" s="42" t="s">
        <v>646</v>
      </c>
      <c r="F158" s="42" t="s">
        <v>2791</v>
      </c>
      <c r="G158" s="42" t="s">
        <v>102</v>
      </c>
      <c r="H158" s="42" t="s">
        <v>26</v>
      </c>
      <c r="I158" s="42" t="s">
        <v>2792</v>
      </c>
      <c r="J158" s="42"/>
      <c r="K158" s="42" t="s">
        <v>906</v>
      </c>
      <c r="L158" s="42" t="s">
        <v>629</v>
      </c>
      <c r="M158" s="42" t="s">
        <v>632</v>
      </c>
      <c r="N158" s="42">
        <v>90</v>
      </c>
      <c r="O158" s="42">
        <v>63</v>
      </c>
      <c r="P158" s="42"/>
      <c r="Q158" s="42"/>
      <c r="R158" s="42"/>
      <c r="S158" s="42"/>
      <c r="T158" s="42"/>
      <c r="U158" s="42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 t="s">
        <v>2793</v>
      </c>
      <c r="AI158" s="33">
        <v>16</v>
      </c>
      <c r="AJ158" s="33">
        <v>16</v>
      </c>
      <c r="AK158" s="33" t="s">
        <v>18</v>
      </c>
      <c r="AL158" s="33" t="s">
        <v>1723</v>
      </c>
      <c r="AM158" s="33" t="s">
        <v>1723</v>
      </c>
      <c r="AN158" s="34" t="s">
        <v>381</v>
      </c>
      <c r="AO158" s="34" t="s">
        <v>19</v>
      </c>
    </row>
    <row r="159" spans="1:41" ht="12.75" customHeight="1">
      <c r="A159" s="4" t="str">
        <f t="shared" si="6"/>
        <v>BACHARELADO EM CIÊNCIA E TECNOLOGIA</v>
      </c>
      <c r="B159" s="4" t="str">
        <f t="shared" si="7"/>
        <v>DA3BIS0003-15SA</v>
      </c>
      <c r="C159" s="18" t="str">
        <f t="shared" si="8"/>
        <v>BASES MATEMÁTICAS A3-Matutino (SA)</v>
      </c>
      <c r="D159" s="35" t="s">
        <v>27</v>
      </c>
      <c r="E159" s="35" t="s">
        <v>646</v>
      </c>
      <c r="F159" s="35" t="s">
        <v>2862</v>
      </c>
      <c r="G159" s="35" t="s">
        <v>102</v>
      </c>
      <c r="H159" s="43" t="s">
        <v>28</v>
      </c>
      <c r="I159" s="44" t="s">
        <v>2863</v>
      </c>
      <c r="J159" s="44"/>
      <c r="K159" s="35" t="s">
        <v>905</v>
      </c>
      <c r="L159" s="35" t="s">
        <v>629</v>
      </c>
      <c r="M159" s="35" t="s">
        <v>632</v>
      </c>
      <c r="N159" s="35">
        <v>90</v>
      </c>
      <c r="O159" s="35">
        <v>88</v>
      </c>
      <c r="P159" s="35" t="s">
        <v>2445</v>
      </c>
      <c r="Q159" s="35" t="s">
        <v>2446</v>
      </c>
      <c r="R159" s="35">
        <v>48</v>
      </c>
      <c r="S159" s="35"/>
      <c r="T159" s="35"/>
      <c r="U159" s="43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>
        <v>16</v>
      </c>
      <c r="AJ159" s="36">
        <v>16</v>
      </c>
      <c r="AK159" s="36" t="s">
        <v>18</v>
      </c>
      <c r="AL159" s="36" t="s">
        <v>1723</v>
      </c>
      <c r="AM159" s="37" t="s">
        <v>1723</v>
      </c>
      <c r="AN159" s="36" t="s">
        <v>381</v>
      </c>
      <c r="AO159" s="36" t="s">
        <v>19</v>
      </c>
    </row>
    <row r="160" spans="1:41" ht="12.75" customHeight="1">
      <c r="A160" s="4" t="str">
        <f t="shared" si="6"/>
        <v>BACHARELADO EM CIÊNCIA E TECNOLOGIA</v>
      </c>
      <c r="B160" s="4" t="str">
        <f t="shared" si="7"/>
        <v>DB1BIS0003-15SA</v>
      </c>
      <c r="C160" s="18" t="str">
        <f t="shared" si="8"/>
        <v>BASES MATEMÁTICAS B1-Matutino (SA)</v>
      </c>
      <c r="D160" s="42" t="s">
        <v>27</v>
      </c>
      <c r="E160" s="42" t="s">
        <v>646</v>
      </c>
      <c r="F160" s="42" t="s">
        <v>3152</v>
      </c>
      <c r="G160" s="42" t="s">
        <v>102</v>
      </c>
      <c r="H160" s="42" t="s">
        <v>30</v>
      </c>
      <c r="I160" s="42" t="s">
        <v>3153</v>
      </c>
      <c r="J160" s="42"/>
      <c r="K160" s="42" t="s">
        <v>905</v>
      </c>
      <c r="L160" s="42" t="s">
        <v>629</v>
      </c>
      <c r="M160" s="42" t="s">
        <v>632</v>
      </c>
      <c r="N160" s="42">
        <v>90</v>
      </c>
      <c r="O160" s="42">
        <v>88</v>
      </c>
      <c r="P160" s="42" t="s">
        <v>122</v>
      </c>
      <c r="Q160" s="42" t="s">
        <v>647</v>
      </c>
      <c r="R160" s="42">
        <v>48</v>
      </c>
      <c r="S160" s="42"/>
      <c r="T160" s="42"/>
      <c r="U160" s="42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>
        <v>16</v>
      </c>
      <c r="AJ160" s="33">
        <v>16</v>
      </c>
      <c r="AK160" s="33" t="s">
        <v>18</v>
      </c>
      <c r="AL160" s="33" t="s">
        <v>1723</v>
      </c>
      <c r="AM160" s="33" t="s">
        <v>1723</v>
      </c>
      <c r="AN160" s="34" t="s">
        <v>378</v>
      </c>
      <c r="AO160" s="34" t="s">
        <v>19</v>
      </c>
    </row>
    <row r="161" spans="1:41" ht="12.75" customHeight="1">
      <c r="A161" s="4" t="str">
        <f t="shared" si="6"/>
        <v>BACHARELADO EM CIÊNCIA E TECNOLOGIA</v>
      </c>
      <c r="B161" s="4" t="str">
        <f t="shared" si="7"/>
        <v>DB1BIS0003-15SB</v>
      </c>
      <c r="C161" s="18" t="str">
        <f t="shared" si="8"/>
        <v>BASES MATEMÁTICAS B1-Matutino (SB)</v>
      </c>
      <c r="D161" s="42" t="s">
        <v>27</v>
      </c>
      <c r="E161" s="42" t="s">
        <v>646</v>
      </c>
      <c r="F161" s="42" t="s">
        <v>542</v>
      </c>
      <c r="G161" s="42" t="s">
        <v>102</v>
      </c>
      <c r="H161" s="42" t="s">
        <v>30</v>
      </c>
      <c r="I161" s="42" t="s">
        <v>3154</v>
      </c>
      <c r="J161" s="42"/>
      <c r="K161" s="42" t="s">
        <v>906</v>
      </c>
      <c r="L161" s="42" t="s">
        <v>629</v>
      </c>
      <c r="M161" s="42" t="s">
        <v>632</v>
      </c>
      <c r="N161" s="42">
        <v>90</v>
      </c>
      <c r="O161" s="42">
        <v>90</v>
      </c>
      <c r="P161" s="42" t="s">
        <v>734</v>
      </c>
      <c r="Q161" s="42" t="s">
        <v>735</v>
      </c>
      <c r="R161" s="42">
        <v>48</v>
      </c>
      <c r="S161" s="42"/>
      <c r="T161" s="42"/>
      <c r="U161" s="42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>
        <v>16</v>
      </c>
      <c r="AJ161" s="33">
        <v>16</v>
      </c>
      <c r="AK161" s="33" t="s">
        <v>18</v>
      </c>
      <c r="AL161" s="33" t="s">
        <v>1723</v>
      </c>
      <c r="AM161" s="33" t="s">
        <v>1723</v>
      </c>
      <c r="AN161" s="34" t="s">
        <v>378</v>
      </c>
      <c r="AO161" s="34" t="s">
        <v>19</v>
      </c>
    </row>
    <row r="162" spans="1:41" ht="12.75" customHeight="1">
      <c r="A162" s="4" t="str">
        <f t="shared" si="6"/>
        <v>BACHARELADO EM CIÊNCIA E TECNOLOGIA</v>
      </c>
      <c r="B162" s="4" t="str">
        <f t="shared" si="7"/>
        <v>DB2BIS0003-15SA</v>
      </c>
      <c r="C162" s="18" t="str">
        <f t="shared" si="8"/>
        <v>BASES MATEMÁTICAS B2-Matutino (SA)</v>
      </c>
      <c r="D162" s="35" t="s">
        <v>27</v>
      </c>
      <c r="E162" s="35" t="s">
        <v>646</v>
      </c>
      <c r="F162" s="35" t="s">
        <v>3219</v>
      </c>
      <c r="G162" s="35" t="s">
        <v>102</v>
      </c>
      <c r="H162" s="43" t="s">
        <v>31</v>
      </c>
      <c r="I162" s="44" t="s">
        <v>3220</v>
      </c>
      <c r="J162" s="44"/>
      <c r="K162" s="35" t="s">
        <v>905</v>
      </c>
      <c r="L162" s="42" t="s">
        <v>629</v>
      </c>
      <c r="M162" s="35" t="s">
        <v>632</v>
      </c>
      <c r="N162" s="35">
        <v>90</v>
      </c>
      <c r="O162" s="35">
        <v>88</v>
      </c>
      <c r="P162" s="35" t="s">
        <v>526</v>
      </c>
      <c r="Q162" s="35" t="s">
        <v>764</v>
      </c>
      <c r="R162" s="35">
        <v>48</v>
      </c>
      <c r="S162" s="35"/>
      <c r="T162" s="35"/>
      <c r="U162" s="43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>
        <v>16</v>
      </c>
      <c r="AJ162" s="33">
        <v>16</v>
      </c>
      <c r="AK162" s="36" t="s">
        <v>18</v>
      </c>
      <c r="AL162" s="36" t="s">
        <v>1723</v>
      </c>
      <c r="AM162" s="37" t="s">
        <v>1723</v>
      </c>
      <c r="AN162" s="34" t="s">
        <v>378</v>
      </c>
      <c r="AO162" s="34" t="s">
        <v>19</v>
      </c>
    </row>
    <row r="163" spans="1:41" ht="12.75" customHeight="1">
      <c r="A163" s="4" t="str">
        <f t="shared" si="6"/>
        <v>BACHARELADO EM CIÊNCIA E TECNOLOGIA</v>
      </c>
      <c r="B163" s="4" t="str">
        <f t="shared" si="7"/>
        <v>DB3BIS0003-15SA</v>
      </c>
      <c r="C163" s="18" t="str">
        <f t="shared" si="8"/>
        <v>BASES MATEMÁTICAS B3-Matutino (SA)</v>
      </c>
      <c r="D163" s="42" t="s">
        <v>27</v>
      </c>
      <c r="E163" s="42" t="s">
        <v>646</v>
      </c>
      <c r="F163" s="42" t="s">
        <v>3255</v>
      </c>
      <c r="G163" s="42" t="s">
        <v>102</v>
      </c>
      <c r="H163" s="42" t="s">
        <v>32</v>
      </c>
      <c r="I163" s="42" t="s">
        <v>3256</v>
      </c>
      <c r="J163" s="42"/>
      <c r="K163" s="42" t="s">
        <v>905</v>
      </c>
      <c r="L163" s="42" t="s">
        <v>629</v>
      </c>
      <c r="M163" s="42" t="s">
        <v>632</v>
      </c>
      <c r="N163" s="42">
        <v>90</v>
      </c>
      <c r="O163" s="42">
        <v>88</v>
      </c>
      <c r="P163" s="42" t="s">
        <v>124</v>
      </c>
      <c r="Q163" s="42" t="s">
        <v>747</v>
      </c>
      <c r="R163" s="42">
        <v>48</v>
      </c>
      <c r="S163" s="42"/>
      <c r="T163" s="42"/>
      <c r="U163" s="42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>
        <v>16</v>
      </c>
      <c r="AJ163" s="33">
        <v>16</v>
      </c>
      <c r="AK163" s="33" t="s">
        <v>18</v>
      </c>
      <c r="AL163" s="33" t="s">
        <v>1723</v>
      </c>
      <c r="AM163" s="33" t="s">
        <v>1723</v>
      </c>
      <c r="AN163" s="34" t="s">
        <v>378</v>
      </c>
      <c r="AO163" s="34" t="s">
        <v>19</v>
      </c>
    </row>
    <row r="164" spans="1:41" ht="12.75" customHeight="1">
      <c r="A164" s="4" t="str">
        <f t="shared" si="6"/>
        <v>BACHARELADO EM CIÊNCIA E TECNOLOGIA</v>
      </c>
      <c r="B164" s="4" t="str">
        <f t="shared" si="7"/>
        <v>DC1BIS0003-15SA</v>
      </c>
      <c r="C164" s="18" t="str">
        <f t="shared" si="8"/>
        <v>BASES MATEMÁTICAS C1-Matutino (SA)</v>
      </c>
      <c r="D164" s="42" t="s">
        <v>27</v>
      </c>
      <c r="E164" s="42" t="s">
        <v>646</v>
      </c>
      <c r="F164" s="42" t="s">
        <v>3300</v>
      </c>
      <c r="G164" s="42" t="s">
        <v>102</v>
      </c>
      <c r="H164" s="42" t="s">
        <v>90</v>
      </c>
      <c r="I164" s="42" t="s">
        <v>3301</v>
      </c>
      <c r="J164" s="42"/>
      <c r="K164" s="42" t="s">
        <v>905</v>
      </c>
      <c r="L164" s="42" t="s">
        <v>629</v>
      </c>
      <c r="M164" s="42" t="s">
        <v>632</v>
      </c>
      <c r="N164" s="42">
        <v>90</v>
      </c>
      <c r="O164" s="42"/>
      <c r="P164" s="42" t="s">
        <v>581</v>
      </c>
      <c r="Q164" s="42" t="s">
        <v>882</v>
      </c>
      <c r="R164" s="42">
        <v>48</v>
      </c>
      <c r="S164" s="42"/>
      <c r="T164" s="42"/>
      <c r="U164" s="42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>
        <v>16</v>
      </c>
      <c r="AJ164" s="33">
        <v>16</v>
      </c>
      <c r="AK164" s="33" t="s">
        <v>18</v>
      </c>
      <c r="AL164" s="33" t="s">
        <v>1723</v>
      </c>
      <c r="AM164" s="33" t="s">
        <v>1723</v>
      </c>
      <c r="AN164" s="34" t="s">
        <v>535</v>
      </c>
      <c r="AO164" s="34" t="s">
        <v>19</v>
      </c>
    </row>
    <row r="165" spans="1:41" ht="12.75" customHeight="1">
      <c r="A165" s="4" t="str">
        <f t="shared" si="6"/>
        <v>BACHARELADO EM CIÊNCIA E TECNOLOGIA</v>
      </c>
      <c r="B165" s="4" t="str">
        <f t="shared" si="7"/>
        <v>DC1BIS0003-15SB</v>
      </c>
      <c r="C165" s="18" t="str">
        <f t="shared" si="8"/>
        <v>BASES MATEMÁTICAS C1-Matutino (SB)</v>
      </c>
      <c r="D165" s="35" t="s">
        <v>27</v>
      </c>
      <c r="E165" s="35" t="s">
        <v>646</v>
      </c>
      <c r="F165" s="35" t="s">
        <v>3302</v>
      </c>
      <c r="G165" s="35" t="s">
        <v>102</v>
      </c>
      <c r="H165" s="43" t="s">
        <v>90</v>
      </c>
      <c r="I165" s="44" t="s">
        <v>3303</v>
      </c>
      <c r="J165" s="44"/>
      <c r="K165" s="35" t="s">
        <v>906</v>
      </c>
      <c r="L165" s="42" t="s">
        <v>629</v>
      </c>
      <c r="M165" s="35" t="s">
        <v>632</v>
      </c>
      <c r="N165" s="35">
        <v>90</v>
      </c>
      <c r="O165" s="35"/>
      <c r="P165" s="35" t="s">
        <v>1650</v>
      </c>
      <c r="Q165" s="42" t="s">
        <v>1651</v>
      </c>
      <c r="R165" s="35">
        <v>48</v>
      </c>
      <c r="S165" s="35"/>
      <c r="T165" s="35"/>
      <c r="U165" s="43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>
        <v>16</v>
      </c>
      <c r="AJ165" s="33">
        <v>16</v>
      </c>
      <c r="AK165" s="36" t="s">
        <v>18</v>
      </c>
      <c r="AL165" s="36" t="s">
        <v>1723</v>
      </c>
      <c r="AM165" s="37" t="s">
        <v>1723</v>
      </c>
      <c r="AN165" s="34" t="s">
        <v>535</v>
      </c>
      <c r="AO165" s="34" t="s">
        <v>19</v>
      </c>
    </row>
    <row r="166" spans="1:41" ht="12.75" customHeight="1">
      <c r="A166" s="4" t="str">
        <f t="shared" si="6"/>
        <v>BACHARELADO EM CIÊNCIA E TECNOLOGIA</v>
      </c>
      <c r="B166" s="4" t="str">
        <f t="shared" si="7"/>
        <v>NA1BIS0003-15SA</v>
      </c>
      <c r="C166" s="18" t="str">
        <f t="shared" si="8"/>
        <v>BASES MATEMÁTICAS A1-Noturno (SA)</v>
      </c>
      <c r="D166" s="42" t="s">
        <v>27</v>
      </c>
      <c r="E166" s="42" t="s">
        <v>646</v>
      </c>
      <c r="F166" s="42" t="s">
        <v>3420</v>
      </c>
      <c r="G166" s="42" t="s">
        <v>102</v>
      </c>
      <c r="H166" s="42" t="s">
        <v>20</v>
      </c>
      <c r="I166" s="42" t="s">
        <v>3421</v>
      </c>
      <c r="J166" s="42"/>
      <c r="K166" s="42" t="s">
        <v>905</v>
      </c>
      <c r="L166" s="42" t="s">
        <v>824</v>
      </c>
      <c r="M166" s="42" t="s">
        <v>632</v>
      </c>
      <c r="N166" s="42">
        <v>90</v>
      </c>
      <c r="O166" s="42">
        <v>89</v>
      </c>
      <c r="P166" s="42" t="s">
        <v>581</v>
      </c>
      <c r="Q166" s="42" t="s">
        <v>882</v>
      </c>
      <c r="R166" s="42">
        <v>48</v>
      </c>
      <c r="S166" s="42"/>
      <c r="T166" s="42"/>
      <c r="U166" s="42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>
        <v>16</v>
      </c>
      <c r="AJ166" s="33">
        <v>16</v>
      </c>
      <c r="AK166" s="33" t="s">
        <v>18</v>
      </c>
      <c r="AL166" s="33" t="s">
        <v>1723</v>
      </c>
      <c r="AM166" s="33" t="s">
        <v>1723</v>
      </c>
      <c r="AN166" s="34" t="s">
        <v>382</v>
      </c>
      <c r="AO166" s="34" t="s">
        <v>19</v>
      </c>
    </row>
    <row r="167" spans="1:41" ht="12.75" customHeight="1">
      <c r="A167" s="4" t="str">
        <f t="shared" si="6"/>
        <v>BACHARELADO EM CIÊNCIA E TECNOLOGIA</v>
      </c>
      <c r="B167" s="4" t="str">
        <f t="shared" si="7"/>
        <v>NA1BIS0003-15SB</v>
      </c>
      <c r="C167" s="18" t="str">
        <f t="shared" si="8"/>
        <v>BASES MATEMÁTICAS A1-Noturno (SB)</v>
      </c>
      <c r="D167" s="42" t="s">
        <v>27</v>
      </c>
      <c r="E167" s="42" t="s">
        <v>646</v>
      </c>
      <c r="F167" s="42" t="s">
        <v>543</v>
      </c>
      <c r="G167" s="42" t="s">
        <v>102</v>
      </c>
      <c r="H167" s="42" t="s">
        <v>20</v>
      </c>
      <c r="I167" s="42" t="s">
        <v>3422</v>
      </c>
      <c r="J167" s="42"/>
      <c r="K167" s="42" t="s">
        <v>906</v>
      </c>
      <c r="L167" s="42" t="s">
        <v>824</v>
      </c>
      <c r="M167" s="42" t="s">
        <v>632</v>
      </c>
      <c r="N167" s="42">
        <v>90</v>
      </c>
      <c r="O167" s="42">
        <v>65</v>
      </c>
      <c r="P167" s="42" t="s">
        <v>1125</v>
      </c>
      <c r="Q167" s="42" t="s">
        <v>1126</v>
      </c>
      <c r="R167" s="42">
        <v>48</v>
      </c>
      <c r="S167" s="42"/>
      <c r="T167" s="42"/>
      <c r="U167" s="42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>
        <v>16</v>
      </c>
      <c r="AJ167" s="33">
        <v>16</v>
      </c>
      <c r="AK167" s="33" t="s">
        <v>18</v>
      </c>
      <c r="AL167" s="33" t="s">
        <v>1723</v>
      </c>
      <c r="AM167" s="33" t="s">
        <v>1723</v>
      </c>
      <c r="AN167" s="34" t="s">
        <v>382</v>
      </c>
      <c r="AO167" s="34" t="s">
        <v>19</v>
      </c>
    </row>
    <row r="168" spans="1:41" ht="12.75" customHeight="1">
      <c r="A168" s="4" t="str">
        <f t="shared" si="6"/>
        <v>BACHARELADO EM CIÊNCIA E TECNOLOGIA</v>
      </c>
      <c r="B168" s="4" t="str">
        <f t="shared" si="7"/>
        <v>NA2BIS0003-15SA</v>
      </c>
      <c r="C168" s="18" t="str">
        <f t="shared" si="8"/>
        <v>BASES MATEMÁTICAS A2-Noturno (SA)</v>
      </c>
      <c r="D168" s="42" t="s">
        <v>27</v>
      </c>
      <c r="E168" s="42" t="s">
        <v>646</v>
      </c>
      <c r="F168" s="42" t="s">
        <v>3958</v>
      </c>
      <c r="G168" s="42" t="s">
        <v>102</v>
      </c>
      <c r="H168" s="42" t="s">
        <v>26</v>
      </c>
      <c r="I168" s="42" t="s">
        <v>3959</v>
      </c>
      <c r="J168" s="42"/>
      <c r="K168" s="42" t="s">
        <v>905</v>
      </c>
      <c r="L168" s="42" t="s">
        <v>824</v>
      </c>
      <c r="M168" s="42" t="s">
        <v>632</v>
      </c>
      <c r="N168" s="42">
        <v>90</v>
      </c>
      <c r="O168" s="42">
        <v>89</v>
      </c>
      <c r="P168" s="42" t="s">
        <v>1523</v>
      </c>
      <c r="Q168" s="42" t="s">
        <v>1524</v>
      </c>
      <c r="R168" s="42">
        <v>48</v>
      </c>
      <c r="S168" s="42"/>
      <c r="T168" s="42"/>
      <c r="U168" s="42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>
        <v>16</v>
      </c>
      <c r="AJ168" s="33">
        <v>16</v>
      </c>
      <c r="AK168" s="33" t="s">
        <v>18</v>
      </c>
      <c r="AL168" s="33" t="s">
        <v>1723</v>
      </c>
      <c r="AM168" s="33" t="s">
        <v>1723</v>
      </c>
      <c r="AN168" s="34" t="s">
        <v>382</v>
      </c>
      <c r="AO168" s="34" t="s">
        <v>19</v>
      </c>
    </row>
    <row r="169" spans="1:41" ht="12.75" customHeight="1">
      <c r="A169" s="4" t="str">
        <f t="shared" si="6"/>
        <v>BACHARELADO EM CIÊNCIA E TECNOLOGIA</v>
      </c>
      <c r="B169" s="4" t="str">
        <f t="shared" si="7"/>
        <v>NA2BIS0003-15SB</v>
      </c>
      <c r="C169" s="18" t="str">
        <f t="shared" si="8"/>
        <v>BASES MATEMÁTICAS A2-Noturno (SB)</v>
      </c>
      <c r="D169" s="42" t="s">
        <v>27</v>
      </c>
      <c r="E169" s="42" t="s">
        <v>646</v>
      </c>
      <c r="F169" s="42" t="s">
        <v>3960</v>
      </c>
      <c r="G169" s="42" t="s">
        <v>102</v>
      </c>
      <c r="H169" s="42" t="s">
        <v>26</v>
      </c>
      <c r="I169" s="42" t="s">
        <v>3961</v>
      </c>
      <c r="J169" s="42"/>
      <c r="K169" s="42" t="s">
        <v>906</v>
      </c>
      <c r="L169" s="42" t="s">
        <v>824</v>
      </c>
      <c r="M169" s="42" t="s">
        <v>632</v>
      </c>
      <c r="N169" s="42">
        <v>90</v>
      </c>
      <c r="O169" s="42">
        <v>64</v>
      </c>
      <c r="P169" s="42" t="s">
        <v>139</v>
      </c>
      <c r="Q169" s="42" t="s">
        <v>769</v>
      </c>
      <c r="R169" s="42">
        <v>48</v>
      </c>
      <c r="S169" s="42"/>
      <c r="T169" s="42"/>
      <c r="U169" s="42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>
        <v>16</v>
      </c>
      <c r="AJ169" s="33">
        <v>16</v>
      </c>
      <c r="AK169" s="33" t="s">
        <v>18</v>
      </c>
      <c r="AL169" s="33" t="s">
        <v>1723</v>
      </c>
      <c r="AM169" s="33" t="s">
        <v>1723</v>
      </c>
      <c r="AN169" s="34" t="s">
        <v>382</v>
      </c>
      <c r="AO169" s="34" t="s">
        <v>19</v>
      </c>
    </row>
    <row r="170" spans="1:41" ht="12.75" customHeight="1">
      <c r="A170" s="4" t="str">
        <f t="shared" si="6"/>
        <v>BACHARELADO EM CIÊNCIA E TECNOLOGIA</v>
      </c>
      <c r="B170" s="4" t="str">
        <f t="shared" si="7"/>
        <v>NA3BIS0003-15SA</v>
      </c>
      <c r="C170" s="18" t="str">
        <f t="shared" si="8"/>
        <v>BASES MATEMÁTICAS A3-Noturno (SA)</v>
      </c>
      <c r="D170" s="35" t="s">
        <v>27</v>
      </c>
      <c r="E170" s="35" t="s">
        <v>646</v>
      </c>
      <c r="F170" s="35" t="s">
        <v>4038</v>
      </c>
      <c r="G170" s="35" t="s">
        <v>102</v>
      </c>
      <c r="H170" s="43" t="s">
        <v>28</v>
      </c>
      <c r="I170" s="44" t="s">
        <v>4039</v>
      </c>
      <c r="J170" s="44"/>
      <c r="K170" s="35" t="s">
        <v>905</v>
      </c>
      <c r="L170" s="42" t="s">
        <v>824</v>
      </c>
      <c r="M170" s="35" t="s">
        <v>632</v>
      </c>
      <c r="N170" s="35">
        <v>90</v>
      </c>
      <c r="O170" s="35">
        <v>89</v>
      </c>
      <c r="P170" s="35" t="s">
        <v>1525</v>
      </c>
      <c r="Q170" s="35" t="s">
        <v>1526</v>
      </c>
      <c r="R170" s="35">
        <v>48</v>
      </c>
      <c r="S170" s="35"/>
      <c r="T170" s="35"/>
      <c r="U170" s="42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>
        <v>16</v>
      </c>
      <c r="AJ170" s="33">
        <v>16</v>
      </c>
      <c r="AK170" s="36" t="s">
        <v>18</v>
      </c>
      <c r="AL170" s="36" t="s">
        <v>1723</v>
      </c>
      <c r="AM170" s="37" t="s">
        <v>1723</v>
      </c>
      <c r="AN170" s="34" t="s">
        <v>4568</v>
      </c>
      <c r="AO170" s="34" t="s">
        <v>19</v>
      </c>
    </row>
    <row r="171" spans="1:41" ht="12.75" customHeight="1">
      <c r="A171" s="4" t="str">
        <f t="shared" si="6"/>
        <v>BACHARELADO EM CIÊNCIA E TECNOLOGIA</v>
      </c>
      <c r="B171" s="4" t="str">
        <f t="shared" si="7"/>
        <v>NB1BIS0003-15SA</v>
      </c>
      <c r="C171" s="18" t="str">
        <f t="shared" si="8"/>
        <v>BASES MATEMÁTICAS B1-Noturno (SA)</v>
      </c>
      <c r="D171" s="42" t="s">
        <v>27</v>
      </c>
      <c r="E171" s="42" t="s">
        <v>646</v>
      </c>
      <c r="F171" s="42" t="s">
        <v>4286</v>
      </c>
      <c r="G171" s="42" t="s">
        <v>102</v>
      </c>
      <c r="H171" s="42" t="s">
        <v>30</v>
      </c>
      <c r="I171" s="42" t="s">
        <v>4287</v>
      </c>
      <c r="J171" s="42"/>
      <c r="K171" s="42" t="s">
        <v>905</v>
      </c>
      <c r="L171" s="42" t="s">
        <v>824</v>
      </c>
      <c r="M171" s="42" t="s">
        <v>632</v>
      </c>
      <c r="N171" s="42">
        <v>90</v>
      </c>
      <c r="O171" s="42">
        <v>89</v>
      </c>
      <c r="P171" s="42" t="s">
        <v>581</v>
      </c>
      <c r="Q171" s="42" t="s">
        <v>882</v>
      </c>
      <c r="R171" s="42">
        <v>48</v>
      </c>
      <c r="S171" s="42"/>
      <c r="T171" s="42"/>
      <c r="U171" s="42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>
        <v>16</v>
      </c>
      <c r="AJ171" s="33">
        <v>16</v>
      </c>
      <c r="AK171" s="33" t="s">
        <v>18</v>
      </c>
      <c r="AL171" s="33" t="s">
        <v>1723</v>
      </c>
      <c r="AM171" s="33" t="s">
        <v>1723</v>
      </c>
      <c r="AN171" s="34" t="s">
        <v>379</v>
      </c>
      <c r="AO171" s="34" t="s">
        <v>19</v>
      </c>
    </row>
    <row r="172" spans="1:41" ht="12.75" customHeight="1">
      <c r="A172" s="4" t="str">
        <f t="shared" si="6"/>
        <v>BACHARELADO EM CIÊNCIA E TECNOLOGIA</v>
      </c>
      <c r="B172" s="4" t="str">
        <f t="shared" si="7"/>
        <v>NB1BIS0003-15SB</v>
      </c>
      <c r="C172" s="18" t="str">
        <f t="shared" si="8"/>
        <v>BASES MATEMÁTICAS B1-Noturno (SB)</v>
      </c>
      <c r="D172" s="42" t="s">
        <v>27</v>
      </c>
      <c r="E172" s="42" t="s">
        <v>646</v>
      </c>
      <c r="F172" s="42" t="s">
        <v>544</v>
      </c>
      <c r="G172" s="42" t="s">
        <v>102</v>
      </c>
      <c r="H172" s="42" t="s">
        <v>30</v>
      </c>
      <c r="I172" s="42" t="s">
        <v>4288</v>
      </c>
      <c r="J172" s="42"/>
      <c r="K172" s="42" t="s">
        <v>906</v>
      </c>
      <c r="L172" s="42" t="s">
        <v>824</v>
      </c>
      <c r="M172" s="42" t="s">
        <v>632</v>
      </c>
      <c r="N172" s="42">
        <v>90</v>
      </c>
      <c r="O172" s="42">
        <v>90</v>
      </c>
      <c r="P172" s="42" t="s">
        <v>1125</v>
      </c>
      <c r="Q172" s="42" t="s">
        <v>1126</v>
      </c>
      <c r="R172" s="42">
        <v>48</v>
      </c>
      <c r="S172" s="42"/>
      <c r="T172" s="42"/>
      <c r="U172" s="42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>
        <v>16</v>
      </c>
      <c r="AJ172" s="33">
        <v>16</v>
      </c>
      <c r="AK172" s="33" t="s">
        <v>18</v>
      </c>
      <c r="AL172" s="33" t="s">
        <v>1723</v>
      </c>
      <c r="AM172" s="33" t="s">
        <v>1723</v>
      </c>
      <c r="AN172" s="34" t="s">
        <v>379</v>
      </c>
      <c r="AO172" s="34" t="s">
        <v>19</v>
      </c>
    </row>
    <row r="173" spans="1:41" ht="12.75" customHeight="1">
      <c r="A173" s="4" t="str">
        <f t="shared" si="6"/>
        <v>BACHARELADO EM CIÊNCIA E TECNOLOGIA</v>
      </c>
      <c r="B173" s="4" t="str">
        <f t="shared" si="7"/>
        <v>NB2BIS0003-15SA</v>
      </c>
      <c r="C173" s="18" t="str">
        <f t="shared" si="8"/>
        <v>BASES MATEMÁTICAS B2-Noturno (SA)</v>
      </c>
      <c r="D173" s="42" t="s">
        <v>27</v>
      </c>
      <c r="E173" s="42" t="s">
        <v>646</v>
      </c>
      <c r="F173" s="42" t="s">
        <v>4372</v>
      </c>
      <c r="G173" s="42" t="s">
        <v>102</v>
      </c>
      <c r="H173" s="42" t="s">
        <v>31</v>
      </c>
      <c r="I173" s="42" t="s">
        <v>4373</v>
      </c>
      <c r="J173" s="42"/>
      <c r="K173" s="42" t="s">
        <v>905</v>
      </c>
      <c r="L173" s="42" t="s">
        <v>824</v>
      </c>
      <c r="M173" s="42" t="s">
        <v>632</v>
      </c>
      <c r="N173" s="42">
        <v>90</v>
      </c>
      <c r="O173" s="42">
        <v>89</v>
      </c>
      <c r="P173" s="42" t="s">
        <v>1523</v>
      </c>
      <c r="Q173" s="42" t="s">
        <v>1524</v>
      </c>
      <c r="R173" s="42">
        <v>48</v>
      </c>
      <c r="S173" s="42"/>
      <c r="T173" s="42"/>
      <c r="U173" s="42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>
        <v>16</v>
      </c>
      <c r="AJ173" s="33">
        <v>16</v>
      </c>
      <c r="AK173" s="33" t="s">
        <v>18</v>
      </c>
      <c r="AL173" s="33" t="s">
        <v>1723</v>
      </c>
      <c r="AM173" s="33" t="s">
        <v>1723</v>
      </c>
      <c r="AN173" s="34" t="s">
        <v>379</v>
      </c>
      <c r="AO173" s="34" t="s">
        <v>19</v>
      </c>
    </row>
    <row r="174" spans="1:41" ht="12.75" customHeight="1">
      <c r="A174" s="4" t="str">
        <f t="shared" si="6"/>
        <v>BACHARELADO EM CIÊNCIA E TECNOLOGIA</v>
      </c>
      <c r="B174" s="4" t="str">
        <f t="shared" si="7"/>
        <v>NB3BIS0003-15SA</v>
      </c>
      <c r="C174" s="18" t="str">
        <f t="shared" si="8"/>
        <v>BASES MATEMÁTICAS B3-Noturno (SA)</v>
      </c>
      <c r="D174" s="42" t="s">
        <v>27</v>
      </c>
      <c r="E174" s="42" t="s">
        <v>646</v>
      </c>
      <c r="F174" s="42" t="s">
        <v>4406</v>
      </c>
      <c r="G174" s="42" t="s">
        <v>102</v>
      </c>
      <c r="H174" s="42" t="s">
        <v>32</v>
      </c>
      <c r="I174" s="42" t="s">
        <v>4407</v>
      </c>
      <c r="J174" s="42"/>
      <c r="K174" s="42" t="s">
        <v>905</v>
      </c>
      <c r="L174" s="42" t="s">
        <v>824</v>
      </c>
      <c r="M174" s="42" t="s">
        <v>632</v>
      </c>
      <c r="N174" s="42">
        <v>90</v>
      </c>
      <c r="O174" s="42">
        <v>88</v>
      </c>
      <c r="P174" s="42" t="s">
        <v>3755</v>
      </c>
      <c r="Q174" s="42" t="s">
        <v>3756</v>
      </c>
      <c r="R174" s="42">
        <v>48</v>
      </c>
      <c r="S174" s="42"/>
      <c r="T174" s="42"/>
      <c r="U174" s="42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>
        <v>16</v>
      </c>
      <c r="AJ174" s="33">
        <v>16</v>
      </c>
      <c r="AK174" s="33" t="s">
        <v>18</v>
      </c>
      <c r="AL174" s="33" t="s">
        <v>1723</v>
      </c>
      <c r="AM174" s="33" t="s">
        <v>1723</v>
      </c>
      <c r="AN174" s="34" t="s">
        <v>379</v>
      </c>
      <c r="AO174" s="34" t="s">
        <v>19</v>
      </c>
    </row>
    <row r="175" spans="1:41" ht="12.75" customHeight="1">
      <c r="A175" s="4" t="str">
        <f t="shared" si="6"/>
        <v>BACHARELADO EM CIÊNCIA E TECNOLOGIA</v>
      </c>
      <c r="B175" s="4" t="str">
        <f t="shared" si="7"/>
        <v>DA1BIR0603-15SA</v>
      </c>
      <c r="C175" s="18" t="str">
        <f t="shared" si="8"/>
        <v>CIÊNCIA, TECNOLOGIA E SOCIEDADE A1-Matutino (SA)</v>
      </c>
      <c r="D175" s="42" t="s">
        <v>27</v>
      </c>
      <c r="E175" s="42" t="s">
        <v>645</v>
      </c>
      <c r="F175" s="42" t="s">
        <v>44</v>
      </c>
      <c r="G175" s="42" t="s">
        <v>45</v>
      </c>
      <c r="H175" s="42" t="s">
        <v>20</v>
      </c>
      <c r="I175" s="42" t="s">
        <v>1849</v>
      </c>
      <c r="J175" s="42"/>
      <c r="K175" s="42" t="s">
        <v>905</v>
      </c>
      <c r="L175" s="42" t="s">
        <v>629</v>
      </c>
      <c r="M175" s="42" t="s">
        <v>37</v>
      </c>
      <c r="N175" s="42">
        <v>90</v>
      </c>
      <c r="O175" s="42">
        <v>88</v>
      </c>
      <c r="P175" s="42" t="s">
        <v>1850</v>
      </c>
      <c r="Q175" s="35" t="s">
        <v>1851</v>
      </c>
      <c r="R175" s="42">
        <v>36</v>
      </c>
      <c r="S175" s="42"/>
      <c r="T175" s="42"/>
      <c r="U175" s="42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>
        <v>12</v>
      </c>
      <c r="AJ175" s="33">
        <v>12</v>
      </c>
      <c r="AK175" s="33" t="s">
        <v>18</v>
      </c>
      <c r="AL175" s="33" t="s">
        <v>1723</v>
      </c>
      <c r="AM175" s="33" t="s">
        <v>1723</v>
      </c>
      <c r="AN175" s="34" t="s">
        <v>533</v>
      </c>
      <c r="AO175" s="34" t="s">
        <v>19</v>
      </c>
    </row>
    <row r="176" spans="1:41" ht="12.75" customHeight="1">
      <c r="A176" s="4" t="str">
        <f t="shared" si="6"/>
        <v>BACHARELADO EM CIÊNCIA E TECNOLOGIA</v>
      </c>
      <c r="B176" s="4" t="str">
        <f t="shared" si="7"/>
        <v>DA1BIR0603-15SB</v>
      </c>
      <c r="C176" s="18" t="str">
        <f t="shared" si="8"/>
        <v>CIÊNCIA, TECNOLOGIA E SOCIEDADE A1-Matutino (SB)</v>
      </c>
      <c r="D176" s="42" t="s">
        <v>27</v>
      </c>
      <c r="E176" s="42" t="s">
        <v>645</v>
      </c>
      <c r="F176" s="42" t="s">
        <v>49</v>
      </c>
      <c r="G176" s="42" t="s">
        <v>45</v>
      </c>
      <c r="H176" s="42" t="s">
        <v>20</v>
      </c>
      <c r="I176" s="42" t="s">
        <v>1852</v>
      </c>
      <c r="J176" s="42"/>
      <c r="K176" s="42" t="s">
        <v>906</v>
      </c>
      <c r="L176" s="42" t="s">
        <v>629</v>
      </c>
      <c r="M176" s="42" t="s">
        <v>37</v>
      </c>
      <c r="N176" s="42">
        <v>90</v>
      </c>
      <c r="O176" s="42">
        <v>80</v>
      </c>
      <c r="P176" s="42" t="s">
        <v>1853</v>
      </c>
      <c r="Q176" s="42" t="s">
        <v>1854</v>
      </c>
      <c r="R176" s="42">
        <v>36</v>
      </c>
      <c r="S176" s="42"/>
      <c r="T176" s="42"/>
      <c r="U176" s="42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>
        <v>12</v>
      </c>
      <c r="AJ176" s="33">
        <v>12</v>
      </c>
      <c r="AK176" s="33" t="s">
        <v>18</v>
      </c>
      <c r="AL176" s="33" t="s">
        <v>1723</v>
      </c>
      <c r="AM176" s="33" t="s">
        <v>1723</v>
      </c>
      <c r="AN176" s="34" t="s">
        <v>533</v>
      </c>
      <c r="AO176" s="34" t="s">
        <v>19</v>
      </c>
    </row>
    <row r="177" spans="1:41" ht="12.75" customHeight="1">
      <c r="A177" s="4" t="str">
        <f t="shared" si="6"/>
        <v>BACHARELADO EM CIÊNCIA E TECNOLOGIA</v>
      </c>
      <c r="B177" s="4" t="str">
        <f t="shared" si="7"/>
        <v>DB1BIR0603-15SA</v>
      </c>
      <c r="C177" s="18" t="str">
        <f t="shared" si="8"/>
        <v>CIÊNCIA, TECNOLOGIA E SOCIEDADE B1-Matutino (SA)</v>
      </c>
      <c r="D177" s="35" t="s">
        <v>27</v>
      </c>
      <c r="E177" s="35" t="s">
        <v>645</v>
      </c>
      <c r="F177" s="35" t="s">
        <v>46</v>
      </c>
      <c r="G177" s="35" t="s">
        <v>45</v>
      </c>
      <c r="H177" s="43" t="s">
        <v>30</v>
      </c>
      <c r="I177" s="44" t="s">
        <v>3149</v>
      </c>
      <c r="J177" s="44"/>
      <c r="K177" s="35" t="s">
        <v>905</v>
      </c>
      <c r="L177" s="35" t="s">
        <v>629</v>
      </c>
      <c r="M177" s="35" t="s">
        <v>37</v>
      </c>
      <c r="N177" s="35">
        <v>90</v>
      </c>
      <c r="O177" s="35">
        <v>88</v>
      </c>
      <c r="P177" s="35" t="s">
        <v>1850</v>
      </c>
      <c r="Q177" s="35" t="s">
        <v>1851</v>
      </c>
      <c r="R177" s="35">
        <v>36</v>
      </c>
      <c r="S177" s="35"/>
      <c r="T177" s="35"/>
      <c r="U177" s="43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>
        <v>12</v>
      </c>
      <c r="AJ177" s="36">
        <v>12</v>
      </c>
      <c r="AK177" s="36" t="s">
        <v>18</v>
      </c>
      <c r="AL177" s="36" t="s">
        <v>1723</v>
      </c>
      <c r="AM177" s="37" t="s">
        <v>1723</v>
      </c>
      <c r="AN177" s="36" t="s">
        <v>371</v>
      </c>
      <c r="AO177" s="36" t="s">
        <v>19</v>
      </c>
    </row>
    <row r="178" spans="1:41" ht="12.75" customHeight="1">
      <c r="A178" s="4" t="str">
        <f t="shared" si="6"/>
        <v>BACHARELADO EM CIÊNCIA E TECNOLOGIA</v>
      </c>
      <c r="B178" s="4" t="str">
        <f t="shared" si="7"/>
        <v>DB1BIR0603-15SB</v>
      </c>
      <c r="C178" s="18" t="str">
        <f t="shared" si="8"/>
        <v>CIÊNCIA, TECNOLOGIA E SOCIEDADE B1-Matutino (SB)</v>
      </c>
      <c r="D178" s="42" t="s">
        <v>27</v>
      </c>
      <c r="E178" s="42" t="s">
        <v>645</v>
      </c>
      <c r="F178" s="42" t="s">
        <v>3150</v>
      </c>
      <c r="G178" s="42" t="s">
        <v>45</v>
      </c>
      <c r="H178" s="42" t="s">
        <v>30</v>
      </c>
      <c r="I178" s="42" t="s">
        <v>3151</v>
      </c>
      <c r="J178" s="42"/>
      <c r="K178" s="42" t="s">
        <v>906</v>
      </c>
      <c r="L178" s="42" t="s">
        <v>629</v>
      </c>
      <c r="M178" s="42" t="s">
        <v>37</v>
      </c>
      <c r="N178" s="42">
        <v>60</v>
      </c>
      <c r="O178" s="42"/>
      <c r="P178" s="42" t="s">
        <v>1853</v>
      </c>
      <c r="Q178" s="42" t="s">
        <v>1854</v>
      </c>
      <c r="R178" s="42">
        <v>36</v>
      </c>
      <c r="S178" s="42"/>
      <c r="T178" s="42"/>
      <c r="U178" s="42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>
        <v>12</v>
      </c>
      <c r="AJ178" s="33">
        <v>12</v>
      </c>
      <c r="AK178" s="33" t="s">
        <v>18</v>
      </c>
      <c r="AL178" s="33" t="s">
        <v>1723</v>
      </c>
      <c r="AM178" s="33" t="s">
        <v>1723</v>
      </c>
      <c r="AN178" s="34" t="s">
        <v>371</v>
      </c>
      <c r="AO178" s="34" t="s">
        <v>19</v>
      </c>
    </row>
    <row r="179" spans="1:41" ht="12.75" customHeight="1">
      <c r="A179" s="4" t="str">
        <f t="shared" si="6"/>
        <v>BACHARELADO EM CIÊNCIA E TECNOLOGIA</v>
      </c>
      <c r="B179" s="4" t="str">
        <f t="shared" si="7"/>
        <v>NA1BIR0603-15SA</v>
      </c>
      <c r="C179" s="18" t="str">
        <f t="shared" si="8"/>
        <v>CIÊNCIA, TECNOLOGIA E SOCIEDADE A1-Noturno (SA)</v>
      </c>
      <c r="D179" s="42" t="s">
        <v>27</v>
      </c>
      <c r="E179" s="42" t="s">
        <v>645</v>
      </c>
      <c r="F179" s="42" t="s">
        <v>47</v>
      </c>
      <c r="G179" s="42" t="s">
        <v>45</v>
      </c>
      <c r="H179" s="42" t="s">
        <v>20</v>
      </c>
      <c r="I179" s="42" t="s">
        <v>3416</v>
      </c>
      <c r="J179" s="42"/>
      <c r="K179" s="42" t="s">
        <v>905</v>
      </c>
      <c r="L179" s="42" t="s">
        <v>824</v>
      </c>
      <c r="M179" s="42" t="s">
        <v>37</v>
      </c>
      <c r="N179" s="42">
        <v>90</v>
      </c>
      <c r="O179" s="42">
        <v>89</v>
      </c>
      <c r="P179" s="42" t="s">
        <v>3417</v>
      </c>
      <c r="Q179" s="42" t="s">
        <v>3418</v>
      </c>
      <c r="R179" s="42">
        <v>36</v>
      </c>
      <c r="S179" s="42"/>
      <c r="T179" s="42"/>
      <c r="U179" s="42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>
        <v>12</v>
      </c>
      <c r="AJ179" s="33">
        <v>12</v>
      </c>
      <c r="AK179" s="33" t="s">
        <v>18</v>
      </c>
      <c r="AL179" s="33" t="s">
        <v>1723</v>
      </c>
      <c r="AM179" s="33" t="s">
        <v>1723</v>
      </c>
      <c r="AN179" s="34" t="s">
        <v>534</v>
      </c>
      <c r="AO179" s="34" t="s">
        <v>19</v>
      </c>
    </row>
    <row r="180" spans="1:41" ht="12.75" customHeight="1">
      <c r="A180" s="4" t="str">
        <f t="shared" si="6"/>
        <v>BACHARELADO EM CIÊNCIA E TECNOLOGIA</v>
      </c>
      <c r="B180" s="4" t="str">
        <f t="shared" si="7"/>
        <v>NA1BIR0603-15SB</v>
      </c>
      <c r="C180" s="18" t="str">
        <f t="shared" si="8"/>
        <v>CIÊNCIA, TECNOLOGIA E SOCIEDADE A1-Noturno (SB)</v>
      </c>
      <c r="D180" s="42" t="s">
        <v>27</v>
      </c>
      <c r="E180" s="42" t="s">
        <v>645</v>
      </c>
      <c r="F180" s="42" t="s">
        <v>50</v>
      </c>
      <c r="G180" s="42" t="s">
        <v>45</v>
      </c>
      <c r="H180" s="42" t="s">
        <v>20</v>
      </c>
      <c r="I180" s="42" t="s">
        <v>3419</v>
      </c>
      <c r="J180" s="42"/>
      <c r="K180" s="42" t="s">
        <v>906</v>
      </c>
      <c r="L180" s="42" t="s">
        <v>824</v>
      </c>
      <c r="M180" s="42" t="s">
        <v>37</v>
      </c>
      <c r="N180" s="42">
        <v>90</v>
      </c>
      <c r="O180" s="42">
        <v>80</v>
      </c>
      <c r="P180" s="42" t="s">
        <v>1307</v>
      </c>
      <c r="Q180" s="42" t="s">
        <v>1308</v>
      </c>
      <c r="R180" s="42">
        <v>36</v>
      </c>
      <c r="S180" s="42"/>
      <c r="T180" s="42"/>
      <c r="U180" s="42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>
        <v>12</v>
      </c>
      <c r="AJ180" s="33">
        <v>12</v>
      </c>
      <c r="AK180" s="33" t="s">
        <v>18</v>
      </c>
      <c r="AL180" s="33" t="s">
        <v>1723</v>
      </c>
      <c r="AM180" s="33" t="s">
        <v>1723</v>
      </c>
      <c r="AN180" s="34" t="s">
        <v>534</v>
      </c>
      <c r="AO180" s="34" t="s">
        <v>19</v>
      </c>
    </row>
    <row r="181" spans="1:41" ht="12.75" customHeight="1">
      <c r="A181" s="4" t="str">
        <f t="shared" si="6"/>
        <v>BACHARELADO EM CIÊNCIA E TECNOLOGIA</v>
      </c>
      <c r="B181" s="4" t="str">
        <f t="shared" si="7"/>
        <v>NB1BIR0603-15SA</v>
      </c>
      <c r="C181" s="18" t="str">
        <f t="shared" si="8"/>
        <v>CIÊNCIA, TECNOLOGIA E SOCIEDADE B1-Noturno (SA)</v>
      </c>
      <c r="D181" s="42" t="s">
        <v>27</v>
      </c>
      <c r="E181" s="42" t="s">
        <v>645</v>
      </c>
      <c r="F181" s="42" t="s">
        <v>48</v>
      </c>
      <c r="G181" s="42" t="s">
        <v>45</v>
      </c>
      <c r="H181" s="42" t="s">
        <v>30</v>
      </c>
      <c r="I181" s="42" t="s">
        <v>4283</v>
      </c>
      <c r="J181" s="42"/>
      <c r="K181" s="42" t="s">
        <v>905</v>
      </c>
      <c r="L181" s="42" t="s">
        <v>824</v>
      </c>
      <c r="M181" s="42" t="s">
        <v>37</v>
      </c>
      <c r="N181" s="42">
        <v>90</v>
      </c>
      <c r="O181" s="42">
        <v>88</v>
      </c>
      <c r="P181" s="42" t="s">
        <v>3417</v>
      </c>
      <c r="Q181" s="42" t="s">
        <v>3418</v>
      </c>
      <c r="R181" s="42">
        <v>36</v>
      </c>
      <c r="S181" s="42"/>
      <c r="T181" s="42"/>
      <c r="U181" s="42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>
        <v>12</v>
      </c>
      <c r="AJ181" s="33">
        <v>12</v>
      </c>
      <c r="AK181" s="33" t="s">
        <v>18</v>
      </c>
      <c r="AL181" s="33" t="s">
        <v>1723</v>
      </c>
      <c r="AM181" s="33" t="s">
        <v>1723</v>
      </c>
      <c r="AN181" s="34" t="s">
        <v>372</v>
      </c>
      <c r="AO181" s="34" t="s">
        <v>19</v>
      </c>
    </row>
    <row r="182" spans="1:41" ht="12.75" customHeight="1">
      <c r="A182" s="4" t="str">
        <f t="shared" si="6"/>
        <v>BACHARELADO EM CIÊNCIA E TECNOLOGIA</v>
      </c>
      <c r="B182" s="4" t="str">
        <f t="shared" si="7"/>
        <v>NB1BIR0603-15SB</v>
      </c>
      <c r="C182" s="18" t="str">
        <f t="shared" si="8"/>
        <v>CIÊNCIA, TECNOLOGIA E SOCIEDADE B1-Noturno (SB)</v>
      </c>
      <c r="D182" s="42" t="s">
        <v>27</v>
      </c>
      <c r="E182" s="42" t="s">
        <v>645</v>
      </c>
      <c r="F182" s="42" t="s">
        <v>4284</v>
      </c>
      <c r="G182" s="42" t="s">
        <v>45</v>
      </c>
      <c r="H182" s="42" t="s">
        <v>30</v>
      </c>
      <c r="I182" s="42" t="s">
        <v>4285</v>
      </c>
      <c r="J182" s="42"/>
      <c r="K182" s="42" t="s">
        <v>906</v>
      </c>
      <c r="L182" s="42" t="s">
        <v>824</v>
      </c>
      <c r="M182" s="42" t="s">
        <v>37</v>
      </c>
      <c r="N182" s="42">
        <v>60</v>
      </c>
      <c r="O182" s="42"/>
      <c r="P182" s="42" t="s">
        <v>1307</v>
      </c>
      <c r="Q182" s="42" t="s">
        <v>1308</v>
      </c>
      <c r="R182" s="42">
        <v>36</v>
      </c>
      <c r="S182" s="42"/>
      <c r="T182" s="42"/>
      <c r="U182" s="42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>
        <v>12</v>
      </c>
      <c r="AJ182" s="33">
        <v>12</v>
      </c>
      <c r="AK182" s="33" t="s">
        <v>18</v>
      </c>
      <c r="AL182" s="33" t="s">
        <v>1723</v>
      </c>
      <c r="AM182" s="33" t="s">
        <v>1723</v>
      </c>
      <c r="AN182" s="34" t="s">
        <v>372</v>
      </c>
      <c r="AO182" s="34" t="s">
        <v>19</v>
      </c>
    </row>
    <row r="183" spans="1:41" ht="12.75" customHeight="1">
      <c r="A183" s="4" t="str">
        <f t="shared" si="6"/>
        <v>BACHARELADO EM CIÊNCIA E TECNOLOGIA</v>
      </c>
      <c r="B183" s="4" t="str">
        <f t="shared" si="7"/>
        <v>DA1BCM0506-15SA</v>
      </c>
      <c r="C183" s="18" t="str">
        <f t="shared" si="8"/>
        <v>COMUNICAÇÃO E REDES A1-Matutino (SA)</v>
      </c>
      <c r="D183" s="42" t="s">
        <v>27</v>
      </c>
      <c r="E183" s="42" t="s">
        <v>1745</v>
      </c>
      <c r="F183" s="42" t="s">
        <v>1746</v>
      </c>
      <c r="G183" s="42" t="s">
        <v>1747</v>
      </c>
      <c r="H183" s="42" t="s">
        <v>20</v>
      </c>
      <c r="I183" s="42" t="s">
        <v>1748</v>
      </c>
      <c r="J183" s="42"/>
      <c r="K183" s="42" t="s">
        <v>905</v>
      </c>
      <c r="L183" s="42" t="s">
        <v>629</v>
      </c>
      <c r="M183" s="42" t="s">
        <v>37</v>
      </c>
      <c r="N183" s="42">
        <v>90</v>
      </c>
      <c r="O183" s="42"/>
      <c r="P183" s="42" t="s">
        <v>744</v>
      </c>
      <c r="Q183" s="42" t="s">
        <v>745</v>
      </c>
      <c r="R183" s="42">
        <v>36</v>
      </c>
      <c r="S183" s="42"/>
      <c r="T183" s="42"/>
      <c r="U183" s="42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>
        <v>12</v>
      </c>
      <c r="AJ183" s="33">
        <v>12</v>
      </c>
      <c r="AK183" s="33" t="s">
        <v>18</v>
      </c>
      <c r="AL183" s="33" t="s">
        <v>1723</v>
      </c>
      <c r="AM183" s="33" t="s">
        <v>1723</v>
      </c>
      <c r="AN183" s="34" t="s">
        <v>1679</v>
      </c>
      <c r="AO183" s="34" t="s">
        <v>19</v>
      </c>
    </row>
    <row r="184" spans="1:41" ht="12.75" customHeight="1">
      <c r="A184" s="4" t="str">
        <f t="shared" si="6"/>
        <v>BACHARELADO EM CIÊNCIA E TECNOLOGIA</v>
      </c>
      <c r="B184" s="4" t="str">
        <f t="shared" si="7"/>
        <v>DA1BCM0506-15SB</v>
      </c>
      <c r="C184" s="18" t="str">
        <f t="shared" si="8"/>
        <v>COMUNICAÇÃO E REDES A1-Matutino (SB)</v>
      </c>
      <c r="D184" s="42" t="s">
        <v>27</v>
      </c>
      <c r="E184" s="42" t="s">
        <v>1745</v>
      </c>
      <c r="F184" s="42" t="s">
        <v>1749</v>
      </c>
      <c r="G184" s="42" t="s">
        <v>1747</v>
      </c>
      <c r="H184" s="42" t="s">
        <v>20</v>
      </c>
      <c r="I184" s="42" t="s">
        <v>1750</v>
      </c>
      <c r="J184" s="42"/>
      <c r="K184" s="42" t="s">
        <v>906</v>
      </c>
      <c r="L184" s="42" t="s">
        <v>629</v>
      </c>
      <c r="M184" s="42" t="s">
        <v>37</v>
      </c>
      <c r="N184" s="42">
        <v>90</v>
      </c>
      <c r="O184" s="42"/>
      <c r="P184" s="42" t="s">
        <v>1593</v>
      </c>
      <c r="Q184" s="42" t="s">
        <v>1594</v>
      </c>
      <c r="R184" s="42">
        <v>36</v>
      </c>
      <c r="S184" s="42"/>
      <c r="T184" s="42"/>
      <c r="U184" s="42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>
        <v>12</v>
      </c>
      <c r="AJ184" s="33">
        <v>12</v>
      </c>
      <c r="AK184" s="33" t="s">
        <v>18</v>
      </c>
      <c r="AL184" s="33" t="s">
        <v>1723</v>
      </c>
      <c r="AM184" s="33" t="s">
        <v>1723</v>
      </c>
      <c r="AN184" s="34" t="s">
        <v>1679</v>
      </c>
      <c r="AO184" s="34" t="s">
        <v>19</v>
      </c>
    </row>
    <row r="185" spans="1:41" ht="12.75" customHeight="1">
      <c r="A185" s="4" t="str">
        <f t="shared" si="6"/>
        <v>BACHARELADO EM CIÊNCIA E TECNOLOGIA</v>
      </c>
      <c r="B185" s="4" t="str">
        <f t="shared" si="7"/>
        <v>DA2BCM0506-15SA</v>
      </c>
      <c r="C185" s="18" t="str">
        <f t="shared" si="8"/>
        <v>COMUNICAÇÃO E REDES A2-Matutino (SA)</v>
      </c>
      <c r="D185" s="42" t="s">
        <v>27</v>
      </c>
      <c r="E185" s="42" t="s">
        <v>1745</v>
      </c>
      <c r="F185" s="42" t="s">
        <v>2754</v>
      </c>
      <c r="G185" s="42" t="s">
        <v>1747</v>
      </c>
      <c r="H185" s="42" t="s">
        <v>26</v>
      </c>
      <c r="I185" s="42" t="s">
        <v>2755</v>
      </c>
      <c r="J185" s="42"/>
      <c r="K185" s="42" t="s">
        <v>905</v>
      </c>
      <c r="L185" s="42" t="s">
        <v>629</v>
      </c>
      <c r="M185" s="42" t="s">
        <v>37</v>
      </c>
      <c r="N185" s="42">
        <v>90</v>
      </c>
      <c r="O185" s="42"/>
      <c r="P185" s="42" t="s">
        <v>1104</v>
      </c>
      <c r="Q185" s="42" t="s">
        <v>1105</v>
      </c>
      <c r="R185" s="42">
        <v>36</v>
      </c>
      <c r="S185" s="42"/>
      <c r="T185" s="42"/>
      <c r="U185" s="42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>
        <v>12</v>
      </c>
      <c r="AJ185" s="33">
        <v>12</v>
      </c>
      <c r="AK185" s="33" t="s">
        <v>18</v>
      </c>
      <c r="AL185" s="33" t="s">
        <v>1723</v>
      </c>
      <c r="AM185" s="33" t="s">
        <v>1723</v>
      </c>
      <c r="AN185" s="34" t="s">
        <v>1679</v>
      </c>
      <c r="AO185" s="34" t="s">
        <v>19</v>
      </c>
    </row>
    <row r="186" spans="1:41" ht="12.75" customHeight="1">
      <c r="A186" s="4" t="str">
        <f t="shared" si="6"/>
        <v>BACHARELADO EM CIÊNCIA E TECNOLOGIA</v>
      </c>
      <c r="B186" s="4" t="str">
        <f t="shared" si="7"/>
        <v>DB1BCM0506-15SA</v>
      </c>
      <c r="C186" s="18" t="str">
        <f t="shared" si="8"/>
        <v>COMUNICAÇÃO E REDES B1-Matutino (SA)</v>
      </c>
      <c r="D186" s="42" t="s">
        <v>27</v>
      </c>
      <c r="E186" s="42" t="s">
        <v>1745</v>
      </c>
      <c r="F186" s="42" t="s">
        <v>3101</v>
      </c>
      <c r="G186" s="42" t="s">
        <v>1747</v>
      </c>
      <c r="H186" s="42" t="s">
        <v>30</v>
      </c>
      <c r="I186" s="42" t="s">
        <v>3102</v>
      </c>
      <c r="J186" s="42"/>
      <c r="K186" s="42" t="s">
        <v>905</v>
      </c>
      <c r="L186" s="42" t="s">
        <v>629</v>
      </c>
      <c r="M186" s="42" t="s">
        <v>37</v>
      </c>
      <c r="N186" s="42">
        <v>90</v>
      </c>
      <c r="O186" s="42"/>
      <c r="P186" s="42" t="s">
        <v>744</v>
      </c>
      <c r="Q186" s="42" t="s">
        <v>745</v>
      </c>
      <c r="R186" s="42">
        <v>36</v>
      </c>
      <c r="S186" s="42"/>
      <c r="T186" s="42"/>
      <c r="U186" s="42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>
        <v>12</v>
      </c>
      <c r="AJ186" s="33">
        <v>12</v>
      </c>
      <c r="AK186" s="33" t="s">
        <v>18</v>
      </c>
      <c r="AL186" s="33" t="s">
        <v>1723</v>
      </c>
      <c r="AM186" s="33" t="s">
        <v>1723</v>
      </c>
      <c r="AN186" s="34" t="s">
        <v>4545</v>
      </c>
      <c r="AO186" s="34" t="s">
        <v>19</v>
      </c>
    </row>
    <row r="187" spans="1:41" ht="12.75" customHeight="1">
      <c r="A187" s="4" t="str">
        <f t="shared" si="6"/>
        <v>BACHARELADO EM CIÊNCIA E TECNOLOGIA</v>
      </c>
      <c r="B187" s="4" t="str">
        <f t="shared" si="7"/>
        <v>DB1BCM0506-15SB</v>
      </c>
      <c r="C187" s="18" t="str">
        <f t="shared" si="8"/>
        <v>COMUNICAÇÃO E REDES B1-Matutino (SB)</v>
      </c>
      <c r="D187" s="42" t="s">
        <v>27</v>
      </c>
      <c r="E187" s="42" t="s">
        <v>1745</v>
      </c>
      <c r="F187" s="42" t="s">
        <v>3103</v>
      </c>
      <c r="G187" s="42" t="s">
        <v>1747</v>
      </c>
      <c r="H187" s="42" t="s">
        <v>30</v>
      </c>
      <c r="I187" s="42" t="s">
        <v>3104</v>
      </c>
      <c r="J187" s="42"/>
      <c r="K187" s="42" t="s">
        <v>906</v>
      </c>
      <c r="L187" s="42" t="s">
        <v>629</v>
      </c>
      <c r="M187" s="42" t="s">
        <v>37</v>
      </c>
      <c r="N187" s="42">
        <v>90</v>
      </c>
      <c r="O187" s="42"/>
      <c r="P187" s="42" t="s">
        <v>1593</v>
      </c>
      <c r="Q187" s="42" t="s">
        <v>1594</v>
      </c>
      <c r="R187" s="42">
        <v>36</v>
      </c>
      <c r="S187" s="42"/>
      <c r="T187" s="42"/>
      <c r="U187" s="42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>
        <v>12</v>
      </c>
      <c r="AJ187" s="33">
        <v>12</v>
      </c>
      <c r="AK187" s="33" t="s">
        <v>18</v>
      </c>
      <c r="AL187" s="33" t="s">
        <v>1723</v>
      </c>
      <c r="AM187" s="33" t="s">
        <v>1723</v>
      </c>
      <c r="AN187" s="34" t="s">
        <v>4546</v>
      </c>
      <c r="AO187" s="34" t="s">
        <v>19</v>
      </c>
    </row>
    <row r="188" spans="1:41" ht="12.75" customHeight="1">
      <c r="A188" s="4" t="str">
        <f t="shared" si="6"/>
        <v>BACHARELADO EM CIÊNCIA E TECNOLOGIA</v>
      </c>
      <c r="B188" s="4" t="str">
        <f t="shared" si="7"/>
        <v>DB2BCM0506-15SA</v>
      </c>
      <c r="C188" s="18" t="str">
        <f t="shared" si="8"/>
        <v>COMUNICAÇÃO E REDES B2-Matutino (SA)</v>
      </c>
      <c r="D188" s="42" t="s">
        <v>27</v>
      </c>
      <c r="E188" s="42" t="s">
        <v>1745</v>
      </c>
      <c r="F188" s="42" t="s">
        <v>3198</v>
      </c>
      <c r="G188" s="42" t="s">
        <v>1747</v>
      </c>
      <c r="H188" s="42" t="s">
        <v>31</v>
      </c>
      <c r="I188" s="42" t="s">
        <v>3199</v>
      </c>
      <c r="J188" s="42"/>
      <c r="K188" s="42" t="s">
        <v>905</v>
      </c>
      <c r="L188" s="42" t="s">
        <v>629</v>
      </c>
      <c r="M188" s="42" t="s">
        <v>37</v>
      </c>
      <c r="N188" s="42">
        <v>90</v>
      </c>
      <c r="O188" s="42"/>
      <c r="P188" s="42" t="s">
        <v>1104</v>
      </c>
      <c r="Q188" s="42" t="s">
        <v>1105</v>
      </c>
      <c r="R188" s="42">
        <v>36</v>
      </c>
      <c r="S188" s="42"/>
      <c r="T188" s="42"/>
      <c r="U188" s="42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>
        <v>12</v>
      </c>
      <c r="AJ188" s="33">
        <v>12</v>
      </c>
      <c r="AK188" s="33" t="s">
        <v>18</v>
      </c>
      <c r="AL188" s="33" t="s">
        <v>1723</v>
      </c>
      <c r="AM188" s="33" t="s">
        <v>1723</v>
      </c>
      <c r="AN188" s="34" t="s">
        <v>4545</v>
      </c>
      <c r="AO188" s="34" t="s">
        <v>19</v>
      </c>
    </row>
    <row r="189" spans="1:41" ht="12.75" customHeight="1">
      <c r="A189" s="4" t="str">
        <f t="shared" si="6"/>
        <v>BACHARELADO EM CIÊNCIA E TECNOLOGIA</v>
      </c>
      <c r="B189" s="4" t="str">
        <f t="shared" si="7"/>
        <v>NA1BCM0506-15SA</v>
      </c>
      <c r="C189" s="18" t="str">
        <f t="shared" si="8"/>
        <v>COMUNICAÇÃO E REDES A1-Noturno (SA)</v>
      </c>
      <c r="D189" s="42" t="s">
        <v>27</v>
      </c>
      <c r="E189" s="42" t="s">
        <v>1745</v>
      </c>
      <c r="F189" s="42" t="s">
        <v>3350</v>
      </c>
      <c r="G189" s="42" t="s">
        <v>1747</v>
      </c>
      <c r="H189" s="42" t="s">
        <v>20</v>
      </c>
      <c r="I189" s="42" t="s">
        <v>3351</v>
      </c>
      <c r="J189" s="42"/>
      <c r="K189" s="42" t="s">
        <v>905</v>
      </c>
      <c r="L189" s="42" t="s">
        <v>824</v>
      </c>
      <c r="M189" s="42" t="s">
        <v>37</v>
      </c>
      <c r="N189" s="42">
        <v>90</v>
      </c>
      <c r="O189" s="42"/>
      <c r="P189" s="42" t="s">
        <v>3352</v>
      </c>
      <c r="Q189" s="42" t="s">
        <v>3353</v>
      </c>
      <c r="R189" s="42">
        <v>36</v>
      </c>
      <c r="S189" s="42"/>
      <c r="T189" s="42"/>
      <c r="U189" s="42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>
        <v>12</v>
      </c>
      <c r="AJ189" s="33">
        <v>12</v>
      </c>
      <c r="AK189" s="33" t="s">
        <v>18</v>
      </c>
      <c r="AL189" s="33" t="s">
        <v>1723</v>
      </c>
      <c r="AM189" s="33" t="s">
        <v>1723</v>
      </c>
      <c r="AN189" s="34" t="s">
        <v>1689</v>
      </c>
      <c r="AO189" s="34" t="s">
        <v>19</v>
      </c>
    </row>
    <row r="190" spans="1:41" ht="12.75" customHeight="1">
      <c r="A190" s="4" t="str">
        <f t="shared" si="6"/>
        <v>BACHARELADO EM CIÊNCIA E TECNOLOGIA</v>
      </c>
      <c r="B190" s="4" t="str">
        <f t="shared" si="7"/>
        <v>NA1BCM0506-15SB</v>
      </c>
      <c r="C190" s="18" t="str">
        <f t="shared" si="8"/>
        <v>COMUNICAÇÃO E REDES A1-Noturno (SB)</v>
      </c>
      <c r="D190" s="42" t="s">
        <v>27</v>
      </c>
      <c r="E190" s="42" t="s">
        <v>1745</v>
      </c>
      <c r="F190" s="42" t="s">
        <v>3354</v>
      </c>
      <c r="G190" s="42" t="s">
        <v>1747</v>
      </c>
      <c r="H190" s="42" t="s">
        <v>20</v>
      </c>
      <c r="I190" s="42" t="s">
        <v>3355</v>
      </c>
      <c r="J190" s="42"/>
      <c r="K190" s="42" t="s">
        <v>906</v>
      </c>
      <c r="L190" s="42" t="s">
        <v>824</v>
      </c>
      <c r="M190" s="42" t="s">
        <v>37</v>
      </c>
      <c r="N190" s="42">
        <v>90</v>
      </c>
      <c r="O190" s="42"/>
      <c r="P190" s="42" t="s">
        <v>1544</v>
      </c>
      <c r="Q190" s="42" t="s">
        <v>1545</v>
      </c>
      <c r="R190" s="42">
        <v>36</v>
      </c>
      <c r="S190" s="42"/>
      <c r="T190" s="42"/>
      <c r="U190" s="42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>
        <v>12</v>
      </c>
      <c r="AJ190" s="33">
        <v>12</v>
      </c>
      <c r="AK190" s="33" t="s">
        <v>18</v>
      </c>
      <c r="AL190" s="33" t="s">
        <v>1723</v>
      </c>
      <c r="AM190" s="33" t="s">
        <v>1723</v>
      </c>
      <c r="AN190" s="34" t="s">
        <v>1689</v>
      </c>
      <c r="AO190" s="34" t="s">
        <v>19</v>
      </c>
    </row>
    <row r="191" spans="1:41" ht="12.75" customHeight="1">
      <c r="A191" s="4" t="str">
        <f t="shared" si="6"/>
        <v>BACHARELADO EM CIÊNCIA E TECNOLOGIA</v>
      </c>
      <c r="B191" s="4" t="str">
        <f t="shared" si="7"/>
        <v>NA2BCM0506-15SA</v>
      </c>
      <c r="C191" s="18" t="str">
        <f t="shared" si="8"/>
        <v>COMUNICAÇÃO E REDES A2-Noturno (SA)</v>
      </c>
      <c r="D191" s="42" t="s">
        <v>27</v>
      </c>
      <c r="E191" s="42" t="s">
        <v>1745</v>
      </c>
      <c r="F191" s="42" t="s">
        <v>3924</v>
      </c>
      <c r="G191" s="42" t="s">
        <v>1747</v>
      </c>
      <c r="H191" s="42" t="s">
        <v>26</v>
      </c>
      <c r="I191" s="42" t="s">
        <v>3925</v>
      </c>
      <c r="J191" s="42"/>
      <c r="K191" s="42" t="s">
        <v>905</v>
      </c>
      <c r="L191" s="42" t="s">
        <v>824</v>
      </c>
      <c r="M191" s="42" t="s">
        <v>37</v>
      </c>
      <c r="N191" s="42">
        <v>90</v>
      </c>
      <c r="O191" s="42"/>
      <c r="P191" s="42" t="s">
        <v>588</v>
      </c>
      <c r="Q191" s="42" t="s">
        <v>1149</v>
      </c>
      <c r="R191" s="42">
        <v>36</v>
      </c>
      <c r="S191" s="42"/>
      <c r="T191" s="42"/>
      <c r="U191" s="42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>
        <v>12</v>
      </c>
      <c r="AJ191" s="33">
        <v>12</v>
      </c>
      <c r="AK191" s="33" t="s">
        <v>18</v>
      </c>
      <c r="AL191" s="33" t="s">
        <v>1723</v>
      </c>
      <c r="AM191" s="33" t="s">
        <v>1723</v>
      </c>
      <c r="AN191" s="34" t="s">
        <v>1689</v>
      </c>
      <c r="AO191" s="34" t="s">
        <v>19</v>
      </c>
    </row>
    <row r="192" spans="1:41" ht="12.75" customHeight="1">
      <c r="A192" s="4" t="str">
        <f t="shared" si="6"/>
        <v>BACHARELADO EM CIÊNCIA E TECNOLOGIA</v>
      </c>
      <c r="B192" s="4" t="str">
        <f t="shared" si="7"/>
        <v>NB1BCM0506-15SA</v>
      </c>
      <c r="C192" s="18" t="str">
        <f t="shared" si="8"/>
        <v>COMUNICAÇÃO E REDES B1-Noturno (SA)</v>
      </c>
      <c r="D192" s="42" t="s">
        <v>27</v>
      </c>
      <c r="E192" s="42" t="s">
        <v>1745</v>
      </c>
      <c r="F192" s="42" t="s">
        <v>4233</v>
      </c>
      <c r="G192" s="42" t="s">
        <v>1747</v>
      </c>
      <c r="H192" s="42" t="s">
        <v>30</v>
      </c>
      <c r="I192" s="42" t="s">
        <v>4234</v>
      </c>
      <c r="J192" s="42"/>
      <c r="K192" s="42" t="s">
        <v>905</v>
      </c>
      <c r="L192" s="42" t="s">
        <v>824</v>
      </c>
      <c r="M192" s="42" t="s">
        <v>37</v>
      </c>
      <c r="N192" s="42">
        <v>90</v>
      </c>
      <c r="O192" s="42"/>
      <c r="P192" s="42" t="s">
        <v>3352</v>
      </c>
      <c r="Q192" s="42" t="s">
        <v>3353</v>
      </c>
      <c r="R192" s="42">
        <v>36</v>
      </c>
      <c r="S192" s="42"/>
      <c r="T192" s="42"/>
      <c r="U192" s="42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>
        <v>12</v>
      </c>
      <c r="AJ192" s="33">
        <v>12</v>
      </c>
      <c r="AK192" s="33" t="s">
        <v>18</v>
      </c>
      <c r="AL192" s="33" t="s">
        <v>1723</v>
      </c>
      <c r="AM192" s="33" t="s">
        <v>1723</v>
      </c>
      <c r="AN192" s="34" t="s">
        <v>4569</v>
      </c>
      <c r="AO192" s="34" t="s">
        <v>19</v>
      </c>
    </row>
    <row r="193" spans="1:41" ht="12.75" customHeight="1">
      <c r="A193" s="4" t="str">
        <f t="shared" si="6"/>
        <v>BACHARELADO EM CIÊNCIA E TECNOLOGIA</v>
      </c>
      <c r="B193" s="4" t="str">
        <f t="shared" si="7"/>
        <v>NB1BCM0506-15SB</v>
      </c>
      <c r="C193" s="18" t="str">
        <f t="shared" si="8"/>
        <v>COMUNICAÇÃO E REDES B1-Noturno (SB)</v>
      </c>
      <c r="D193" s="42" t="s">
        <v>27</v>
      </c>
      <c r="E193" s="42" t="s">
        <v>1745</v>
      </c>
      <c r="F193" s="42" t="s">
        <v>4235</v>
      </c>
      <c r="G193" s="42" t="s">
        <v>1747</v>
      </c>
      <c r="H193" s="42" t="s">
        <v>30</v>
      </c>
      <c r="I193" s="42" t="s">
        <v>4236</v>
      </c>
      <c r="J193" s="42"/>
      <c r="K193" s="42" t="s">
        <v>906</v>
      </c>
      <c r="L193" s="42" t="s">
        <v>824</v>
      </c>
      <c r="M193" s="42" t="s">
        <v>37</v>
      </c>
      <c r="N193" s="42">
        <v>90</v>
      </c>
      <c r="O193" s="42"/>
      <c r="P193" s="42" t="s">
        <v>1544</v>
      </c>
      <c r="Q193" s="42" t="s">
        <v>1545</v>
      </c>
      <c r="R193" s="42">
        <v>36</v>
      </c>
      <c r="S193" s="42"/>
      <c r="T193" s="42"/>
      <c r="U193" s="42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>
        <v>12</v>
      </c>
      <c r="AJ193" s="33">
        <v>12</v>
      </c>
      <c r="AK193" s="33" t="s">
        <v>18</v>
      </c>
      <c r="AL193" s="33" t="s">
        <v>1723</v>
      </c>
      <c r="AM193" s="33" t="s">
        <v>1723</v>
      </c>
      <c r="AN193" s="34" t="s">
        <v>4569</v>
      </c>
      <c r="AO193" s="34" t="s">
        <v>19</v>
      </c>
    </row>
    <row r="194" spans="1:41" ht="12.75" customHeight="1">
      <c r="A194" s="4" t="str">
        <f t="shared" ref="A194:A257" si="9">D194</f>
        <v>BACHARELADO EM CIÊNCIA E TECNOLOGIA</v>
      </c>
      <c r="B194" s="4" t="str">
        <f t="shared" ref="B194:B257" si="10">F194</f>
        <v>NB2BCM0506-15SA</v>
      </c>
      <c r="C194" s="18" t="str">
        <f t="shared" ref="C194:C257" si="11">CONCATENATE(E194," ",H194,"-",L194," (",K194,")",IF(H194="I1"," - TURMA MINISTRADA EM INGLÊS",IF(H194="P"," - TURMA COMPARTILHADA COM A PÓS-GRADUAÇÃO",IF(H194="S"," - TURMA SEMIPRESENCIAL",""))))</f>
        <v>COMUNICAÇÃO E REDES B2-Noturno (SA)</v>
      </c>
      <c r="D194" s="42" t="s">
        <v>27</v>
      </c>
      <c r="E194" s="42" t="s">
        <v>1745</v>
      </c>
      <c r="F194" s="42" t="s">
        <v>4351</v>
      </c>
      <c r="G194" s="42" t="s">
        <v>1747</v>
      </c>
      <c r="H194" s="42" t="s">
        <v>31</v>
      </c>
      <c r="I194" s="42" t="s">
        <v>4352</v>
      </c>
      <c r="J194" s="42"/>
      <c r="K194" s="42" t="s">
        <v>905</v>
      </c>
      <c r="L194" s="42" t="s">
        <v>824</v>
      </c>
      <c r="M194" s="42" t="s">
        <v>37</v>
      </c>
      <c r="N194" s="42">
        <v>90</v>
      </c>
      <c r="O194" s="42"/>
      <c r="P194" s="42" t="s">
        <v>588</v>
      </c>
      <c r="Q194" s="42" t="s">
        <v>1149</v>
      </c>
      <c r="R194" s="42">
        <v>36</v>
      </c>
      <c r="S194" s="42"/>
      <c r="T194" s="42"/>
      <c r="U194" s="42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>
        <v>12</v>
      </c>
      <c r="AJ194" s="33">
        <v>12</v>
      </c>
      <c r="AK194" s="33" t="s">
        <v>18</v>
      </c>
      <c r="AL194" s="33" t="s">
        <v>1723</v>
      </c>
      <c r="AM194" s="33" t="s">
        <v>1723</v>
      </c>
      <c r="AN194" s="34" t="s">
        <v>4569</v>
      </c>
      <c r="AO194" s="34" t="s">
        <v>19</v>
      </c>
    </row>
    <row r="195" spans="1:41" ht="12.75" customHeight="1">
      <c r="A195" s="4" t="str">
        <f t="shared" si="9"/>
        <v>BACHARELADO EM CIÊNCIA E TECNOLOGIA</v>
      </c>
      <c r="B195" s="4" t="str">
        <f t="shared" si="10"/>
        <v>DA1BIK0102-15SA</v>
      </c>
      <c r="C195" s="18" t="str">
        <f t="shared" si="11"/>
        <v>ESTRUTURA DA MATÉRIA A1-Matutino (SA)</v>
      </c>
      <c r="D195" s="42" t="s">
        <v>27</v>
      </c>
      <c r="E195" s="42" t="s">
        <v>1819</v>
      </c>
      <c r="F195" s="42" t="s">
        <v>1820</v>
      </c>
      <c r="G195" s="42" t="s">
        <v>1821</v>
      </c>
      <c r="H195" s="42" t="s">
        <v>20</v>
      </c>
      <c r="I195" s="42" t="s">
        <v>1822</v>
      </c>
      <c r="J195" s="42"/>
      <c r="K195" s="42" t="s">
        <v>905</v>
      </c>
      <c r="L195" s="42" t="s">
        <v>629</v>
      </c>
      <c r="M195" s="42" t="s">
        <v>37</v>
      </c>
      <c r="N195" s="42">
        <v>90</v>
      </c>
      <c r="O195" s="42">
        <v>88</v>
      </c>
      <c r="P195" s="42" t="s">
        <v>58</v>
      </c>
      <c r="Q195" s="42" t="s">
        <v>803</v>
      </c>
      <c r="R195" s="42">
        <v>36</v>
      </c>
      <c r="S195" s="42"/>
      <c r="T195" s="42"/>
      <c r="U195" s="42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>
        <v>12</v>
      </c>
      <c r="AJ195" s="33">
        <v>12</v>
      </c>
      <c r="AK195" s="33" t="s">
        <v>18</v>
      </c>
      <c r="AL195" s="33" t="s">
        <v>1723</v>
      </c>
      <c r="AM195" s="33" t="s">
        <v>1723</v>
      </c>
      <c r="AN195" s="34" t="s">
        <v>4514</v>
      </c>
      <c r="AO195" s="34" t="s">
        <v>19</v>
      </c>
    </row>
    <row r="196" spans="1:41" ht="12.75" customHeight="1">
      <c r="A196" s="4" t="str">
        <f t="shared" si="9"/>
        <v>BACHARELADO EM CIÊNCIA E TECNOLOGIA</v>
      </c>
      <c r="B196" s="4" t="str">
        <f t="shared" si="10"/>
        <v>DA1BIK0102-15SB</v>
      </c>
      <c r="C196" s="18" t="str">
        <f t="shared" si="11"/>
        <v>ESTRUTURA DA MATÉRIA A1-Matutino (SB)</v>
      </c>
      <c r="D196" s="42" t="s">
        <v>27</v>
      </c>
      <c r="E196" s="42" t="s">
        <v>1819</v>
      </c>
      <c r="F196" s="42" t="s">
        <v>1823</v>
      </c>
      <c r="G196" s="42" t="s">
        <v>1821</v>
      </c>
      <c r="H196" s="42" t="s">
        <v>20</v>
      </c>
      <c r="I196" s="42" t="s">
        <v>1824</v>
      </c>
      <c r="J196" s="42"/>
      <c r="K196" s="42" t="s">
        <v>906</v>
      </c>
      <c r="L196" s="42" t="s">
        <v>629</v>
      </c>
      <c r="M196" s="42" t="s">
        <v>37</v>
      </c>
      <c r="N196" s="42">
        <v>90</v>
      </c>
      <c r="O196" s="42">
        <v>63</v>
      </c>
      <c r="P196" s="42" t="s">
        <v>74</v>
      </c>
      <c r="Q196" s="42" t="s">
        <v>879</v>
      </c>
      <c r="R196" s="42">
        <v>36</v>
      </c>
      <c r="S196" s="42"/>
      <c r="T196" s="42"/>
      <c r="U196" s="42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>
        <v>12</v>
      </c>
      <c r="AJ196" s="33">
        <v>12</v>
      </c>
      <c r="AK196" s="33" t="s">
        <v>18</v>
      </c>
      <c r="AL196" s="33" t="s">
        <v>1723</v>
      </c>
      <c r="AM196" s="33" t="s">
        <v>1723</v>
      </c>
      <c r="AN196" s="34" t="s">
        <v>4514</v>
      </c>
      <c r="AO196" s="34" t="s">
        <v>19</v>
      </c>
    </row>
    <row r="197" spans="1:41" ht="12.75" customHeight="1">
      <c r="A197" s="4" t="str">
        <f t="shared" si="9"/>
        <v>BACHARELADO EM CIÊNCIA E TECNOLOGIA</v>
      </c>
      <c r="B197" s="4" t="str">
        <f t="shared" si="10"/>
        <v>DA2BIK0102-15SA</v>
      </c>
      <c r="C197" s="18" t="str">
        <f t="shared" si="11"/>
        <v>ESTRUTURA DA MATÉRIA A2-Matutino (SA)</v>
      </c>
      <c r="D197" s="42" t="s">
        <v>27</v>
      </c>
      <c r="E197" s="42" t="s">
        <v>1819</v>
      </c>
      <c r="F197" s="42" t="s">
        <v>2767</v>
      </c>
      <c r="G197" s="42" t="s">
        <v>1821</v>
      </c>
      <c r="H197" s="42" t="s">
        <v>26</v>
      </c>
      <c r="I197" s="42" t="s">
        <v>2768</v>
      </c>
      <c r="J197" s="42"/>
      <c r="K197" s="42" t="s">
        <v>905</v>
      </c>
      <c r="L197" s="42" t="s">
        <v>629</v>
      </c>
      <c r="M197" s="42" t="s">
        <v>37</v>
      </c>
      <c r="N197" s="42">
        <v>90</v>
      </c>
      <c r="O197" s="42">
        <v>88</v>
      </c>
      <c r="P197" s="42" t="s">
        <v>1389</v>
      </c>
      <c r="Q197" s="42" t="s">
        <v>1390</v>
      </c>
      <c r="R197" s="42">
        <v>36</v>
      </c>
      <c r="S197" s="42"/>
      <c r="T197" s="42"/>
      <c r="U197" s="42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>
        <v>12</v>
      </c>
      <c r="AJ197" s="33">
        <v>12</v>
      </c>
      <c r="AK197" s="33" t="s">
        <v>18</v>
      </c>
      <c r="AL197" s="33" t="s">
        <v>1723</v>
      </c>
      <c r="AM197" s="33" t="s">
        <v>1723</v>
      </c>
      <c r="AN197" s="34" t="s">
        <v>4514</v>
      </c>
      <c r="AO197" s="34" t="s">
        <v>19</v>
      </c>
    </row>
    <row r="198" spans="1:41" ht="12.75" customHeight="1">
      <c r="A198" s="4" t="str">
        <f t="shared" si="9"/>
        <v>BACHARELADO EM CIÊNCIA E TECNOLOGIA</v>
      </c>
      <c r="B198" s="4" t="str">
        <f t="shared" si="10"/>
        <v>DA2BIK0102-15SB</v>
      </c>
      <c r="C198" s="18" t="str">
        <f t="shared" si="11"/>
        <v>ESTRUTURA DA MATÉRIA A2-Matutino (SB)</v>
      </c>
      <c r="D198" s="42" t="s">
        <v>27</v>
      </c>
      <c r="E198" s="42" t="s">
        <v>1819</v>
      </c>
      <c r="F198" s="42" t="s">
        <v>2769</v>
      </c>
      <c r="G198" s="42" t="s">
        <v>1821</v>
      </c>
      <c r="H198" s="42" t="s">
        <v>26</v>
      </c>
      <c r="I198" s="42" t="s">
        <v>2770</v>
      </c>
      <c r="J198" s="42"/>
      <c r="K198" s="42" t="s">
        <v>906</v>
      </c>
      <c r="L198" s="42" t="s">
        <v>629</v>
      </c>
      <c r="M198" s="42" t="s">
        <v>37</v>
      </c>
      <c r="N198" s="42">
        <v>90</v>
      </c>
      <c r="O198" s="42">
        <v>63</v>
      </c>
      <c r="P198" s="42" t="s">
        <v>2771</v>
      </c>
      <c r="Q198" s="42" t="s">
        <v>2772</v>
      </c>
      <c r="R198" s="42">
        <v>36</v>
      </c>
      <c r="S198" s="42"/>
      <c r="T198" s="42"/>
      <c r="U198" s="42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>
        <v>12</v>
      </c>
      <c r="AJ198" s="33">
        <v>12</v>
      </c>
      <c r="AK198" s="33" t="s">
        <v>18</v>
      </c>
      <c r="AL198" s="33" t="s">
        <v>1723</v>
      </c>
      <c r="AM198" s="33" t="s">
        <v>1723</v>
      </c>
      <c r="AN198" s="34" t="s">
        <v>4514</v>
      </c>
      <c r="AO198" s="34" t="s">
        <v>19</v>
      </c>
    </row>
    <row r="199" spans="1:41" ht="12.75" customHeight="1">
      <c r="A199" s="4" t="str">
        <f t="shared" si="9"/>
        <v>BACHARELADO EM CIÊNCIA E TECNOLOGIA</v>
      </c>
      <c r="B199" s="4" t="str">
        <f t="shared" si="10"/>
        <v>DA3BIK0102-15SA</v>
      </c>
      <c r="C199" s="18" t="str">
        <f t="shared" si="11"/>
        <v>ESTRUTURA DA MATÉRIA A3-Matutino (SA)</v>
      </c>
      <c r="D199" s="35" t="s">
        <v>27</v>
      </c>
      <c r="E199" s="35" t="s">
        <v>1819</v>
      </c>
      <c r="F199" s="35" t="s">
        <v>2856</v>
      </c>
      <c r="G199" s="35" t="s">
        <v>1821</v>
      </c>
      <c r="H199" s="43" t="s">
        <v>28</v>
      </c>
      <c r="I199" s="44" t="s">
        <v>2857</v>
      </c>
      <c r="J199" s="44"/>
      <c r="K199" s="35" t="s">
        <v>905</v>
      </c>
      <c r="L199" s="42" t="s">
        <v>629</v>
      </c>
      <c r="M199" s="35" t="s">
        <v>37</v>
      </c>
      <c r="N199" s="35">
        <v>90</v>
      </c>
      <c r="O199" s="35">
        <v>88</v>
      </c>
      <c r="P199" s="35" t="s">
        <v>1347</v>
      </c>
      <c r="Q199" s="35" t="s">
        <v>1348</v>
      </c>
      <c r="R199" s="35">
        <v>36</v>
      </c>
      <c r="S199" s="35"/>
      <c r="T199" s="35"/>
      <c r="U199" s="43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>
        <v>12</v>
      </c>
      <c r="AJ199" s="33">
        <v>12</v>
      </c>
      <c r="AK199" s="36" t="s">
        <v>18</v>
      </c>
      <c r="AL199" s="36" t="s">
        <v>1723</v>
      </c>
      <c r="AM199" s="37" t="s">
        <v>1723</v>
      </c>
      <c r="AN199" s="36" t="s">
        <v>4522</v>
      </c>
      <c r="AO199" s="36" t="s">
        <v>19</v>
      </c>
    </row>
    <row r="200" spans="1:41" ht="12.75" customHeight="1">
      <c r="A200" s="4" t="str">
        <f t="shared" si="9"/>
        <v>BACHARELADO EM CIÊNCIA E TECNOLOGIA</v>
      </c>
      <c r="B200" s="4" t="str">
        <f t="shared" si="10"/>
        <v>DB1BIK0102-15SA</v>
      </c>
      <c r="C200" s="18" t="str">
        <f t="shared" si="11"/>
        <v>ESTRUTURA DA MATÉRIA B1-Matutino (SA)</v>
      </c>
      <c r="D200" s="35" t="s">
        <v>27</v>
      </c>
      <c r="E200" s="35" t="s">
        <v>1819</v>
      </c>
      <c r="F200" s="35" t="s">
        <v>3131</v>
      </c>
      <c r="G200" s="35" t="s">
        <v>1821</v>
      </c>
      <c r="H200" s="43" t="s">
        <v>30</v>
      </c>
      <c r="I200" s="44" t="s">
        <v>3132</v>
      </c>
      <c r="J200" s="44"/>
      <c r="K200" s="35" t="s">
        <v>905</v>
      </c>
      <c r="L200" s="42" t="s">
        <v>629</v>
      </c>
      <c r="M200" s="35" t="s">
        <v>37</v>
      </c>
      <c r="N200" s="35">
        <v>90</v>
      </c>
      <c r="O200" s="35">
        <v>88</v>
      </c>
      <c r="P200" s="35" t="s">
        <v>58</v>
      </c>
      <c r="Q200" s="35" t="s">
        <v>803</v>
      </c>
      <c r="R200" s="35">
        <v>36</v>
      </c>
      <c r="S200" s="35"/>
      <c r="T200" s="35"/>
      <c r="U200" s="43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>
        <v>12</v>
      </c>
      <c r="AJ200" s="33">
        <v>12</v>
      </c>
      <c r="AK200" s="36" t="s">
        <v>18</v>
      </c>
      <c r="AL200" s="36" t="s">
        <v>1723</v>
      </c>
      <c r="AM200" s="37" t="s">
        <v>1723</v>
      </c>
      <c r="AN200" s="36" t="s">
        <v>4511</v>
      </c>
      <c r="AO200" s="36" t="s">
        <v>19</v>
      </c>
    </row>
    <row r="201" spans="1:41" ht="12.75" customHeight="1">
      <c r="A201" s="4" t="str">
        <f t="shared" si="9"/>
        <v>BACHARELADO EM CIÊNCIA E TECNOLOGIA</v>
      </c>
      <c r="B201" s="4" t="str">
        <f t="shared" si="10"/>
        <v>DB1BIK0102-15SB</v>
      </c>
      <c r="C201" s="18" t="str">
        <f t="shared" si="11"/>
        <v>ESTRUTURA DA MATÉRIA B1-Matutino (SB)</v>
      </c>
      <c r="D201" s="42" t="s">
        <v>27</v>
      </c>
      <c r="E201" s="42" t="s">
        <v>1819</v>
      </c>
      <c r="F201" s="42" t="s">
        <v>3133</v>
      </c>
      <c r="G201" s="42" t="s">
        <v>1821</v>
      </c>
      <c r="H201" s="42" t="s">
        <v>30</v>
      </c>
      <c r="I201" s="42" t="s">
        <v>3134</v>
      </c>
      <c r="J201" s="42"/>
      <c r="K201" s="42" t="s">
        <v>906</v>
      </c>
      <c r="L201" s="42" t="s">
        <v>629</v>
      </c>
      <c r="M201" s="42" t="s">
        <v>37</v>
      </c>
      <c r="N201" s="42">
        <v>90</v>
      </c>
      <c r="O201" s="42">
        <v>90</v>
      </c>
      <c r="P201" s="42" t="s">
        <v>2771</v>
      </c>
      <c r="Q201" s="42" t="s">
        <v>2772</v>
      </c>
      <c r="R201" s="42">
        <v>36</v>
      </c>
      <c r="S201" s="42"/>
      <c r="T201" s="42"/>
      <c r="U201" s="42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>
        <v>12</v>
      </c>
      <c r="AJ201" s="33">
        <v>12</v>
      </c>
      <c r="AK201" s="33" t="s">
        <v>18</v>
      </c>
      <c r="AL201" s="33" t="s">
        <v>1723</v>
      </c>
      <c r="AM201" s="33" t="s">
        <v>1723</v>
      </c>
      <c r="AN201" s="34" t="s">
        <v>4511</v>
      </c>
      <c r="AO201" s="34" t="s">
        <v>19</v>
      </c>
    </row>
    <row r="202" spans="1:41" ht="12.75" customHeight="1">
      <c r="A202" s="4" t="str">
        <f t="shared" si="9"/>
        <v>BACHARELADO EM CIÊNCIA E TECNOLOGIA</v>
      </c>
      <c r="B202" s="4" t="str">
        <f t="shared" si="10"/>
        <v>DB2BIK0102-15SA</v>
      </c>
      <c r="C202" s="18" t="str">
        <f t="shared" si="11"/>
        <v>ESTRUTURA DA MATÉRIA B2-Matutino (SA)</v>
      </c>
      <c r="D202" s="42" t="s">
        <v>27</v>
      </c>
      <c r="E202" s="42" t="s">
        <v>1819</v>
      </c>
      <c r="F202" s="42" t="s">
        <v>3207</v>
      </c>
      <c r="G202" s="42" t="s">
        <v>1821</v>
      </c>
      <c r="H202" s="42" t="s">
        <v>31</v>
      </c>
      <c r="I202" s="42" t="s">
        <v>3208</v>
      </c>
      <c r="J202" s="42"/>
      <c r="K202" s="42" t="s">
        <v>905</v>
      </c>
      <c r="L202" s="42" t="s">
        <v>629</v>
      </c>
      <c r="M202" s="42" t="s">
        <v>37</v>
      </c>
      <c r="N202" s="42">
        <v>90</v>
      </c>
      <c r="O202" s="42">
        <v>88</v>
      </c>
      <c r="P202" s="42" t="s">
        <v>1389</v>
      </c>
      <c r="Q202" s="42" t="s">
        <v>1390</v>
      </c>
      <c r="R202" s="42">
        <v>36</v>
      </c>
      <c r="S202" s="42"/>
      <c r="T202" s="42"/>
      <c r="U202" s="42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>
        <v>12</v>
      </c>
      <c r="AJ202" s="33">
        <v>12</v>
      </c>
      <c r="AK202" s="33" t="s">
        <v>18</v>
      </c>
      <c r="AL202" s="33" t="s">
        <v>1723</v>
      </c>
      <c r="AM202" s="33" t="s">
        <v>1723</v>
      </c>
      <c r="AN202" s="34" t="s">
        <v>4511</v>
      </c>
      <c r="AO202" s="34" t="s">
        <v>19</v>
      </c>
    </row>
    <row r="203" spans="1:41" ht="12.75" customHeight="1">
      <c r="A203" s="4" t="str">
        <f t="shared" si="9"/>
        <v>BACHARELADO EM CIÊNCIA E TECNOLOGIA</v>
      </c>
      <c r="B203" s="4" t="str">
        <f t="shared" si="10"/>
        <v>DB3BIK0102-15SA</v>
      </c>
      <c r="C203" s="18" t="str">
        <f t="shared" si="11"/>
        <v>ESTRUTURA DA MATÉRIA B3-Matutino (SA)</v>
      </c>
      <c r="D203" s="42" t="s">
        <v>27</v>
      </c>
      <c r="E203" s="42" t="s">
        <v>1819</v>
      </c>
      <c r="F203" s="42" t="s">
        <v>3251</v>
      </c>
      <c r="G203" s="42" t="s">
        <v>1821</v>
      </c>
      <c r="H203" s="42" t="s">
        <v>32</v>
      </c>
      <c r="I203" s="42" t="s">
        <v>3252</v>
      </c>
      <c r="J203" s="42"/>
      <c r="K203" s="42" t="s">
        <v>905</v>
      </c>
      <c r="L203" s="42" t="s">
        <v>629</v>
      </c>
      <c r="M203" s="42" t="s">
        <v>37</v>
      </c>
      <c r="N203" s="42">
        <v>90</v>
      </c>
      <c r="O203" s="42">
        <v>88</v>
      </c>
      <c r="P203" s="42" t="s">
        <v>580</v>
      </c>
      <c r="Q203" s="42" t="s">
        <v>761</v>
      </c>
      <c r="R203" s="42">
        <v>36</v>
      </c>
      <c r="S203" s="42"/>
      <c r="T203" s="42"/>
      <c r="U203" s="42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>
        <v>12</v>
      </c>
      <c r="AJ203" s="33">
        <v>12</v>
      </c>
      <c r="AK203" s="33" t="s">
        <v>18</v>
      </c>
      <c r="AL203" s="33" t="s">
        <v>1723</v>
      </c>
      <c r="AM203" s="33" t="s">
        <v>1723</v>
      </c>
      <c r="AN203" s="34" t="s">
        <v>4511</v>
      </c>
      <c r="AO203" s="34" t="s">
        <v>19</v>
      </c>
    </row>
    <row r="204" spans="1:41" ht="12.75" customHeight="1">
      <c r="A204" s="4" t="str">
        <f t="shared" si="9"/>
        <v>BACHARELADO EM CIÊNCIA E TECNOLOGIA</v>
      </c>
      <c r="B204" s="4" t="str">
        <f t="shared" si="10"/>
        <v>NA1BIK0102-15SA</v>
      </c>
      <c r="C204" s="18" t="str">
        <f t="shared" si="11"/>
        <v>ESTRUTURA DA MATÉRIA A1-Noturno (SA)</v>
      </c>
      <c r="D204" s="42" t="s">
        <v>27</v>
      </c>
      <c r="E204" s="42" t="s">
        <v>1819</v>
      </c>
      <c r="F204" s="42" t="s">
        <v>3396</v>
      </c>
      <c r="G204" s="42" t="s">
        <v>1821</v>
      </c>
      <c r="H204" s="42" t="s">
        <v>20</v>
      </c>
      <c r="I204" s="42" t="s">
        <v>3397</v>
      </c>
      <c r="J204" s="42"/>
      <c r="K204" s="42" t="s">
        <v>905</v>
      </c>
      <c r="L204" s="42" t="s">
        <v>824</v>
      </c>
      <c r="M204" s="42" t="s">
        <v>37</v>
      </c>
      <c r="N204" s="42">
        <v>90</v>
      </c>
      <c r="O204" s="42">
        <v>89</v>
      </c>
      <c r="P204" s="42" t="s">
        <v>3007</v>
      </c>
      <c r="Q204" s="42" t="s">
        <v>3008</v>
      </c>
      <c r="R204" s="42">
        <v>36</v>
      </c>
      <c r="S204" s="42"/>
      <c r="T204" s="42"/>
      <c r="U204" s="42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>
        <v>12</v>
      </c>
      <c r="AJ204" s="33">
        <v>12</v>
      </c>
      <c r="AK204" s="33" t="s">
        <v>18</v>
      </c>
      <c r="AL204" s="33" t="s">
        <v>1723</v>
      </c>
      <c r="AM204" s="33" t="s">
        <v>1723</v>
      </c>
      <c r="AN204" s="34" t="s">
        <v>4558</v>
      </c>
      <c r="AO204" s="34" t="s">
        <v>19</v>
      </c>
    </row>
    <row r="205" spans="1:41" ht="12.75" customHeight="1">
      <c r="A205" s="4" t="str">
        <f t="shared" si="9"/>
        <v>BACHARELADO EM CIÊNCIA E TECNOLOGIA</v>
      </c>
      <c r="B205" s="4" t="str">
        <f t="shared" si="10"/>
        <v>NA1BIK0102-15SB</v>
      </c>
      <c r="C205" s="18" t="str">
        <f t="shared" si="11"/>
        <v>ESTRUTURA DA MATÉRIA A1-Noturno (SB)</v>
      </c>
      <c r="D205" s="35" t="s">
        <v>27</v>
      </c>
      <c r="E205" s="35" t="s">
        <v>1819</v>
      </c>
      <c r="F205" s="35" t="s">
        <v>3398</v>
      </c>
      <c r="G205" s="35" t="s">
        <v>1821</v>
      </c>
      <c r="H205" s="43" t="s">
        <v>20</v>
      </c>
      <c r="I205" s="44" t="s">
        <v>3399</v>
      </c>
      <c r="J205" s="44"/>
      <c r="K205" s="35" t="s">
        <v>906</v>
      </c>
      <c r="L205" s="42" t="s">
        <v>824</v>
      </c>
      <c r="M205" s="35" t="s">
        <v>37</v>
      </c>
      <c r="N205" s="35">
        <v>90</v>
      </c>
      <c r="O205" s="35">
        <v>65</v>
      </c>
      <c r="P205" s="35" t="s">
        <v>996</v>
      </c>
      <c r="Q205" s="42" t="s">
        <v>997</v>
      </c>
      <c r="R205" s="35">
        <v>36</v>
      </c>
      <c r="S205" s="35"/>
      <c r="T205" s="35"/>
      <c r="U205" s="43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>
        <v>12</v>
      </c>
      <c r="AJ205" s="33">
        <v>12</v>
      </c>
      <c r="AK205" s="36" t="s">
        <v>18</v>
      </c>
      <c r="AL205" s="36" t="s">
        <v>1723</v>
      </c>
      <c r="AM205" s="37" t="s">
        <v>1723</v>
      </c>
      <c r="AN205" s="34" t="s">
        <v>4558</v>
      </c>
      <c r="AO205" s="34" t="s">
        <v>19</v>
      </c>
    </row>
    <row r="206" spans="1:41" ht="12.75" customHeight="1">
      <c r="A206" s="4" t="str">
        <f t="shared" si="9"/>
        <v>BACHARELADO EM CIÊNCIA E TECNOLOGIA</v>
      </c>
      <c r="B206" s="4" t="str">
        <f t="shared" si="10"/>
        <v>NA2BIK0102-15SA</v>
      </c>
      <c r="C206" s="18" t="str">
        <f t="shared" si="11"/>
        <v>ESTRUTURA DA MATÉRIA A2-Noturno (SA)</v>
      </c>
      <c r="D206" s="42" t="s">
        <v>27</v>
      </c>
      <c r="E206" s="42" t="s">
        <v>1819</v>
      </c>
      <c r="F206" s="42" t="s">
        <v>3937</v>
      </c>
      <c r="G206" s="42" t="s">
        <v>1821</v>
      </c>
      <c r="H206" s="42" t="s">
        <v>26</v>
      </c>
      <c r="I206" s="42" t="s">
        <v>3938</v>
      </c>
      <c r="J206" s="42"/>
      <c r="K206" s="42" t="s">
        <v>905</v>
      </c>
      <c r="L206" s="42" t="s">
        <v>824</v>
      </c>
      <c r="M206" s="42" t="s">
        <v>37</v>
      </c>
      <c r="N206" s="42">
        <v>90</v>
      </c>
      <c r="O206" s="42">
        <v>89</v>
      </c>
      <c r="P206" s="42" t="s">
        <v>1338</v>
      </c>
      <c r="Q206" s="42" t="s">
        <v>1339</v>
      </c>
      <c r="R206" s="42">
        <v>36</v>
      </c>
      <c r="S206" s="42"/>
      <c r="T206" s="42"/>
      <c r="U206" s="42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>
        <v>12</v>
      </c>
      <c r="AJ206" s="33">
        <v>12</v>
      </c>
      <c r="AK206" s="33" t="s">
        <v>18</v>
      </c>
      <c r="AL206" s="33" t="s">
        <v>1723</v>
      </c>
      <c r="AM206" s="33" t="s">
        <v>1723</v>
      </c>
      <c r="AN206" s="34" t="s">
        <v>4558</v>
      </c>
      <c r="AO206" s="34" t="s">
        <v>19</v>
      </c>
    </row>
    <row r="207" spans="1:41" ht="12.75" customHeight="1">
      <c r="A207" s="4" t="str">
        <f t="shared" si="9"/>
        <v>BACHARELADO EM CIÊNCIA E TECNOLOGIA</v>
      </c>
      <c r="B207" s="4" t="str">
        <f t="shared" si="10"/>
        <v>NA2BIK0102-15SB</v>
      </c>
      <c r="C207" s="18" t="str">
        <f t="shared" si="11"/>
        <v>ESTRUTURA DA MATÉRIA A2-Noturno (SB)</v>
      </c>
      <c r="D207" s="42" t="s">
        <v>27</v>
      </c>
      <c r="E207" s="42" t="s">
        <v>1819</v>
      </c>
      <c r="F207" s="42" t="s">
        <v>3939</v>
      </c>
      <c r="G207" s="42" t="s">
        <v>1821</v>
      </c>
      <c r="H207" s="42" t="s">
        <v>26</v>
      </c>
      <c r="I207" s="42" t="s">
        <v>3940</v>
      </c>
      <c r="J207" s="42"/>
      <c r="K207" s="42" t="s">
        <v>906</v>
      </c>
      <c r="L207" s="42" t="s">
        <v>824</v>
      </c>
      <c r="M207" s="42" t="s">
        <v>37</v>
      </c>
      <c r="N207" s="42">
        <v>90</v>
      </c>
      <c r="O207" s="42">
        <v>64</v>
      </c>
      <c r="P207" s="42" t="s">
        <v>580</v>
      </c>
      <c r="Q207" s="42" t="s">
        <v>761</v>
      </c>
      <c r="R207" s="42">
        <v>36</v>
      </c>
      <c r="S207" s="42"/>
      <c r="T207" s="42"/>
      <c r="U207" s="42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>
        <v>12</v>
      </c>
      <c r="AJ207" s="33">
        <v>12</v>
      </c>
      <c r="AK207" s="33" t="s">
        <v>18</v>
      </c>
      <c r="AL207" s="33" t="s">
        <v>1723</v>
      </c>
      <c r="AM207" s="33" t="s">
        <v>1723</v>
      </c>
      <c r="AN207" s="34" t="s">
        <v>4558</v>
      </c>
      <c r="AO207" s="34" t="s">
        <v>19</v>
      </c>
    </row>
    <row r="208" spans="1:41" ht="12.75" customHeight="1">
      <c r="A208" s="4" t="str">
        <f t="shared" si="9"/>
        <v>BACHARELADO EM CIÊNCIA E TECNOLOGIA</v>
      </c>
      <c r="B208" s="4" t="str">
        <f t="shared" si="10"/>
        <v>NA3BIK0102-15SA</v>
      </c>
      <c r="C208" s="18" t="str">
        <f t="shared" si="11"/>
        <v>ESTRUTURA DA MATÉRIA A3-Noturno (SA)</v>
      </c>
      <c r="D208" s="42" t="s">
        <v>27</v>
      </c>
      <c r="E208" s="42" t="s">
        <v>1819</v>
      </c>
      <c r="F208" s="42" t="s">
        <v>4034</v>
      </c>
      <c r="G208" s="42" t="s">
        <v>1821</v>
      </c>
      <c r="H208" s="42" t="s">
        <v>28</v>
      </c>
      <c r="I208" s="42" t="s">
        <v>4035</v>
      </c>
      <c r="J208" s="42"/>
      <c r="K208" s="42" t="s">
        <v>905</v>
      </c>
      <c r="L208" s="42" t="s">
        <v>824</v>
      </c>
      <c r="M208" s="42" t="s">
        <v>37</v>
      </c>
      <c r="N208" s="42">
        <v>90</v>
      </c>
      <c r="O208" s="42">
        <v>89</v>
      </c>
      <c r="P208" s="42" t="s">
        <v>1347</v>
      </c>
      <c r="Q208" s="42" t="s">
        <v>1348</v>
      </c>
      <c r="R208" s="42">
        <v>36</v>
      </c>
      <c r="S208" s="42"/>
      <c r="T208" s="42"/>
      <c r="U208" s="42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>
        <v>12</v>
      </c>
      <c r="AJ208" s="33">
        <v>12</v>
      </c>
      <c r="AK208" s="33" t="s">
        <v>18</v>
      </c>
      <c r="AL208" s="33" t="s">
        <v>1723</v>
      </c>
      <c r="AM208" s="33" t="s">
        <v>1723</v>
      </c>
      <c r="AN208" s="34" t="s">
        <v>4558</v>
      </c>
      <c r="AO208" s="34" t="s">
        <v>19</v>
      </c>
    </row>
    <row r="209" spans="1:41" ht="12.75" customHeight="1">
      <c r="A209" s="4" t="str">
        <f t="shared" si="9"/>
        <v>BACHARELADO EM CIÊNCIA E TECNOLOGIA</v>
      </c>
      <c r="B209" s="4" t="str">
        <f t="shared" si="10"/>
        <v>NB1BIK0102-15SA</v>
      </c>
      <c r="C209" s="18" t="str">
        <f t="shared" si="11"/>
        <v>ESTRUTURA DA MATÉRIA B1-Noturno (SA)</v>
      </c>
      <c r="D209" s="35" t="s">
        <v>27</v>
      </c>
      <c r="E209" s="35" t="s">
        <v>1819</v>
      </c>
      <c r="F209" s="35" t="s">
        <v>4265</v>
      </c>
      <c r="G209" s="35" t="s">
        <v>1821</v>
      </c>
      <c r="H209" s="43" t="s">
        <v>30</v>
      </c>
      <c r="I209" s="44" t="s">
        <v>4266</v>
      </c>
      <c r="J209" s="44"/>
      <c r="K209" s="35" t="s">
        <v>905</v>
      </c>
      <c r="L209" s="42" t="s">
        <v>824</v>
      </c>
      <c r="M209" s="35" t="s">
        <v>37</v>
      </c>
      <c r="N209" s="35">
        <v>90</v>
      </c>
      <c r="O209" s="35">
        <v>89</v>
      </c>
      <c r="P209" s="35" t="s">
        <v>3007</v>
      </c>
      <c r="Q209" s="42" t="s">
        <v>3008</v>
      </c>
      <c r="R209" s="35">
        <v>36</v>
      </c>
      <c r="S209" s="35"/>
      <c r="T209" s="35"/>
      <c r="U209" s="43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>
        <v>12</v>
      </c>
      <c r="AJ209" s="33">
        <v>12</v>
      </c>
      <c r="AK209" s="36" t="s">
        <v>18</v>
      </c>
      <c r="AL209" s="36" t="s">
        <v>1723</v>
      </c>
      <c r="AM209" s="37" t="s">
        <v>1723</v>
      </c>
      <c r="AN209" s="34" t="s">
        <v>4555</v>
      </c>
      <c r="AO209" s="34" t="s">
        <v>19</v>
      </c>
    </row>
    <row r="210" spans="1:41" ht="12.75" customHeight="1">
      <c r="A210" s="4" t="str">
        <f t="shared" si="9"/>
        <v>BACHARELADO EM CIÊNCIA E TECNOLOGIA</v>
      </c>
      <c r="B210" s="4" t="str">
        <f t="shared" si="10"/>
        <v>NB1BIK0102-15SB</v>
      </c>
      <c r="C210" s="18" t="str">
        <f t="shared" si="11"/>
        <v>ESTRUTURA DA MATÉRIA B1-Noturno (SB)</v>
      </c>
      <c r="D210" s="42" t="s">
        <v>27</v>
      </c>
      <c r="E210" s="42" t="s">
        <v>1819</v>
      </c>
      <c r="F210" s="42" t="s">
        <v>4267</v>
      </c>
      <c r="G210" s="42" t="s">
        <v>1821</v>
      </c>
      <c r="H210" s="42" t="s">
        <v>30</v>
      </c>
      <c r="I210" s="42" t="s">
        <v>4268</v>
      </c>
      <c r="J210" s="42"/>
      <c r="K210" s="42" t="s">
        <v>906</v>
      </c>
      <c r="L210" s="42" t="s">
        <v>824</v>
      </c>
      <c r="M210" s="42" t="s">
        <v>37</v>
      </c>
      <c r="N210" s="42">
        <v>90</v>
      </c>
      <c r="O210" s="42">
        <v>90</v>
      </c>
      <c r="P210" s="42" t="s">
        <v>580</v>
      </c>
      <c r="Q210" s="42" t="s">
        <v>761</v>
      </c>
      <c r="R210" s="42">
        <v>36</v>
      </c>
      <c r="S210" s="42"/>
      <c r="T210" s="42"/>
      <c r="U210" s="42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>
        <v>12</v>
      </c>
      <c r="AJ210" s="33">
        <v>12</v>
      </c>
      <c r="AK210" s="33" t="s">
        <v>18</v>
      </c>
      <c r="AL210" s="33" t="s">
        <v>1723</v>
      </c>
      <c r="AM210" s="33" t="s">
        <v>1723</v>
      </c>
      <c r="AN210" s="34" t="s">
        <v>4555</v>
      </c>
      <c r="AO210" s="34" t="s">
        <v>19</v>
      </c>
    </row>
    <row r="211" spans="1:41" ht="12.75" customHeight="1">
      <c r="A211" s="4" t="str">
        <f t="shared" si="9"/>
        <v>BACHARELADO EM CIÊNCIA E TECNOLOGIA</v>
      </c>
      <c r="B211" s="4" t="str">
        <f t="shared" si="10"/>
        <v>NB2BIK0102-15SA</v>
      </c>
      <c r="C211" s="18" t="str">
        <f t="shared" si="11"/>
        <v>ESTRUTURA DA MATÉRIA B2-Noturno (SA)</v>
      </c>
      <c r="D211" s="42" t="s">
        <v>27</v>
      </c>
      <c r="E211" s="42" t="s">
        <v>1819</v>
      </c>
      <c r="F211" s="42" t="s">
        <v>4360</v>
      </c>
      <c r="G211" s="42" t="s">
        <v>1821</v>
      </c>
      <c r="H211" s="42" t="s">
        <v>31</v>
      </c>
      <c r="I211" s="42" t="s">
        <v>4361</v>
      </c>
      <c r="J211" s="42"/>
      <c r="K211" s="42" t="s">
        <v>905</v>
      </c>
      <c r="L211" s="42" t="s">
        <v>824</v>
      </c>
      <c r="M211" s="42" t="s">
        <v>37</v>
      </c>
      <c r="N211" s="42">
        <v>90</v>
      </c>
      <c r="O211" s="42">
        <v>89</v>
      </c>
      <c r="P211" s="42" t="s">
        <v>1338</v>
      </c>
      <c r="Q211" s="42" t="s">
        <v>1339</v>
      </c>
      <c r="R211" s="42">
        <v>36</v>
      </c>
      <c r="S211" s="42"/>
      <c r="T211" s="42"/>
      <c r="U211" s="42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>
        <v>12</v>
      </c>
      <c r="AJ211" s="33">
        <v>12</v>
      </c>
      <c r="AK211" s="33" t="s">
        <v>18</v>
      </c>
      <c r="AL211" s="33" t="s">
        <v>1723</v>
      </c>
      <c r="AM211" s="33" t="s">
        <v>1723</v>
      </c>
      <c r="AN211" s="34" t="s">
        <v>4555</v>
      </c>
      <c r="AO211" s="34" t="s">
        <v>19</v>
      </c>
    </row>
    <row r="212" spans="1:41" ht="12.75" customHeight="1">
      <c r="A212" s="4" t="str">
        <f t="shared" si="9"/>
        <v>BACHARELADO EM CIÊNCIA E TECNOLOGIA</v>
      </c>
      <c r="B212" s="4" t="str">
        <f t="shared" si="10"/>
        <v>NB3BIK0102-15SA</v>
      </c>
      <c r="C212" s="18" t="str">
        <f t="shared" si="11"/>
        <v>ESTRUTURA DA MATÉRIA B3-Noturno (SA)</v>
      </c>
      <c r="D212" s="42" t="s">
        <v>27</v>
      </c>
      <c r="E212" s="42" t="s">
        <v>1819</v>
      </c>
      <c r="F212" s="42" t="s">
        <v>4402</v>
      </c>
      <c r="G212" s="42" t="s">
        <v>1821</v>
      </c>
      <c r="H212" s="42" t="s">
        <v>32</v>
      </c>
      <c r="I212" s="42" t="s">
        <v>4403</v>
      </c>
      <c r="J212" s="42"/>
      <c r="K212" s="42" t="s">
        <v>905</v>
      </c>
      <c r="L212" s="42" t="s">
        <v>824</v>
      </c>
      <c r="M212" s="42" t="s">
        <v>37</v>
      </c>
      <c r="N212" s="42">
        <v>90</v>
      </c>
      <c r="O212" s="42">
        <v>88</v>
      </c>
      <c r="P212" s="42" t="s">
        <v>1666</v>
      </c>
      <c r="Q212" s="42" t="s">
        <v>1667</v>
      </c>
      <c r="R212" s="42">
        <v>36</v>
      </c>
      <c r="S212" s="42"/>
      <c r="T212" s="42"/>
      <c r="U212" s="42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>
        <v>12</v>
      </c>
      <c r="AJ212" s="33">
        <v>12</v>
      </c>
      <c r="AK212" s="33" t="s">
        <v>18</v>
      </c>
      <c r="AL212" s="33" t="s">
        <v>1723</v>
      </c>
      <c r="AM212" s="33" t="s">
        <v>1723</v>
      </c>
      <c r="AN212" s="34" t="s">
        <v>4555</v>
      </c>
      <c r="AO212" s="34" t="s">
        <v>19</v>
      </c>
    </row>
    <row r="213" spans="1:41" ht="12.75" customHeight="1">
      <c r="A213" s="4" t="str">
        <f t="shared" si="9"/>
        <v>BACHARELADO EM CIÊNCIA E TECNOLOGIA</v>
      </c>
      <c r="B213" s="4" t="str">
        <f t="shared" si="10"/>
        <v>DA1BIQ0602-15SA</v>
      </c>
      <c r="C213" s="18" t="str">
        <f t="shared" si="11"/>
        <v>ESTRUTURA E DINÂMICA SOCIAL A1-Matutino (SA)</v>
      </c>
      <c r="D213" s="42" t="s">
        <v>27</v>
      </c>
      <c r="E213" s="42" t="s">
        <v>641</v>
      </c>
      <c r="F213" s="42" t="s">
        <v>51</v>
      </c>
      <c r="G213" s="42" t="s">
        <v>52</v>
      </c>
      <c r="H213" s="42" t="s">
        <v>20</v>
      </c>
      <c r="I213" s="42" t="s">
        <v>1839</v>
      </c>
      <c r="J213" s="42"/>
      <c r="K213" s="42" t="s">
        <v>905</v>
      </c>
      <c r="L213" s="42" t="s">
        <v>629</v>
      </c>
      <c r="M213" s="42" t="s">
        <v>37</v>
      </c>
      <c r="N213" s="42">
        <v>90</v>
      </c>
      <c r="O213" s="42">
        <v>88</v>
      </c>
      <c r="P213" s="42" t="s">
        <v>1840</v>
      </c>
      <c r="Q213" s="42" t="s">
        <v>1841</v>
      </c>
      <c r="R213" s="42">
        <v>36</v>
      </c>
      <c r="S213" s="42"/>
      <c r="T213" s="42"/>
      <c r="U213" s="42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>
        <v>12</v>
      </c>
      <c r="AJ213" s="33">
        <v>12</v>
      </c>
      <c r="AK213" s="33" t="s">
        <v>18</v>
      </c>
      <c r="AL213" s="33" t="s">
        <v>1723</v>
      </c>
      <c r="AM213" s="33" t="s">
        <v>1723</v>
      </c>
      <c r="AN213" s="34" t="s">
        <v>533</v>
      </c>
      <c r="AO213" s="34" t="s">
        <v>19</v>
      </c>
    </row>
    <row r="214" spans="1:41" ht="12.75" customHeight="1">
      <c r="A214" s="4" t="str">
        <f t="shared" si="9"/>
        <v>BACHARELADO EM CIÊNCIA E TECNOLOGIA</v>
      </c>
      <c r="B214" s="4" t="str">
        <f t="shared" si="10"/>
        <v>DA1BIQ0602-15SB</v>
      </c>
      <c r="C214" s="18" t="str">
        <f t="shared" si="11"/>
        <v>ESTRUTURA E DINÂMICA SOCIAL A1-Matutino (SB)</v>
      </c>
      <c r="D214" s="42" t="s">
        <v>27</v>
      </c>
      <c r="E214" s="42" t="s">
        <v>641</v>
      </c>
      <c r="F214" s="42" t="s">
        <v>56</v>
      </c>
      <c r="G214" s="42" t="s">
        <v>52</v>
      </c>
      <c r="H214" s="42" t="s">
        <v>20</v>
      </c>
      <c r="I214" s="42" t="s">
        <v>1842</v>
      </c>
      <c r="J214" s="42"/>
      <c r="K214" s="42" t="s">
        <v>906</v>
      </c>
      <c r="L214" s="42" t="s">
        <v>629</v>
      </c>
      <c r="M214" s="42" t="s">
        <v>37</v>
      </c>
      <c r="N214" s="42">
        <v>90</v>
      </c>
      <c r="O214" s="42">
        <v>48</v>
      </c>
      <c r="P214" s="42" t="s">
        <v>1843</v>
      </c>
      <c r="Q214" s="42" t="s">
        <v>1844</v>
      </c>
      <c r="R214" s="42">
        <v>36</v>
      </c>
      <c r="S214" s="42"/>
      <c r="T214" s="42"/>
      <c r="U214" s="42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>
        <v>12</v>
      </c>
      <c r="AJ214" s="33">
        <v>12</v>
      </c>
      <c r="AK214" s="33" t="s">
        <v>18</v>
      </c>
      <c r="AL214" s="33" t="s">
        <v>1723</v>
      </c>
      <c r="AM214" s="33" t="s">
        <v>1723</v>
      </c>
      <c r="AN214" s="34" t="s">
        <v>533</v>
      </c>
      <c r="AO214" s="34" t="s">
        <v>19</v>
      </c>
    </row>
    <row r="215" spans="1:41" ht="12.75" customHeight="1">
      <c r="A215" s="4" t="str">
        <f t="shared" si="9"/>
        <v>BACHARELADO EM CIÊNCIA E TECNOLOGIA</v>
      </c>
      <c r="B215" s="4" t="str">
        <f t="shared" si="10"/>
        <v>DB1BIQ0602-15SA</v>
      </c>
      <c r="C215" s="18" t="str">
        <f t="shared" si="11"/>
        <v>ESTRUTURA E DINÂMICA SOCIAL B1-Matutino (SA)</v>
      </c>
      <c r="D215" s="42" t="s">
        <v>27</v>
      </c>
      <c r="E215" s="42" t="s">
        <v>641</v>
      </c>
      <c r="F215" s="42" t="s">
        <v>53</v>
      </c>
      <c r="G215" s="42" t="s">
        <v>52</v>
      </c>
      <c r="H215" s="42" t="s">
        <v>30</v>
      </c>
      <c r="I215" s="42" t="s">
        <v>3143</v>
      </c>
      <c r="J215" s="42"/>
      <c r="K215" s="42" t="s">
        <v>905</v>
      </c>
      <c r="L215" s="42" t="s">
        <v>629</v>
      </c>
      <c r="M215" s="42" t="s">
        <v>37</v>
      </c>
      <c r="N215" s="42">
        <v>90</v>
      </c>
      <c r="O215" s="42">
        <v>88</v>
      </c>
      <c r="P215" s="42" t="s">
        <v>1840</v>
      </c>
      <c r="Q215" s="42" t="s">
        <v>1841</v>
      </c>
      <c r="R215" s="42">
        <v>36</v>
      </c>
      <c r="S215" s="42"/>
      <c r="T215" s="42"/>
      <c r="U215" s="42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>
        <v>12</v>
      </c>
      <c r="AJ215" s="33">
        <v>12</v>
      </c>
      <c r="AK215" s="33" t="s">
        <v>18</v>
      </c>
      <c r="AL215" s="33" t="s">
        <v>1723</v>
      </c>
      <c r="AM215" s="33" t="s">
        <v>1723</v>
      </c>
      <c r="AN215" s="34" t="s">
        <v>371</v>
      </c>
      <c r="AO215" s="34" t="s">
        <v>19</v>
      </c>
    </row>
    <row r="216" spans="1:41" ht="12.75" customHeight="1">
      <c r="A216" s="4" t="str">
        <f t="shared" si="9"/>
        <v>BACHARELADO EM CIÊNCIA E TECNOLOGIA</v>
      </c>
      <c r="B216" s="4" t="str">
        <f t="shared" si="10"/>
        <v>DB1BIQ0602-15SB</v>
      </c>
      <c r="C216" s="18" t="str">
        <f t="shared" si="11"/>
        <v>ESTRUTURA E DINÂMICA SOCIAL B1-Matutino (SB)</v>
      </c>
      <c r="D216" s="42" t="s">
        <v>27</v>
      </c>
      <c r="E216" s="42" t="s">
        <v>641</v>
      </c>
      <c r="F216" s="42" t="s">
        <v>3144</v>
      </c>
      <c r="G216" s="42" t="s">
        <v>52</v>
      </c>
      <c r="H216" s="42" t="s">
        <v>30</v>
      </c>
      <c r="I216" s="42" t="s">
        <v>3145</v>
      </c>
      <c r="J216" s="42"/>
      <c r="K216" s="42" t="s">
        <v>906</v>
      </c>
      <c r="L216" s="42" t="s">
        <v>629</v>
      </c>
      <c r="M216" s="42" t="s">
        <v>37</v>
      </c>
      <c r="N216" s="42">
        <v>90</v>
      </c>
      <c r="O216" s="42">
        <v>45</v>
      </c>
      <c r="P216" s="42" t="s">
        <v>1843</v>
      </c>
      <c r="Q216" s="42" t="s">
        <v>1844</v>
      </c>
      <c r="R216" s="42">
        <v>36</v>
      </c>
      <c r="S216" s="42"/>
      <c r="T216" s="42"/>
      <c r="U216" s="42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>
        <v>12</v>
      </c>
      <c r="AJ216" s="33">
        <v>12</v>
      </c>
      <c r="AK216" s="33" t="s">
        <v>18</v>
      </c>
      <c r="AL216" s="33" t="s">
        <v>1723</v>
      </c>
      <c r="AM216" s="33" t="s">
        <v>1723</v>
      </c>
      <c r="AN216" s="34" t="s">
        <v>371</v>
      </c>
      <c r="AO216" s="34" t="s">
        <v>19</v>
      </c>
    </row>
    <row r="217" spans="1:41" ht="12.75" customHeight="1">
      <c r="A217" s="4" t="str">
        <f t="shared" si="9"/>
        <v>BACHARELADO EM CIÊNCIA E TECNOLOGIA</v>
      </c>
      <c r="B217" s="4" t="str">
        <f t="shared" si="10"/>
        <v>NA1BIQ0602-15SA</v>
      </c>
      <c r="C217" s="18" t="str">
        <f t="shared" si="11"/>
        <v>ESTRUTURA E DINÂMICA SOCIAL A1-Noturno (SA)</v>
      </c>
      <c r="D217" s="42" t="s">
        <v>27</v>
      </c>
      <c r="E217" s="42" t="s">
        <v>641</v>
      </c>
      <c r="F217" s="42" t="s">
        <v>54</v>
      </c>
      <c r="G217" s="42" t="s">
        <v>52</v>
      </c>
      <c r="H217" s="42" t="s">
        <v>20</v>
      </c>
      <c r="I217" s="42" t="s">
        <v>3410</v>
      </c>
      <c r="J217" s="42"/>
      <c r="K217" s="42" t="s">
        <v>905</v>
      </c>
      <c r="L217" s="42" t="s">
        <v>824</v>
      </c>
      <c r="M217" s="42" t="s">
        <v>37</v>
      </c>
      <c r="N217" s="42">
        <v>90</v>
      </c>
      <c r="O217" s="42">
        <v>89</v>
      </c>
      <c r="P217" s="42" t="s">
        <v>642</v>
      </c>
      <c r="Q217" s="42" t="s">
        <v>643</v>
      </c>
      <c r="R217" s="42">
        <v>36</v>
      </c>
      <c r="S217" s="42"/>
      <c r="T217" s="42"/>
      <c r="U217" s="42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>
        <v>12</v>
      </c>
      <c r="AJ217" s="33">
        <v>12</v>
      </c>
      <c r="AK217" s="33" t="s">
        <v>18</v>
      </c>
      <c r="AL217" s="33" t="s">
        <v>1723</v>
      </c>
      <c r="AM217" s="33" t="s">
        <v>1723</v>
      </c>
      <c r="AN217" s="34" t="s">
        <v>534</v>
      </c>
      <c r="AO217" s="34" t="s">
        <v>19</v>
      </c>
    </row>
    <row r="218" spans="1:41" ht="12.75" customHeight="1">
      <c r="A218" s="4" t="str">
        <f t="shared" si="9"/>
        <v>BACHARELADO EM CIÊNCIA E TECNOLOGIA</v>
      </c>
      <c r="B218" s="4" t="str">
        <f t="shared" si="10"/>
        <v>NA1BIQ0602-15SB</v>
      </c>
      <c r="C218" s="18" t="str">
        <f t="shared" si="11"/>
        <v>ESTRUTURA E DINÂMICA SOCIAL A1-Noturno (SB)</v>
      </c>
      <c r="D218" s="42" t="s">
        <v>27</v>
      </c>
      <c r="E218" s="42" t="s">
        <v>641</v>
      </c>
      <c r="F218" s="42" t="s">
        <v>57</v>
      </c>
      <c r="G218" s="42" t="s">
        <v>52</v>
      </c>
      <c r="H218" s="42" t="s">
        <v>20</v>
      </c>
      <c r="I218" s="42" t="s">
        <v>3411</v>
      </c>
      <c r="J218" s="42"/>
      <c r="K218" s="42" t="s">
        <v>906</v>
      </c>
      <c r="L218" s="42" t="s">
        <v>824</v>
      </c>
      <c r="M218" s="42" t="s">
        <v>37</v>
      </c>
      <c r="N218" s="42">
        <v>90</v>
      </c>
      <c r="O218" s="42">
        <v>49</v>
      </c>
      <c r="P218" s="42" t="s">
        <v>3412</v>
      </c>
      <c r="Q218" s="42" t="s">
        <v>3413</v>
      </c>
      <c r="R218" s="42">
        <v>36</v>
      </c>
      <c r="S218" s="42"/>
      <c r="T218" s="42"/>
      <c r="U218" s="42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>
        <v>12</v>
      </c>
      <c r="AJ218" s="33">
        <v>12</v>
      </c>
      <c r="AK218" s="33" t="s">
        <v>18</v>
      </c>
      <c r="AL218" s="33" t="s">
        <v>1723</v>
      </c>
      <c r="AM218" s="33" t="s">
        <v>1723</v>
      </c>
      <c r="AN218" s="34" t="s">
        <v>534</v>
      </c>
      <c r="AO218" s="34" t="s">
        <v>19</v>
      </c>
    </row>
    <row r="219" spans="1:41" ht="12.75" customHeight="1">
      <c r="A219" s="4" t="str">
        <f t="shared" si="9"/>
        <v>BACHARELADO EM CIÊNCIA E TECNOLOGIA</v>
      </c>
      <c r="B219" s="4" t="str">
        <f t="shared" si="10"/>
        <v>NB1BIQ0602-15SA</v>
      </c>
      <c r="C219" s="18" t="str">
        <f t="shared" si="11"/>
        <v>ESTRUTURA E DINÂMICA SOCIAL B1-Noturno (SA)</v>
      </c>
      <c r="D219" s="35" t="s">
        <v>27</v>
      </c>
      <c r="E219" s="35" t="s">
        <v>641</v>
      </c>
      <c r="F219" s="35" t="s">
        <v>55</v>
      </c>
      <c r="G219" s="35" t="s">
        <v>52</v>
      </c>
      <c r="H219" s="43" t="s">
        <v>30</v>
      </c>
      <c r="I219" s="44" t="s">
        <v>4277</v>
      </c>
      <c r="J219" s="44"/>
      <c r="K219" s="35" t="s">
        <v>905</v>
      </c>
      <c r="L219" s="35" t="s">
        <v>824</v>
      </c>
      <c r="M219" s="35" t="s">
        <v>37</v>
      </c>
      <c r="N219" s="35">
        <v>90</v>
      </c>
      <c r="O219" s="35">
        <v>89</v>
      </c>
      <c r="P219" s="35" t="s">
        <v>642</v>
      </c>
      <c r="Q219" s="35" t="s">
        <v>643</v>
      </c>
      <c r="R219" s="35">
        <v>36</v>
      </c>
      <c r="S219" s="35"/>
      <c r="T219" s="35"/>
      <c r="U219" s="43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>
        <v>12</v>
      </c>
      <c r="AJ219" s="36">
        <v>12</v>
      </c>
      <c r="AK219" s="36" t="s">
        <v>18</v>
      </c>
      <c r="AL219" s="36" t="s">
        <v>1723</v>
      </c>
      <c r="AM219" s="37" t="s">
        <v>1723</v>
      </c>
      <c r="AN219" s="36" t="s">
        <v>372</v>
      </c>
      <c r="AO219" s="36" t="s">
        <v>19</v>
      </c>
    </row>
    <row r="220" spans="1:41" ht="12.75" customHeight="1">
      <c r="A220" s="4" t="str">
        <f t="shared" si="9"/>
        <v>BACHARELADO EM CIÊNCIA E TECNOLOGIA</v>
      </c>
      <c r="B220" s="4" t="str">
        <f t="shared" si="10"/>
        <v>NB1BIQ0602-15SB</v>
      </c>
      <c r="C220" s="18" t="str">
        <f t="shared" si="11"/>
        <v>ESTRUTURA E DINÂMICA SOCIAL B1-Noturno (SB)</v>
      </c>
      <c r="D220" s="42" t="s">
        <v>27</v>
      </c>
      <c r="E220" s="42" t="s">
        <v>641</v>
      </c>
      <c r="F220" s="42" t="s">
        <v>4278</v>
      </c>
      <c r="G220" s="42" t="s">
        <v>52</v>
      </c>
      <c r="H220" s="42" t="s">
        <v>30</v>
      </c>
      <c r="I220" s="42" t="s">
        <v>4279</v>
      </c>
      <c r="J220" s="42"/>
      <c r="K220" s="42" t="s">
        <v>906</v>
      </c>
      <c r="L220" s="42" t="s">
        <v>824</v>
      </c>
      <c r="M220" s="42" t="s">
        <v>37</v>
      </c>
      <c r="N220" s="42">
        <v>90</v>
      </c>
      <c r="O220" s="42">
        <v>45</v>
      </c>
      <c r="P220" s="42" t="s">
        <v>3412</v>
      </c>
      <c r="Q220" s="42" t="s">
        <v>3413</v>
      </c>
      <c r="R220" s="42">
        <v>36</v>
      </c>
      <c r="S220" s="42"/>
      <c r="T220" s="42"/>
      <c r="U220" s="42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>
        <v>12</v>
      </c>
      <c r="AJ220" s="33">
        <v>12</v>
      </c>
      <c r="AK220" s="33" t="s">
        <v>18</v>
      </c>
      <c r="AL220" s="33" t="s">
        <v>1723</v>
      </c>
      <c r="AM220" s="33" t="s">
        <v>1723</v>
      </c>
      <c r="AN220" s="34" t="s">
        <v>372</v>
      </c>
      <c r="AO220" s="34" t="s">
        <v>19</v>
      </c>
    </row>
    <row r="221" spans="1:41" ht="12.75" customHeight="1">
      <c r="A221" s="4" t="str">
        <f t="shared" si="9"/>
        <v>BACHARELADO EM CIÊNCIA E TECNOLOGIA</v>
      </c>
      <c r="B221" s="4" t="str">
        <f t="shared" si="10"/>
        <v>DA1BIL0304-15SA</v>
      </c>
      <c r="C221" s="18" t="str">
        <f t="shared" si="11"/>
        <v>EVOLUÇÃO E DIVERSIFICAÇÃO DA VIDA NA TERRA A1-Matutino (SA)</v>
      </c>
      <c r="D221" s="42" t="s">
        <v>27</v>
      </c>
      <c r="E221" s="42" t="s">
        <v>1825</v>
      </c>
      <c r="F221" s="42" t="s">
        <v>1826</v>
      </c>
      <c r="G221" s="42" t="s">
        <v>1827</v>
      </c>
      <c r="H221" s="42" t="s">
        <v>20</v>
      </c>
      <c r="I221" s="42" t="s">
        <v>1828</v>
      </c>
      <c r="J221" s="42"/>
      <c r="K221" s="42" t="s">
        <v>905</v>
      </c>
      <c r="L221" s="42" t="s">
        <v>629</v>
      </c>
      <c r="M221" s="42" t="s">
        <v>37</v>
      </c>
      <c r="N221" s="42">
        <v>90</v>
      </c>
      <c r="O221" s="42">
        <v>88</v>
      </c>
      <c r="P221" s="42" t="s">
        <v>99</v>
      </c>
      <c r="Q221" s="42" t="s">
        <v>836</v>
      </c>
      <c r="R221" s="42">
        <v>36</v>
      </c>
      <c r="S221" s="42"/>
      <c r="T221" s="42"/>
      <c r="U221" s="42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>
        <v>12</v>
      </c>
      <c r="AJ221" s="33">
        <v>12</v>
      </c>
      <c r="AK221" s="33" t="s">
        <v>18</v>
      </c>
      <c r="AL221" s="33" t="s">
        <v>1723</v>
      </c>
      <c r="AM221" s="33" t="s">
        <v>1723</v>
      </c>
      <c r="AN221" s="34" t="s">
        <v>4511</v>
      </c>
      <c r="AO221" s="34" t="s">
        <v>19</v>
      </c>
    </row>
    <row r="222" spans="1:41" ht="12.75" customHeight="1">
      <c r="A222" s="4" t="str">
        <f t="shared" si="9"/>
        <v>BACHARELADO EM CIÊNCIA E TECNOLOGIA</v>
      </c>
      <c r="B222" s="4" t="str">
        <f t="shared" si="10"/>
        <v>DA1BIL0304-15SB</v>
      </c>
      <c r="C222" s="18" t="str">
        <f t="shared" si="11"/>
        <v>EVOLUÇÃO E DIVERSIFICAÇÃO DA VIDA NA TERRA A1-Matutino (SB)</v>
      </c>
      <c r="D222" s="42" t="s">
        <v>27</v>
      </c>
      <c r="E222" s="42" t="s">
        <v>1825</v>
      </c>
      <c r="F222" s="42" t="s">
        <v>1829</v>
      </c>
      <c r="G222" s="42" t="s">
        <v>1827</v>
      </c>
      <c r="H222" s="42" t="s">
        <v>20</v>
      </c>
      <c r="I222" s="42" t="s">
        <v>1830</v>
      </c>
      <c r="J222" s="42"/>
      <c r="K222" s="42" t="s">
        <v>906</v>
      </c>
      <c r="L222" s="42" t="s">
        <v>629</v>
      </c>
      <c r="M222" s="42" t="s">
        <v>37</v>
      </c>
      <c r="N222" s="42">
        <v>90</v>
      </c>
      <c r="O222" s="42">
        <v>63</v>
      </c>
      <c r="P222" s="42" t="s">
        <v>1831</v>
      </c>
      <c r="Q222" s="42" t="s">
        <v>1832</v>
      </c>
      <c r="R222" s="42">
        <v>36</v>
      </c>
      <c r="S222" s="42"/>
      <c r="T222" s="42"/>
      <c r="U222" s="42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>
        <v>12</v>
      </c>
      <c r="AJ222" s="33">
        <v>12</v>
      </c>
      <c r="AK222" s="33" t="s">
        <v>18</v>
      </c>
      <c r="AL222" s="33" t="s">
        <v>1723</v>
      </c>
      <c r="AM222" s="33" t="s">
        <v>1723</v>
      </c>
      <c r="AN222" s="34" t="s">
        <v>4515</v>
      </c>
      <c r="AO222" s="34" t="s">
        <v>19</v>
      </c>
    </row>
    <row r="223" spans="1:41" ht="12.75" customHeight="1">
      <c r="A223" s="4" t="str">
        <f t="shared" si="9"/>
        <v>BACHARELADO EM CIÊNCIA E TECNOLOGIA</v>
      </c>
      <c r="B223" s="4" t="str">
        <f t="shared" si="10"/>
        <v>DA2BIL0304-15SA</v>
      </c>
      <c r="C223" s="18" t="str">
        <f t="shared" si="11"/>
        <v>EVOLUÇÃO E DIVERSIFICAÇÃO DA VIDA NA TERRA A2-Matutino (SA)</v>
      </c>
      <c r="D223" s="42" t="s">
        <v>27</v>
      </c>
      <c r="E223" s="42" t="s">
        <v>1825</v>
      </c>
      <c r="F223" s="42" t="s">
        <v>2773</v>
      </c>
      <c r="G223" s="42" t="s">
        <v>1827</v>
      </c>
      <c r="H223" s="42" t="s">
        <v>26</v>
      </c>
      <c r="I223" s="42" t="s">
        <v>2774</v>
      </c>
      <c r="J223" s="42"/>
      <c r="K223" s="42" t="s">
        <v>905</v>
      </c>
      <c r="L223" s="42" t="s">
        <v>629</v>
      </c>
      <c r="M223" s="42" t="s">
        <v>37</v>
      </c>
      <c r="N223" s="42">
        <v>90</v>
      </c>
      <c r="O223" s="42">
        <v>88</v>
      </c>
      <c r="P223" s="42" t="s">
        <v>2684</v>
      </c>
      <c r="Q223" s="42" t="s">
        <v>2685</v>
      </c>
      <c r="R223" s="42">
        <v>36</v>
      </c>
      <c r="S223" s="42"/>
      <c r="T223" s="42"/>
      <c r="U223" s="42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>
        <v>12</v>
      </c>
      <c r="AJ223" s="33">
        <v>12</v>
      </c>
      <c r="AK223" s="33" t="s">
        <v>18</v>
      </c>
      <c r="AL223" s="33" t="s">
        <v>1723</v>
      </c>
      <c r="AM223" s="33" t="s">
        <v>1723</v>
      </c>
      <c r="AN223" s="34" t="s">
        <v>4511</v>
      </c>
      <c r="AO223" s="34" t="s">
        <v>19</v>
      </c>
    </row>
    <row r="224" spans="1:41" ht="12.75" customHeight="1">
      <c r="A224" s="4" t="str">
        <f t="shared" si="9"/>
        <v>BACHARELADO EM CIÊNCIA E TECNOLOGIA</v>
      </c>
      <c r="B224" s="4" t="str">
        <f t="shared" si="10"/>
        <v>DA2BIL0304-15SB</v>
      </c>
      <c r="C224" s="18" t="str">
        <f t="shared" si="11"/>
        <v>EVOLUÇÃO E DIVERSIFICAÇÃO DA VIDA NA TERRA A2-Matutino (SB)</v>
      </c>
      <c r="D224" s="42" t="s">
        <v>27</v>
      </c>
      <c r="E224" s="42" t="s">
        <v>1825</v>
      </c>
      <c r="F224" s="42" t="s">
        <v>2775</v>
      </c>
      <c r="G224" s="42" t="s">
        <v>1827</v>
      </c>
      <c r="H224" s="42" t="s">
        <v>26</v>
      </c>
      <c r="I224" s="42" t="s">
        <v>2776</v>
      </c>
      <c r="J224" s="42"/>
      <c r="K224" s="42" t="s">
        <v>906</v>
      </c>
      <c r="L224" s="42" t="s">
        <v>629</v>
      </c>
      <c r="M224" s="42" t="s">
        <v>37</v>
      </c>
      <c r="N224" s="42">
        <v>90</v>
      </c>
      <c r="O224" s="42">
        <v>63</v>
      </c>
      <c r="P224" s="42" t="s">
        <v>43</v>
      </c>
      <c r="Q224" s="42" t="s">
        <v>639</v>
      </c>
      <c r="R224" s="42">
        <v>36</v>
      </c>
      <c r="S224" s="42"/>
      <c r="T224" s="42"/>
      <c r="U224" s="42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>
        <v>12</v>
      </c>
      <c r="AJ224" s="33">
        <v>12</v>
      </c>
      <c r="AK224" s="33" t="s">
        <v>18</v>
      </c>
      <c r="AL224" s="33" t="s">
        <v>1723</v>
      </c>
      <c r="AM224" s="33" t="s">
        <v>1723</v>
      </c>
      <c r="AN224" s="34" t="s">
        <v>4511</v>
      </c>
      <c r="AO224" s="39" t="s">
        <v>19</v>
      </c>
    </row>
    <row r="225" spans="1:41" ht="12.75" customHeight="1">
      <c r="A225" s="4" t="str">
        <f t="shared" si="9"/>
        <v>BACHARELADO EM CIÊNCIA E TECNOLOGIA</v>
      </c>
      <c r="B225" s="4" t="str">
        <f t="shared" si="10"/>
        <v>DA3BIL0304-15SA</v>
      </c>
      <c r="C225" s="18" t="str">
        <f t="shared" si="11"/>
        <v>EVOLUÇÃO E DIVERSIFICAÇÃO DA VIDA NA TERRA A3-Matutino (SA)</v>
      </c>
      <c r="D225" s="42" t="s">
        <v>27</v>
      </c>
      <c r="E225" s="42" t="s">
        <v>1825</v>
      </c>
      <c r="F225" s="42" t="s">
        <v>2858</v>
      </c>
      <c r="G225" s="42" t="s">
        <v>1827</v>
      </c>
      <c r="H225" s="42" t="s">
        <v>28</v>
      </c>
      <c r="I225" s="42" t="s">
        <v>2859</v>
      </c>
      <c r="J225" s="42"/>
      <c r="K225" s="42" t="s">
        <v>905</v>
      </c>
      <c r="L225" s="42" t="s">
        <v>629</v>
      </c>
      <c r="M225" s="42" t="s">
        <v>37</v>
      </c>
      <c r="N225" s="42">
        <v>90</v>
      </c>
      <c r="O225" s="42">
        <v>88</v>
      </c>
      <c r="P225" s="42" t="s">
        <v>2860</v>
      </c>
      <c r="Q225" s="42" t="s">
        <v>2861</v>
      </c>
      <c r="R225" s="42">
        <v>36</v>
      </c>
      <c r="S225" s="42"/>
      <c r="T225" s="42"/>
      <c r="U225" s="42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>
        <v>12</v>
      </c>
      <c r="AJ225" s="33">
        <v>12</v>
      </c>
      <c r="AK225" s="33" t="s">
        <v>18</v>
      </c>
      <c r="AL225" s="33" t="s">
        <v>1723</v>
      </c>
      <c r="AM225" s="33" t="s">
        <v>1723</v>
      </c>
      <c r="AN225" s="34" t="s">
        <v>4511</v>
      </c>
      <c r="AO225" s="34" t="s">
        <v>19</v>
      </c>
    </row>
    <row r="226" spans="1:41" ht="12.75" customHeight="1">
      <c r="A226" s="4" t="str">
        <f t="shared" si="9"/>
        <v>BACHARELADO EM CIÊNCIA E TECNOLOGIA</v>
      </c>
      <c r="B226" s="4" t="str">
        <f t="shared" si="10"/>
        <v>DB1BIL0304-15SA</v>
      </c>
      <c r="C226" s="18" t="str">
        <f t="shared" si="11"/>
        <v>EVOLUÇÃO E DIVERSIFICAÇÃO DA VIDA NA TERRA B1-Matutino (SA)</v>
      </c>
      <c r="D226" s="42" t="s">
        <v>27</v>
      </c>
      <c r="E226" s="42" t="s">
        <v>1825</v>
      </c>
      <c r="F226" s="42" t="s">
        <v>3135</v>
      </c>
      <c r="G226" s="42" t="s">
        <v>1827</v>
      </c>
      <c r="H226" s="42" t="s">
        <v>30</v>
      </c>
      <c r="I226" s="42" t="s">
        <v>3136</v>
      </c>
      <c r="J226" s="42"/>
      <c r="K226" s="42" t="s">
        <v>905</v>
      </c>
      <c r="L226" s="42" t="s">
        <v>629</v>
      </c>
      <c r="M226" s="42" t="s">
        <v>37</v>
      </c>
      <c r="N226" s="42">
        <v>90</v>
      </c>
      <c r="O226" s="42">
        <v>88</v>
      </c>
      <c r="P226" s="42" t="s">
        <v>99</v>
      </c>
      <c r="Q226" s="42" t="s">
        <v>836</v>
      </c>
      <c r="R226" s="42">
        <v>36</v>
      </c>
      <c r="S226" s="42"/>
      <c r="T226" s="42"/>
      <c r="U226" s="42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>
        <v>12</v>
      </c>
      <c r="AJ226" s="33">
        <v>12</v>
      </c>
      <c r="AK226" s="33" t="s">
        <v>18</v>
      </c>
      <c r="AL226" s="33" t="s">
        <v>1723</v>
      </c>
      <c r="AM226" s="33" t="s">
        <v>1723</v>
      </c>
      <c r="AN226" s="34" t="s">
        <v>4514</v>
      </c>
      <c r="AO226" s="34" t="s">
        <v>19</v>
      </c>
    </row>
    <row r="227" spans="1:41" ht="12.75" customHeight="1">
      <c r="A227" s="4" t="str">
        <f t="shared" si="9"/>
        <v>BACHARELADO EM CIÊNCIA E TECNOLOGIA</v>
      </c>
      <c r="B227" s="4" t="str">
        <f t="shared" si="10"/>
        <v>DB1BIL0304-15SB</v>
      </c>
      <c r="C227" s="18" t="str">
        <f t="shared" si="11"/>
        <v>EVOLUÇÃO E DIVERSIFICAÇÃO DA VIDA NA TERRA B1-Matutino (SB)</v>
      </c>
      <c r="D227" s="42" t="s">
        <v>27</v>
      </c>
      <c r="E227" s="42" t="s">
        <v>1825</v>
      </c>
      <c r="F227" s="42" t="s">
        <v>3137</v>
      </c>
      <c r="G227" s="42" t="s">
        <v>1827</v>
      </c>
      <c r="H227" s="42" t="s">
        <v>30</v>
      </c>
      <c r="I227" s="42" t="s">
        <v>3138</v>
      </c>
      <c r="J227" s="42"/>
      <c r="K227" s="42" t="s">
        <v>906</v>
      </c>
      <c r="L227" s="42" t="s">
        <v>629</v>
      </c>
      <c r="M227" s="42" t="s">
        <v>37</v>
      </c>
      <c r="N227" s="42">
        <v>90</v>
      </c>
      <c r="O227" s="42">
        <v>90</v>
      </c>
      <c r="P227" s="42" t="s">
        <v>104</v>
      </c>
      <c r="Q227" s="42" t="s">
        <v>762</v>
      </c>
      <c r="R227" s="42">
        <v>36</v>
      </c>
      <c r="S227" s="42"/>
      <c r="T227" s="42"/>
      <c r="U227" s="42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>
        <v>12</v>
      </c>
      <c r="AJ227" s="33">
        <v>12</v>
      </c>
      <c r="AK227" s="33" t="s">
        <v>18</v>
      </c>
      <c r="AL227" s="33" t="s">
        <v>1723</v>
      </c>
      <c r="AM227" s="33" t="s">
        <v>1723</v>
      </c>
      <c r="AN227" s="34" t="s">
        <v>4514</v>
      </c>
      <c r="AO227" s="34" t="s">
        <v>19</v>
      </c>
    </row>
    <row r="228" spans="1:41" ht="12.75" customHeight="1">
      <c r="A228" s="4" t="str">
        <f t="shared" si="9"/>
        <v>BACHARELADO EM CIÊNCIA E TECNOLOGIA</v>
      </c>
      <c r="B228" s="4" t="str">
        <f t="shared" si="10"/>
        <v>DB2BIL0304-15SA</v>
      </c>
      <c r="C228" s="18" t="str">
        <f t="shared" si="11"/>
        <v>EVOLUÇÃO E DIVERSIFICAÇÃO DA VIDA NA TERRA B2-Matutino (SA)</v>
      </c>
      <c r="D228" s="42" t="s">
        <v>27</v>
      </c>
      <c r="E228" s="42" t="s">
        <v>1825</v>
      </c>
      <c r="F228" s="42" t="s">
        <v>3209</v>
      </c>
      <c r="G228" s="42" t="s">
        <v>1827</v>
      </c>
      <c r="H228" s="42" t="s">
        <v>31</v>
      </c>
      <c r="I228" s="42" t="s">
        <v>3210</v>
      </c>
      <c r="J228" s="42"/>
      <c r="K228" s="42" t="s">
        <v>905</v>
      </c>
      <c r="L228" s="42" t="s">
        <v>629</v>
      </c>
      <c r="M228" s="42" t="s">
        <v>37</v>
      </c>
      <c r="N228" s="42">
        <v>90</v>
      </c>
      <c r="O228" s="42">
        <v>88</v>
      </c>
      <c r="P228" s="42" t="s">
        <v>2684</v>
      </c>
      <c r="Q228" s="42" t="s">
        <v>2685</v>
      </c>
      <c r="R228" s="42">
        <v>36</v>
      </c>
      <c r="S228" s="42"/>
      <c r="T228" s="42"/>
      <c r="U228" s="42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>
        <v>12</v>
      </c>
      <c r="AJ228" s="33">
        <v>12</v>
      </c>
      <c r="AK228" s="33" t="s">
        <v>18</v>
      </c>
      <c r="AL228" s="33" t="s">
        <v>1723</v>
      </c>
      <c r="AM228" s="33" t="s">
        <v>1723</v>
      </c>
      <c r="AN228" s="34" t="s">
        <v>4514</v>
      </c>
      <c r="AO228" s="34" t="s">
        <v>19</v>
      </c>
    </row>
    <row r="229" spans="1:41" ht="12.75" customHeight="1">
      <c r="A229" s="4" t="str">
        <f t="shared" si="9"/>
        <v>BACHARELADO EM CIÊNCIA E TECNOLOGIA</v>
      </c>
      <c r="B229" s="4" t="str">
        <f t="shared" si="10"/>
        <v>DB3BIL0304-15SA</v>
      </c>
      <c r="C229" s="18" t="str">
        <f t="shared" si="11"/>
        <v>EVOLUÇÃO E DIVERSIFICAÇÃO DA VIDA NA TERRA B3-Matutino (SA)</v>
      </c>
      <c r="D229" s="42" t="s">
        <v>27</v>
      </c>
      <c r="E229" s="42" t="s">
        <v>1825</v>
      </c>
      <c r="F229" s="42" t="s">
        <v>3253</v>
      </c>
      <c r="G229" s="42" t="s">
        <v>1827</v>
      </c>
      <c r="H229" s="42" t="s">
        <v>32</v>
      </c>
      <c r="I229" s="42" t="s">
        <v>3254</v>
      </c>
      <c r="J229" s="42"/>
      <c r="K229" s="42" t="s">
        <v>905</v>
      </c>
      <c r="L229" s="42" t="s">
        <v>629</v>
      </c>
      <c r="M229" s="42" t="s">
        <v>37</v>
      </c>
      <c r="N229" s="42">
        <v>90</v>
      </c>
      <c r="O229" s="42">
        <v>88</v>
      </c>
      <c r="P229" s="42" t="s">
        <v>2860</v>
      </c>
      <c r="Q229" s="42" t="s">
        <v>2861</v>
      </c>
      <c r="R229" s="42">
        <v>36</v>
      </c>
      <c r="S229" s="42"/>
      <c r="T229" s="42"/>
      <c r="U229" s="42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>
        <v>12</v>
      </c>
      <c r="AJ229" s="33">
        <v>12</v>
      </c>
      <c r="AK229" s="33" t="s">
        <v>18</v>
      </c>
      <c r="AL229" s="33" t="s">
        <v>1723</v>
      </c>
      <c r="AM229" s="33" t="s">
        <v>1723</v>
      </c>
      <c r="AN229" s="34" t="s">
        <v>4514</v>
      </c>
      <c r="AO229" s="34" t="s">
        <v>19</v>
      </c>
    </row>
    <row r="230" spans="1:41" ht="12.75" customHeight="1">
      <c r="A230" s="4" t="str">
        <f t="shared" si="9"/>
        <v>BACHARELADO EM CIÊNCIA E TECNOLOGIA</v>
      </c>
      <c r="B230" s="4" t="str">
        <f t="shared" si="10"/>
        <v>NA1BIL0304-15SA</v>
      </c>
      <c r="C230" s="18" t="str">
        <f t="shared" si="11"/>
        <v>EVOLUÇÃO E DIVERSIFICAÇÃO DA VIDA NA TERRA A1-Noturno (SA)</v>
      </c>
      <c r="D230" s="35" t="s">
        <v>27</v>
      </c>
      <c r="E230" s="35" t="s">
        <v>1825</v>
      </c>
      <c r="F230" s="35" t="s">
        <v>3400</v>
      </c>
      <c r="G230" s="35" t="s">
        <v>1827</v>
      </c>
      <c r="H230" s="43" t="s">
        <v>20</v>
      </c>
      <c r="I230" s="44" t="s">
        <v>3401</v>
      </c>
      <c r="J230" s="44"/>
      <c r="K230" s="35" t="s">
        <v>905</v>
      </c>
      <c r="L230" s="42" t="s">
        <v>824</v>
      </c>
      <c r="M230" s="35" t="s">
        <v>37</v>
      </c>
      <c r="N230" s="35">
        <v>90</v>
      </c>
      <c r="O230" s="35">
        <v>89</v>
      </c>
      <c r="P230" s="35" t="s">
        <v>3402</v>
      </c>
      <c r="Q230" s="35" t="s">
        <v>3403</v>
      </c>
      <c r="R230" s="35">
        <v>36</v>
      </c>
      <c r="S230" s="35"/>
      <c r="T230" s="35"/>
      <c r="U230" s="42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>
        <v>12</v>
      </c>
      <c r="AJ230" s="33">
        <v>12</v>
      </c>
      <c r="AK230" s="36" t="s">
        <v>18</v>
      </c>
      <c r="AL230" s="36" t="s">
        <v>1723</v>
      </c>
      <c r="AM230" s="37" t="s">
        <v>1723</v>
      </c>
      <c r="AN230" s="34" t="s">
        <v>4555</v>
      </c>
      <c r="AO230" s="34" t="s">
        <v>19</v>
      </c>
    </row>
    <row r="231" spans="1:41" ht="12.75" customHeight="1">
      <c r="A231" s="4" t="str">
        <f t="shared" si="9"/>
        <v>BACHARELADO EM CIÊNCIA E TECNOLOGIA</v>
      </c>
      <c r="B231" s="4" t="str">
        <f t="shared" si="10"/>
        <v>NA1BIL0304-15SB</v>
      </c>
      <c r="C231" s="18" t="str">
        <f t="shared" si="11"/>
        <v>EVOLUÇÃO E DIVERSIFICAÇÃO DA VIDA NA TERRA A1-Noturno (SB)</v>
      </c>
      <c r="D231" s="42" t="s">
        <v>27</v>
      </c>
      <c r="E231" s="42" t="s">
        <v>1825</v>
      </c>
      <c r="F231" s="42" t="s">
        <v>3404</v>
      </c>
      <c r="G231" s="42" t="s">
        <v>1827</v>
      </c>
      <c r="H231" s="42" t="s">
        <v>20</v>
      </c>
      <c r="I231" s="42" t="s">
        <v>3405</v>
      </c>
      <c r="J231" s="42"/>
      <c r="K231" s="42" t="s">
        <v>906</v>
      </c>
      <c r="L231" s="42" t="s">
        <v>824</v>
      </c>
      <c r="M231" s="42" t="s">
        <v>37</v>
      </c>
      <c r="N231" s="42">
        <v>90</v>
      </c>
      <c r="O231" s="42">
        <v>65</v>
      </c>
      <c r="P231" s="42" t="s">
        <v>1038</v>
      </c>
      <c r="Q231" s="42" t="s">
        <v>1039</v>
      </c>
      <c r="R231" s="42">
        <v>36</v>
      </c>
      <c r="S231" s="42"/>
      <c r="T231" s="42"/>
      <c r="U231" s="42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>
        <v>12</v>
      </c>
      <c r="AJ231" s="33">
        <v>12</v>
      </c>
      <c r="AK231" s="33" t="s">
        <v>18</v>
      </c>
      <c r="AL231" s="33" t="s">
        <v>1723</v>
      </c>
      <c r="AM231" s="33" t="s">
        <v>1723</v>
      </c>
      <c r="AN231" s="34" t="s">
        <v>4555</v>
      </c>
      <c r="AO231" s="34" t="s">
        <v>19</v>
      </c>
    </row>
    <row r="232" spans="1:41" ht="12.75" customHeight="1">
      <c r="A232" s="4" t="str">
        <f t="shared" si="9"/>
        <v>BACHARELADO EM CIÊNCIA E TECNOLOGIA</v>
      </c>
      <c r="B232" s="4" t="str">
        <f t="shared" si="10"/>
        <v>NA2BIL0304-15SA</v>
      </c>
      <c r="C232" s="18" t="str">
        <f t="shared" si="11"/>
        <v>EVOLUÇÃO E DIVERSIFICAÇÃO DA VIDA NA TERRA A2-Noturno (SA)</v>
      </c>
      <c r="D232" s="42" t="s">
        <v>27</v>
      </c>
      <c r="E232" s="42" t="s">
        <v>1825</v>
      </c>
      <c r="F232" s="42" t="s">
        <v>3941</v>
      </c>
      <c r="G232" s="42" t="s">
        <v>1827</v>
      </c>
      <c r="H232" s="42" t="s">
        <v>26</v>
      </c>
      <c r="I232" s="42" t="s">
        <v>3942</v>
      </c>
      <c r="J232" s="42"/>
      <c r="K232" s="42" t="s">
        <v>905</v>
      </c>
      <c r="L232" s="42" t="s">
        <v>824</v>
      </c>
      <c r="M232" s="42" t="s">
        <v>37</v>
      </c>
      <c r="N232" s="42">
        <v>90</v>
      </c>
      <c r="O232" s="42">
        <v>89</v>
      </c>
      <c r="P232" s="42" t="s">
        <v>900</v>
      </c>
      <c r="Q232" s="42" t="s">
        <v>901</v>
      </c>
      <c r="R232" s="42">
        <v>36</v>
      </c>
      <c r="S232" s="42"/>
      <c r="T232" s="42"/>
      <c r="U232" s="42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>
        <v>12</v>
      </c>
      <c r="AJ232" s="33">
        <v>12</v>
      </c>
      <c r="AK232" s="33" t="s">
        <v>18</v>
      </c>
      <c r="AL232" s="33" t="s">
        <v>1723</v>
      </c>
      <c r="AM232" s="33" t="s">
        <v>1723</v>
      </c>
      <c r="AN232" s="34" t="s">
        <v>4555</v>
      </c>
      <c r="AO232" s="34" t="s">
        <v>19</v>
      </c>
    </row>
    <row r="233" spans="1:41" ht="12.75" customHeight="1">
      <c r="A233" s="4" t="str">
        <f t="shared" si="9"/>
        <v>BACHARELADO EM CIÊNCIA E TECNOLOGIA</v>
      </c>
      <c r="B233" s="4" t="str">
        <f t="shared" si="10"/>
        <v>NA2BIL0304-15SB</v>
      </c>
      <c r="C233" s="18" t="str">
        <f t="shared" si="11"/>
        <v>EVOLUÇÃO E DIVERSIFICAÇÃO DA VIDA NA TERRA A2-Noturno (SB)</v>
      </c>
      <c r="D233" s="42" t="s">
        <v>27</v>
      </c>
      <c r="E233" s="42" t="s">
        <v>1825</v>
      </c>
      <c r="F233" s="42" t="s">
        <v>3943</v>
      </c>
      <c r="G233" s="42" t="s">
        <v>1827</v>
      </c>
      <c r="H233" s="42" t="s">
        <v>26</v>
      </c>
      <c r="I233" s="42" t="s">
        <v>3944</v>
      </c>
      <c r="J233" s="42"/>
      <c r="K233" s="42" t="s">
        <v>906</v>
      </c>
      <c r="L233" s="42" t="s">
        <v>824</v>
      </c>
      <c r="M233" s="42" t="s">
        <v>37</v>
      </c>
      <c r="N233" s="42">
        <v>90</v>
      </c>
      <c r="O233" s="42">
        <v>64</v>
      </c>
      <c r="P233" s="42" t="s">
        <v>1005</v>
      </c>
      <c r="Q233" s="42" t="s">
        <v>1006</v>
      </c>
      <c r="R233" s="42">
        <v>36</v>
      </c>
      <c r="S233" s="42"/>
      <c r="T233" s="42"/>
      <c r="U233" s="42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>
        <v>12</v>
      </c>
      <c r="AJ233" s="33">
        <v>12</v>
      </c>
      <c r="AK233" s="33" t="s">
        <v>18</v>
      </c>
      <c r="AL233" s="33" t="s">
        <v>1723</v>
      </c>
      <c r="AM233" s="33" t="s">
        <v>1723</v>
      </c>
      <c r="AN233" s="34" t="s">
        <v>4555</v>
      </c>
      <c r="AO233" s="34" t="s">
        <v>19</v>
      </c>
    </row>
    <row r="234" spans="1:41" ht="12.75" customHeight="1">
      <c r="A234" s="4" t="str">
        <f t="shared" si="9"/>
        <v>BACHARELADO EM CIÊNCIA E TECNOLOGIA</v>
      </c>
      <c r="B234" s="4" t="str">
        <f t="shared" si="10"/>
        <v>NA3BIL0304-15SA</v>
      </c>
      <c r="C234" s="18" t="str">
        <f t="shared" si="11"/>
        <v>EVOLUÇÃO E DIVERSIFICAÇÃO DA VIDA NA TERRA A3-Noturno (SA)</v>
      </c>
      <c r="D234" s="42" t="s">
        <v>27</v>
      </c>
      <c r="E234" s="42" t="s">
        <v>1825</v>
      </c>
      <c r="F234" s="42" t="s">
        <v>4036</v>
      </c>
      <c r="G234" s="42" t="s">
        <v>1827</v>
      </c>
      <c r="H234" s="42" t="s">
        <v>28</v>
      </c>
      <c r="I234" s="42" t="s">
        <v>4037</v>
      </c>
      <c r="J234" s="42"/>
      <c r="K234" s="42" t="s">
        <v>905</v>
      </c>
      <c r="L234" s="42" t="s">
        <v>824</v>
      </c>
      <c r="M234" s="42" t="s">
        <v>37</v>
      </c>
      <c r="N234" s="42">
        <v>90</v>
      </c>
      <c r="O234" s="42">
        <v>89</v>
      </c>
      <c r="P234" s="42" t="s">
        <v>96</v>
      </c>
      <c r="Q234" s="42" t="s">
        <v>638</v>
      </c>
      <c r="R234" s="42">
        <v>36</v>
      </c>
      <c r="S234" s="42"/>
      <c r="T234" s="42"/>
      <c r="U234" s="42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>
        <v>12</v>
      </c>
      <c r="AJ234" s="33">
        <v>12</v>
      </c>
      <c r="AK234" s="33" t="s">
        <v>18</v>
      </c>
      <c r="AL234" s="33" t="s">
        <v>1723</v>
      </c>
      <c r="AM234" s="33" t="s">
        <v>1723</v>
      </c>
      <c r="AN234" s="34" t="s">
        <v>4555</v>
      </c>
      <c r="AO234" s="34" t="s">
        <v>19</v>
      </c>
    </row>
    <row r="235" spans="1:41" ht="12.75" customHeight="1">
      <c r="A235" s="4" t="str">
        <f t="shared" si="9"/>
        <v>BACHARELADO EM CIÊNCIA E TECNOLOGIA</v>
      </c>
      <c r="B235" s="4" t="str">
        <f t="shared" si="10"/>
        <v>NB1BIL0304-15SA</v>
      </c>
      <c r="C235" s="18" t="str">
        <f t="shared" si="11"/>
        <v>EVOLUÇÃO E DIVERSIFICAÇÃO DA VIDA NA TERRA B1-Noturno (SA)</v>
      </c>
      <c r="D235" s="42" t="s">
        <v>27</v>
      </c>
      <c r="E235" s="42" t="s">
        <v>1825</v>
      </c>
      <c r="F235" s="42" t="s">
        <v>4269</v>
      </c>
      <c r="G235" s="42" t="s">
        <v>1827</v>
      </c>
      <c r="H235" s="42" t="s">
        <v>30</v>
      </c>
      <c r="I235" s="42" t="s">
        <v>4270</v>
      </c>
      <c r="J235" s="42"/>
      <c r="K235" s="42" t="s">
        <v>905</v>
      </c>
      <c r="L235" s="42" t="s">
        <v>824</v>
      </c>
      <c r="M235" s="42" t="s">
        <v>37</v>
      </c>
      <c r="N235" s="42">
        <v>90</v>
      </c>
      <c r="O235" s="42">
        <v>89</v>
      </c>
      <c r="P235" s="42" t="s">
        <v>2540</v>
      </c>
      <c r="Q235" s="42" t="s">
        <v>2541</v>
      </c>
      <c r="R235" s="42">
        <v>36</v>
      </c>
      <c r="S235" s="42"/>
      <c r="T235" s="42"/>
      <c r="U235" s="42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>
        <v>12</v>
      </c>
      <c r="AJ235" s="33">
        <v>12</v>
      </c>
      <c r="AK235" s="33" t="s">
        <v>18</v>
      </c>
      <c r="AL235" s="33" t="s">
        <v>1723</v>
      </c>
      <c r="AM235" s="33" t="s">
        <v>1723</v>
      </c>
      <c r="AN235" s="34" t="s">
        <v>4558</v>
      </c>
      <c r="AO235" s="34" t="s">
        <v>19</v>
      </c>
    </row>
    <row r="236" spans="1:41" ht="12.75" customHeight="1">
      <c r="A236" s="4" t="str">
        <f t="shared" si="9"/>
        <v>BACHARELADO EM CIÊNCIA E TECNOLOGIA</v>
      </c>
      <c r="B236" s="4" t="str">
        <f t="shared" si="10"/>
        <v>NB1BIL0304-15SB</v>
      </c>
      <c r="C236" s="18" t="str">
        <f t="shared" si="11"/>
        <v>EVOLUÇÃO E DIVERSIFICAÇÃO DA VIDA NA TERRA B1-Noturno (SB)</v>
      </c>
      <c r="D236" s="42" t="s">
        <v>27</v>
      </c>
      <c r="E236" s="42" t="s">
        <v>1825</v>
      </c>
      <c r="F236" s="42" t="s">
        <v>4271</v>
      </c>
      <c r="G236" s="42" t="s">
        <v>1827</v>
      </c>
      <c r="H236" s="42" t="s">
        <v>30</v>
      </c>
      <c r="I236" s="42" t="s">
        <v>4272</v>
      </c>
      <c r="J236" s="42"/>
      <c r="K236" s="42" t="s">
        <v>906</v>
      </c>
      <c r="L236" s="42" t="s">
        <v>824</v>
      </c>
      <c r="M236" s="42" t="s">
        <v>37</v>
      </c>
      <c r="N236" s="42">
        <v>90</v>
      </c>
      <c r="O236" s="42">
        <v>90</v>
      </c>
      <c r="P236" s="42" t="s">
        <v>1038</v>
      </c>
      <c r="Q236" s="42" t="s">
        <v>1039</v>
      </c>
      <c r="R236" s="42">
        <v>36</v>
      </c>
      <c r="S236" s="42"/>
      <c r="T236" s="42"/>
      <c r="U236" s="42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>
        <v>12</v>
      </c>
      <c r="AJ236" s="33">
        <v>12</v>
      </c>
      <c r="AK236" s="33" t="s">
        <v>18</v>
      </c>
      <c r="AL236" s="33" t="s">
        <v>1723</v>
      </c>
      <c r="AM236" s="33" t="s">
        <v>1723</v>
      </c>
      <c r="AN236" s="34" t="s">
        <v>4558</v>
      </c>
      <c r="AO236" s="34" t="s">
        <v>19</v>
      </c>
    </row>
    <row r="237" spans="1:41" ht="12.75" customHeight="1">
      <c r="A237" s="4" t="str">
        <f t="shared" si="9"/>
        <v>BACHARELADO EM CIÊNCIA E TECNOLOGIA</v>
      </c>
      <c r="B237" s="4" t="str">
        <f t="shared" si="10"/>
        <v>NB2BIL0304-15SA</v>
      </c>
      <c r="C237" s="18" t="str">
        <f t="shared" si="11"/>
        <v>EVOLUÇÃO E DIVERSIFICAÇÃO DA VIDA NA TERRA B2-Noturno (SA)</v>
      </c>
      <c r="D237" s="42" t="s">
        <v>27</v>
      </c>
      <c r="E237" s="42" t="s">
        <v>1825</v>
      </c>
      <c r="F237" s="42" t="s">
        <v>4362</v>
      </c>
      <c r="G237" s="42" t="s">
        <v>1827</v>
      </c>
      <c r="H237" s="42" t="s">
        <v>31</v>
      </c>
      <c r="I237" s="42" t="s">
        <v>4363</v>
      </c>
      <c r="J237" s="42"/>
      <c r="K237" s="42" t="s">
        <v>905</v>
      </c>
      <c r="L237" s="42" t="s">
        <v>824</v>
      </c>
      <c r="M237" s="42" t="s">
        <v>37</v>
      </c>
      <c r="N237" s="42">
        <v>90</v>
      </c>
      <c r="O237" s="42">
        <v>89</v>
      </c>
      <c r="P237" s="42" t="s">
        <v>3402</v>
      </c>
      <c r="Q237" s="42" t="s">
        <v>3403</v>
      </c>
      <c r="R237" s="42">
        <v>36</v>
      </c>
      <c r="S237" s="42"/>
      <c r="T237" s="42"/>
      <c r="U237" s="42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>
        <v>12</v>
      </c>
      <c r="AJ237" s="33">
        <v>12</v>
      </c>
      <c r="AK237" s="33" t="s">
        <v>18</v>
      </c>
      <c r="AL237" s="33" t="s">
        <v>1723</v>
      </c>
      <c r="AM237" s="33" t="s">
        <v>1723</v>
      </c>
      <c r="AN237" s="34" t="s">
        <v>4561</v>
      </c>
      <c r="AO237" s="34" t="s">
        <v>19</v>
      </c>
    </row>
    <row r="238" spans="1:41" ht="12.75" customHeight="1">
      <c r="A238" s="4" t="str">
        <f t="shared" si="9"/>
        <v>BACHARELADO EM CIÊNCIA E TECNOLOGIA</v>
      </c>
      <c r="B238" s="4" t="str">
        <f t="shared" si="10"/>
        <v>NB3BIL0304-15SA</v>
      </c>
      <c r="C238" s="18" t="str">
        <f t="shared" si="11"/>
        <v>EVOLUÇÃO E DIVERSIFICAÇÃO DA VIDA NA TERRA B3-Noturno (SA)</v>
      </c>
      <c r="D238" s="42" t="s">
        <v>27</v>
      </c>
      <c r="E238" s="42" t="s">
        <v>1825</v>
      </c>
      <c r="F238" s="42" t="s">
        <v>4404</v>
      </c>
      <c r="G238" s="42" t="s">
        <v>1827</v>
      </c>
      <c r="H238" s="42" t="s">
        <v>32</v>
      </c>
      <c r="I238" s="42" t="s">
        <v>4405</v>
      </c>
      <c r="J238" s="42"/>
      <c r="K238" s="42" t="s">
        <v>905</v>
      </c>
      <c r="L238" s="42" t="s">
        <v>824</v>
      </c>
      <c r="M238" s="42" t="s">
        <v>37</v>
      </c>
      <c r="N238" s="42">
        <v>90</v>
      </c>
      <c r="O238" s="42">
        <v>88</v>
      </c>
      <c r="P238" s="42" t="s">
        <v>96</v>
      </c>
      <c r="Q238" s="42" t="s">
        <v>638</v>
      </c>
      <c r="R238" s="42">
        <v>36</v>
      </c>
      <c r="S238" s="42"/>
      <c r="T238" s="42"/>
      <c r="U238" s="42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>
        <v>12</v>
      </c>
      <c r="AJ238" s="33">
        <v>12</v>
      </c>
      <c r="AK238" s="33" t="s">
        <v>18</v>
      </c>
      <c r="AL238" s="33" t="s">
        <v>1723</v>
      </c>
      <c r="AM238" s="33" t="s">
        <v>1723</v>
      </c>
      <c r="AN238" s="34" t="s">
        <v>4558</v>
      </c>
      <c r="AO238" s="34" t="s">
        <v>19</v>
      </c>
    </row>
    <row r="239" spans="1:41" ht="12.75" customHeight="1">
      <c r="A239" s="4" t="str">
        <f t="shared" si="9"/>
        <v>BACHARELADO EM CIÊNCIA E TECNOLOGIA</v>
      </c>
      <c r="B239" s="4" t="str">
        <f t="shared" si="10"/>
        <v>DA1BCJ0203-15SA</v>
      </c>
      <c r="C239" s="18" t="str">
        <f t="shared" si="11"/>
        <v>FENÔMENOS ELETROMAGNÉTICOS A1-Matutino (SA)</v>
      </c>
      <c r="D239" s="35" t="s">
        <v>27</v>
      </c>
      <c r="E239" s="35" t="s">
        <v>1724</v>
      </c>
      <c r="F239" s="35" t="s">
        <v>1725</v>
      </c>
      <c r="G239" s="35" t="s">
        <v>1726</v>
      </c>
      <c r="H239" s="43" t="s">
        <v>20</v>
      </c>
      <c r="I239" s="44" t="s">
        <v>1727</v>
      </c>
      <c r="J239" s="44" t="s">
        <v>1728</v>
      </c>
      <c r="K239" s="35" t="s">
        <v>905</v>
      </c>
      <c r="L239" s="42" t="s">
        <v>629</v>
      </c>
      <c r="M239" s="35" t="s">
        <v>1729</v>
      </c>
      <c r="N239" s="35">
        <v>30</v>
      </c>
      <c r="O239" s="35"/>
      <c r="P239" s="35" t="s">
        <v>586</v>
      </c>
      <c r="Q239" s="35" t="s">
        <v>631</v>
      </c>
      <c r="R239" s="35">
        <v>48</v>
      </c>
      <c r="S239" s="35"/>
      <c r="T239" s="35"/>
      <c r="U239" s="42"/>
      <c r="V239" s="36"/>
      <c r="W239" s="36"/>
      <c r="X239" s="36"/>
      <c r="Y239" s="36" t="s">
        <v>1432</v>
      </c>
      <c r="Z239" s="36" t="s">
        <v>1433</v>
      </c>
      <c r="AA239" s="36">
        <v>12</v>
      </c>
      <c r="AB239" s="36"/>
      <c r="AC239" s="36"/>
      <c r="AD239" s="36"/>
      <c r="AE239" s="36"/>
      <c r="AF239" s="36"/>
      <c r="AG239" s="36"/>
      <c r="AH239" s="36"/>
      <c r="AI239" s="36">
        <v>20</v>
      </c>
      <c r="AJ239" s="33">
        <v>20</v>
      </c>
      <c r="AK239" s="36" t="s">
        <v>18</v>
      </c>
      <c r="AL239" s="36" t="s">
        <v>1723</v>
      </c>
      <c r="AM239" s="37" t="s">
        <v>1723</v>
      </c>
      <c r="AN239" s="34" t="s">
        <v>381</v>
      </c>
      <c r="AO239" s="34" t="s">
        <v>4587</v>
      </c>
    </row>
    <row r="240" spans="1:41" ht="12.75" customHeight="1">
      <c r="A240" s="4" t="str">
        <f t="shared" si="9"/>
        <v>BACHARELADO EM CIÊNCIA E TECNOLOGIA</v>
      </c>
      <c r="B240" s="4" t="str">
        <f t="shared" si="10"/>
        <v>DA1BCJ0203-15SB</v>
      </c>
      <c r="C240" s="18" t="str">
        <f t="shared" si="11"/>
        <v>FENÔMENOS ELETROMAGNÉTICOS A1-Matutino (SB)</v>
      </c>
      <c r="D240" s="35" t="s">
        <v>27</v>
      </c>
      <c r="E240" s="35" t="s">
        <v>1724</v>
      </c>
      <c r="F240" s="35" t="s">
        <v>1730</v>
      </c>
      <c r="G240" s="35" t="s">
        <v>1726</v>
      </c>
      <c r="H240" s="43" t="s">
        <v>20</v>
      </c>
      <c r="I240" s="44" t="s">
        <v>1731</v>
      </c>
      <c r="J240" s="44" t="s">
        <v>1732</v>
      </c>
      <c r="K240" s="35" t="s">
        <v>906</v>
      </c>
      <c r="L240" s="42" t="s">
        <v>629</v>
      </c>
      <c r="M240" s="35" t="s">
        <v>1729</v>
      </c>
      <c r="N240" s="35">
        <v>30</v>
      </c>
      <c r="O240" s="35"/>
      <c r="P240" s="35" t="s">
        <v>1423</v>
      </c>
      <c r="Q240" s="35" t="s">
        <v>1424</v>
      </c>
      <c r="R240" s="35">
        <v>48</v>
      </c>
      <c r="S240" s="35"/>
      <c r="T240" s="35"/>
      <c r="U240" s="43"/>
      <c r="V240" s="36"/>
      <c r="W240" s="36"/>
      <c r="X240" s="36"/>
      <c r="Y240" s="36" t="s">
        <v>1134</v>
      </c>
      <c r="Z240" s="36" t="s">
        <v>1135</v>
      </c>
      <c r="AA240" s="36">
        <v>12</v>
      </c>
      <c r="AB240" s="36"/>
      <c r="AC240" s="36"/>
      <c r="AD240" s="36"/>
      <c r="AE240" s="36"/>
      <c r="AF240" s="36"/>
      <c r="AG240" s="36"/>
      <c r="AH240" s="36"/>
      <c r="AI240" s="36">
        <v>20</v>
      </c>
      <c r="AJ240" s="33">
        <v>20</v>
      </c>
      <c r="AK240" s="36" t="s">
        <v>18</v>
      </c>
      <c r="AL240" s="36" t="s">
        <v>1723</v>
      </c>
      <c r="AM240" s="37" t="s">
        <v>1723</v>
      </c>
      <c r="AN240" s="34" t="s">
        <v>381</v>
      </c>
      <c r="AO240" s="34" t="s">
        <v>4587</v>
      </c>
    </row>
    <row r="241" spans="1:41" ht="12.75" customHeight="1">
      <c r="A241" s="4" t="str">
        <f t="shared" si="9"/>
        <v>BACHARELADO EM CIÊNCIA E TECNOLOGIA</v>
      </c>
      <c r="B241" s="4" t="str">
        <f t="shared" si="10"/>
        <v>DA2BCJ0203-15SA</v>
      </c>
      <c r="C241" s="18" t="str">
        <f t="shared" si="11"/>
        <v>FENÔMENOS ELETROMAGNÉTICOS A2-Matutino (SA)</v>
      </c>
      <c r="D241" s="42" t="s">
        <v>27</v>
      </c>
      <c r="E241" s="42" t="s">
        <v>1724</v>
      </c>
      <c r="F241" s="42" t="s">
        <v>2741</v>
      </c>
      <c r="G241" s="42" t="s">
        <v>1726</v>
      </c>
      <c r="H241" s="42" t="s">
        <v>26</v>
      </c>
      <c r="I241" s="42" t="s">
        <v>2742</v>
      </c>
      <c r="J241" s="42" t="s">
        <v>2743</v>
      </c>
      <c r="K241" s="42" t="s">
        <v>905</v>
      </c>
      <c r="L241" s="42" t="s">
        <v>629</v>
      </c>
      <c r="M241" s="42" t="s">
        <v>1729</v>
      </c>
      <c r="N241" s="42">
        <v>30</v>
      </c>
      <c r="O241" s="42"/>
      <c r="P241" s="42" t="s">
        <v>586</v>
      </c>
      <c r="Q241" s="42" t="s">
        <v>631</v>
      </c>
      <c r="R241" s="42">
        <v>48</v>
      </c>
      <c r="S241" s="42"/>
      <c r="T241" s="42"/>
      <c r="U241" s="42"/>
      <c r="V241" s="33"/>
      <c r="W241" s="33"/>
      <c r="X241" s="33"/>
      <c r="Y241" s="33" t="s">
        <v>1432</v>
      </c>
      <c r="Z241" s="33" t="s">
        <v>1433</v>
      </c>
      <c r="AA241" s="33">
        <v>12</v>
      </c>
      <c r="AB241" s="33"/>
      <c r="AC241" s="33"/>
      <c r="AD241" s="33"/>
      <c r="AE241" s="33"/>
      <c r="AF241" s="33"/>
      <c r="AG241" s="33"/>
      <c r="AH241" s="33"/>
      <c r="AI241" s="33">
        <v>20</v>
      </c>
      <c r="AJ241" s="33">
        <v>20</v>
      </c>
      <c r="AK241" s="33" t="s">
        <v>18</v>
      </c>
      <c r="AL241" s="33" t="s">
        <v>1723</v>
      </c>
      <c r="AM241" s="33" t="s">
        <v>1723</v>
      </c>
      <c r="AN241" s="34" t="s">
        <v>1678</v>
      </c>
      <c r="AO241" s="34" t="s">
        <v>322</v>
      </c>
    </row>
    <row r="242" spans="1:41" ht="12.75" customHeight="1">
      <c r="A242" s="4" t="str">
        <f t="shared" si="9"/>
        <v>BACHARELADO EM CIÊNCIA E TECNOLOGIA</v>
      </c>
      <c r="B242" s="4" t="str">
        <f t="shared" si="10"/>
        <v>DA2BCJ0203-15SB</v>
      </c>
      <c r="C242" s="18" t="str">
        <f t="shared" si="11"/>
        <v>FENÔMENOS ELETROMAGNÉTICOS A2-Matutino (SB)</v>
      </c>
      <c r="D242" s="42" t="s">
        <v>27</v>
      </c>
      <c r="E242" s="42" t="s">
        <v>1724</v>
      </c>
      <c r="F242" s="42" t="s">
        <v>2744</v>
      </c>
      <c r="G242" s="42" t="s">
        <v>1726</v>
      </c>
      <c r="H242" s="42" t="s">
        <v>26</v>
      </c>
      <c r="I242" s="42" t="s">
        <v>1731</v>
      </c>
      <c r="J242" s="42" t="s">
        <v>2745</v>
      </c>
      <c r="K242" s="42" t="s">
        <v>906</v>
      </c>
      <c r="L242" s="42" t="s">
        <v>629</v>
      </c>
      <c r="M242" s="42" t="s">
        <v>1729</v>
      </c>
      <c r="N242" s="42">
        <v>30</v>
      </c>
      <c r="O242" s="42"/>
      <c r="P242" s="42" t="s">
        <v>1423</v>
      </c>
      <c r="Q242" s="42" t="s">
        <v>1424</v>
      </c>
      <c r="R242" s="42">
        <v>48</v>
      </c>
      <c r="S242" s="42"/>
      <c r="T242" s="42"/>
      <c r="U242" s="42"/>
      <c r="V242" s="33"/>
      <c r="W242" s="33"/>
      <c r="X242" s="33"/>
      <c r="Y242" s="33" t="s">
        <v>1134</v>
      </c>
      <c r="Z242" s="33" t="s">
        <v>1135</v>
      </c>
      <c r="AA242" s="33">
        <v>12</v>
      </c>
      <c r="AB242" s="33"/>
      <c r="AC242" s="33"/>
      <c r="AD242" s="33"/>
      <c r="AE242" s="33"/>
      <c r="AF242" s="33"/>
      <c r="AG242" s="33"/>
      <c r="AH242" s="33"/>
      <c r="AI242" s="33">
        <v>20</v>
      </c>
      <c r="AJ242" s="33">
        <v>20</v>
      </c>
      <c r="AK242" s="33" t="s">
        <v>18</v>
      </c>
      <c r="AL242" s="33" t="s">
        <v>1723</v>
      </c>
      <c r="AM242" s="33" t="s">
        <v>1723</v>
      </c>
      <c r="AN242" s="34" t="s">
        <v>381</v>
      </c>
      <c r="AO242" s="34" t="s">
        <v>322</v>
      </c>
    </row>
    <row r="243" spans="1:41" ht="12.75" customHeight="1">
      <c r="A243" s="4" t="str">
        <f t="shared" si="9"/>
        <v>BACHARELADO EM CIÊNCIA E TECNOLOGIA</v>
      </c>
      <c r="B243" s="4" t="str">
        <f t="shared" si="10"/>
        <v>DA3BCJ0203-15SA</v>
      </c>
      <c r="C243" s="18" t="str">
        <f t="shared" si="11"/>
        <v>FENÔMENOS ELETROMAGNÉTICOS A3-Matutino (SA)</v>
      </c>
      <c r="D243" s="42" t="s">
        <v>27</v>
      </c>
      <c r="E243" s="42" t="s">
        <v>1724</v>
      </c>
      <c r="F243" s="42" t="s">
        <v>2841</v>
      </c>
      <c r="G243" s="42" t="s">
        <v>1726</v>
      </c>
      <c r="H243" s="42" t="s">
        <v>28</v>
      </c>
      <c r="I243" s="42" t="s">
        <v>1727</v>
      </c>
      <c r="J243" s="42" t="s">
        <v>2842</v>
      </c>
      <c r="K243" s="42" t="s">
        <v>905</v>
      </c>
      <c r="L243" s="42" t="s">
        <v>629</v>
      </c>
      <c r="M243" s="42" t="s">
        <v>1729</v>
      </c>
      <c r="N243" s="42">
        <v>30</v>
      </c>
      <c r="O243" s="42"/>
      <c r="P243" s="42" t="s">
        <v>586</v>
      </c>
      <c r="Q243" s="42" t="s">
        <v>631</v>
      </c>
      <c r="R243" s="42">
        <v>48</v>
      </c>
      <c r="S243" s="42"/>
      <c r="T243" s="42"/>
      <c r="U243" s="42"/>
      <c r="V243" s="33"/>
      <c r="W243" s="33"/>
      <c r="X243" s="33"/>
      <c r="Y243" s="33" t="s">
        <v>58</v>
      </c>
      <c r="Z243" s="33" t="s">
        <v>803</v>
      </c>
      <c r="AA243" s="33">
        <v>12</v>
      </c>
      <c r="AB243" s="33"/>
      <c r="AC243" s="33"/>
      <c r="AD243" s="33"/>
      <c r="AE243" s="33"/>
      <c r="AF243" s="33"/>
      <c r="AG243" s="33"/>
      <c r="AH243" s="33"/>
      <c r="AI243" s="33">
        <v>20</v>
      </c>
      <c r="AJ243" s="33">
        <v>20</v>
      </c>
      <c r="AK243" s="33" t="s">
        <v>18</v>
      </c>
      <c r="AL243" s="33" t="s">
        <v>1723</v>
      </c>
      <c r="AM243" s="33" t="s">
        <v>1723</v>
      </c>
      <c r="AN243" s="34" t="s">
        <v>381</v>
      </c>
      <c r="AO243" s="34" t="s">
        <v>4587</v>
      </c>
    </row>
    <row r="244" spans="1:41" ht="12.75" customHeight="1">
      <c r="A244" s="4" t="str">
        <f t="shared" si="9"/>
        <v>BACHARELADO EM CIÊNCIA E TECNOLOGIA</v>
      </c>
      <c r="B244" s="4" t="str">
        <f t="shared" si="10"/>
        <v>DA3BCJ0203-15SB</v>
      </c>
      <c r="C244" s="18" t="str">
        <f t="shared" si="11"/>
        <v>FENÔMENOS ELETROMAGNÉTICOS A3-Matutino (SB)</v>
      </c>
      <c r="D244" s="42" t="s">
        <v>27</v>
      </c>
      <c r="E244" s="42" t="s">
        <v>1724</v>
      </c>
      <c r="F244" s="42" t="s">
        <v>2843</v>
      </c>
      <c r="G244" s="42" t="s">
        <v>1726</v>
      </c>
      <c r="H244" s="42" t="s">
        <v>28</v>
      </c>
      <c r="I244" s="42" t="s">
        <v>2844</v>
      </c>
      <c r="J244" s="42" t="s">
        <v>2845</v>
      </c>
      <c r="K244" s="42" t="s">
        <v>906</v>
      </c>
      <c r="L244" s="42" t="s">
        <v>629</v>
      </c>
      <c r="M244" s="42" t="s">
        <v>1729</v>
      </c>
      <c r="N244" s="42">
        <v>30</v>
      </c>
      <c r="O244" s="42"/>
      <c r="P244" s="42" t="s">
        <v>1054</v>
      </c>
      <c r="Q244" s="42" t="s">
        <v>1055</v>
      </c>
      <c r="R244" s="42">
        <v>48</v>
      </c>
      <c r="S244" s="42"/>
      <c r="T244" s="42"/>
      <c r="U244" s="42"/>
      <c r="V244" s="33"/>
      <c r="W244" s="33"/>
      <c r="X244" s="33"/>
      <c r="Y244" s="33" t="s">
        <v>59</v>
      </c>
      <c r="Z244" s="33" t="s">
        <v>630</v>
      </c>
      <c r="AA244" s="33">
        <v>12</v>
      </c>
      <c r="AB244" s="33"/>
      <c r="AC244" s="33"/>
      <c r="AD244" s="33"/>
      <c r="AE244" s="33"/>
      <c r="AF244" s="33"/>
      <c r="AG244" s="33"/>
      <c r="AH244" s="33"/>
      <c r="AI244" s="33">
        <v>20</v>
      </c>
      <c r="AJ244" s="33">
        <v>20</v>
      </c>
      <c r="AK244" s="33" t="s">
        <v>18</v>
      </c>
      <c r="AL244" s="33" t="s">
        <v>1723</v>
      </c>
      <c r="AM244" s="33" t="s">
        <v>1723</v>
      </c>
      <c r="AN244" s="34" t="s">
        <v>381</v>
      </c>
      <c r="AO244" s="34" t="s">
        <v>4587</v>
      </c>
    </row>
    <row r="245" spans="1:41" ht="12.75" customHeight="1">
      <c r="A245" s="4" t="str">
        <f t="shared" si="9"/>
        <v>BACHARELADO EM CIÊNCIA E TECNOLOGIA</v>
      </c>
      <c r="B245" s="4" t="str">
        <f t="shared" si="10"/>
        <v>DA4BCJ0203-15SA</v>
      </c>
      <c r="C245" s="18" t="str">
        <f t="shared" si="11"/>
        <v>FENÔMENOS ELETROMAGNÉTICOS A4-Matutino (SA)</v>
      </c>
      <c r="D245" s="35" t="s">
        <v>27</v>
      </c>
      <c r="E245" s="35" t="s">
        <v>1724</v>
      </c>
      <c r="F245" s="35" t="s">
        <v>2867</v>
      </c>
      <c r="G245" s="35" t="s">
        <v>1726</v>
      </c>
      <c r="H245" s="43" t="s">
        <v>29</v>
      </c>
      <c r="I245" s="44" t="s">
        <v>2868</v>
      </c>
      <c r="J245" s="44" t="s">
        <v>2869</v>
      </c>
      <c r="K245" s="35" t="s">
        <v>905</v>
      </c>
      <c r="L245" s="35" t="s">
        <v>629</v>
      </c>
      <c r="M245" s="35" t="s">
        <v>1729</v>
      </c>
      <c r="N245" s="35">
        <v>30</v>
      </c>
      <c r="O245" s="35"/>
      <c r="P245" s="35" t="s">
        <v>972</v>
      </c>
      <c r="Q245" s="35" t="s">
        <v>973</v>
      </c>
      <c r="R245" s="35">
        <v>48</v>
      </c>
      <c r="S245" s="35"/>
      <c r="T245" s="35"/>
      <c r="U245" s="43"/>
      <c r="V245" s="36"/>
      <c r="W245" s="36"/>
      <c r="X245" s="36"/>
      <c r="Y245" s="36" t="s">
        <v>58</v>
      </c>
      <c r="Z245" s="36" t="s">
        <v>803</v>
      </c>
      <c r="AA245" s="36">
        <v>12</v>
      </c>
      <c r="AB245" s="36"/>
      <c r="AC245" s="36"/>
      <c r="AD245" s="36"/>
      <c r="AE245" s="36"/>
      <c r="AF245" s="36"/>
      <c r="AG245" s="36"/>
      <c r="AH245" s="36"/>
      <c r="AI245" s="36">
        <v>20</v>
      </c>
      <c r="AJ245" s="36">
        <v>20</v>
      </c>
      <c r="AK245" s="36" t="s">
        <v>18</v>
      </c>
      <c r="AL245" s="36" t="s">
        <v>1723</v>
      </c>
      <c r="AM245" s="37" t="s">
        <v>1723</v>
      </c>
      <c r="AN245" s="36" t="s">
        <v>381</v>
      </c>
      <c r="AO245" s="36" t="s">
        <v>322</v>
      </c>
    </row>
    <row r="246" spans="1:41" ht="12.75" customHeight="1">
      <c r="A246" s="4" t="str">
        <f t="shared" si="9"/>
        <v>BACHARELADO EM CIÊNCIA E TECNOLOGIA</v>
      </c>
      <c r="B246" s="4" t="str">
        <f t="shared" si="10"/>
        <v>DA4BCJ0203-15SB</v>
      </c>
      <c r="C246" s="18" t="str">
        <f t="shared" si="11"/>
        <v>FENÔMENOS ELETROMAGNÉTICOS A4-Matutino (SB)</v>
      </c>
      <c r="D246" s="42" t="s">
        <v>27</v>
      </c>
      <c r="E246" s="42" t="s">
        <v>1724</v>
      </c>
      <c r="F246" s="42" t="s">
        <v>2870</v>
      </c>
      <c r="G246" s="42" t="s">
        <v>1726</v>
      </c>
      <c r="H246" s="42" t="s">
        <v>29</v>
      </c>
      <c r="I246" s="42" t="s">
        <v>2844</v>
      </c>
      <c r="J246" s="42" t="s">
        <v>2871</v>
      </c>
      <c r="K246" s="42" t="s">
        <v>906</v>
      </c>
      <c r="L246" s="42" t="s">
        <v>629</v>
      </c>
      <c r="M246" s="42" t="s">
        <v>1729</v>
      </c>
      <c r="N246" s="42">
        <v>30</v>
      </c>
      <c r="O246" s="42"/>
      <c r="P246" s="42" t="s">
        <v>1054</v>
      </c>
      <c r="Q246" s="42" t="s">
        <v>1055</v>
      </c>
      <c r="R246" s="42">
        <v>48</v>
      </c>
      <c r="S246" s="42"/>
      <c r="T246" s="42"/>
      <c r="U246" s="42"/>
      <c r="V246" s="33"/>
      <c r="W246" s="33"/>
      <c r="X246" s="33"/>
      <c r="Y246" s="33" t="s">
        <v>59</v>
      </c>
      <c r="Z246" s="33" t="s">
        <v>630</v>
      </c>
      <c r="AA246" s="33">
        <v>12</v>
      </c>
      <c r="AB246" s="33"/>
      <c r="AC246" s="33"/>
      <c r="AD246" s="33"/>
      <c r="AE246" s="33"/>
      <c r="AF246" s="33"/>
      <c r="AG246" s="33"/>
      <c r="AH246" s="33"/>
      <c r="AI246" s="33">
        <v>20</v>
      </c>
      <c r="AJ246" s="33">
        <v>20</v>
      </c>
      <c r="AK246" s="33" t="s">
        <v>18</v>
      </c>
      <c r="AL246" s="33" t="s">
        <v>1723</v>
      </c>
      <c r="AM246" s="33" t="s">
        <v>1723</v>
      </c>
      <c r="AN246" s="34" t="s">
        <v>381</v>
      </c>
      <c r="AO246" s="34" t="s">
        <v>322</v>
      </c>
    </row>
    <row r="247" spans="1:41" ht="12.75" customHeight="1">
      <c r="A247" s="4" t="str">
        <f t="shared" si="9"/>
        <v>BACHARELADO EM CIÊNCIA E TECNOLOGIA</v>
      </c>
      <c r="B247" s="4" t="str">
        <f t="shared" si="10"/>
        <v>DA5BCJ0203-15SA</v>
      </c>
      <c r="C247" s="18" t="str">
        <f t="shared" si="11"/>
        <v>FENÔMENOS ELETROMAGNÉTICOS A5-Matutino (SA)</v>
      </c>
      <c r="D247" s="35" t="s">
        <v>27</v>
      </c>
      <c r="E247" s="35" t="s">
        <v>1724</v>
      </c>
      <c r="F247" s="35" t="s">
        <v>2888</v>
      </c>
      <c r="G247" s="35" t="s">
        <v>1726</v>
      </c>
      <c r="H247" s="43" t="s">
        <v>62</v>
      </c>
      <c r="I247" s="44" t="s">
        <v>2868</v>
      </c>
      <c r="J247" s="44" t="s">
        <v>2889</v>
      </c>
      <c r="K247" s="35" t="s">
        <v>905</v>
      </c>
      <c r="L247" s="42" t="s">
        <v>629</v>
      </c>
      <c r="M247" s="35" t="s">
        <v>1729</v>
      </c>
      <c r="N247" s="35">
        <v>30</v>
      </c>
      <c r="O247" s="35"/>
      <c r="P247" s="35" t="s">
        <v>972</v>
      </c>
      <c r="Q247" s="35" t="s">
        <v>973</v>
      </c>
      <c r="R247" s="35">
        <v>48</v>
      </c>
      <c r="S247" s="35"/>
      <c r="T247" s="35"/>
      <c r="U247" s="43"/>
      <c r="V247" s="36"/>
      <c r="W247" s="36"/>
      <c r="X247" s="36"/>
      <c r="Y247" s="36" t="s">
        <v>887</v>
      </c>
      <c r="Z247" s="36" t="s">
        <v>888</v>
      </c>
      <c r="AA247" s="36">
        <v>12</v>
      </c>
      <c r="AB247" s="36"/>
      <c r="AC247" s="36"/>
      <c r="AD247" s="36"/>
      <c r="AE247" s="36"/>
      <c r="AF247" s="36"/>
      <c r="AG247" s="36"/>
      <c r="AH247" s="36"/>
      <c r="AI247" s="36">
        <v>20</v>
      </c>
      <c r="AJ247" s="33">
        <v>20</v>
      </c>
      <c r="AK247" s="36" t="s">
        <v>18</v>
      </c>
      <c r="AL247" s="36" t="s">
        <v>1723</v>
      </c>
      <c r="AM247" s="37" t="s">
        <v>1723</v>
      </c>
      <c r="AN247" s="34" t="s">
        <v>381</v>
      </c>
      <c r="AO247" s="34" t="s">
        <v>4587</v>
      </c>
    </row>
    <row r="248" spans="1:41" ht="12.75" customHeight="1">
      <c r="A248" s="4" t="str">
        <f t="shared" si="9"/>
        <v>BACHARELADO EM CIÊNCIA E TECNOLOGIA</v>
      </c>
      <c r="B248" s="4" t="str">
        <f t="shared" si="10"/>
        <v>DA6BCJ0203-15SA</v>
      </c>
      <c r="C248" s="18" t="str">
        <f t="shared" si="11"/>
        <v>FENÔMENOS ELETROMAGNÉTICOS A6-Matutino (SA)</v>
      </c>
      <c r="D248" s="42" t="s">
        <v>27</v>
      </c>
      <c r="E248" s="42" t="s">
        <v>1724</v>
      </c>
      <c r="F248" s="42" t="s">
        <v>2896</v>
      </c>
      <c r="G248" s="42" t="s">
        <v>1726</v>
      </c>
      <c r="H248" s="42" t="s">
        <v>63</v>
      </c>
      <c r="I248" s="42" t="s">
        <v>2868</v>
      </c>
      <c r="J248" s="42" t="s">
        <v>2897</v>
      </c>
      <c r="K248" s="42" t="s">
        <v>905</v>
      </c>
      <c r="L248" s="42" t="s">
        <v>629</v>
      </c>
      <c r="M248" s="42" t="s">
        <v>1729</v>
      </c>
      <c r="N248" s="42">
        <v>30</v>
      </c>
      <c r="O248" s="42"/>
      <c r="P248" s="42" t="s">
        <v>972</v>
      </c>
      <c r="Q248" s="42" t="s">
        <v>973</v>
      </c>
      <c r="R248" s="42">
        <v>48</v>
      </c>
      <c r="S248" s="42"/>
      <c r="T248" s="42"/>
      <c r="U248" s="42"/>
      <c r="V248" s="33"/>
      <c r="W248" s="33"/>
      <c r="X248" s="33"/>
      <c r="Y248" s="33" t="s">
        <v>887</v>
      </c>
      <c r="Z248" s="33" t="s">
        <v>888</v>
      </c>
      <c r="AA248" s="33">
        <v>12</v>
      </c>
      <c r="AB248" s="33"/>
      <c r="AC248" s="33"/>
      <c r="AD248" s="33"/>
      <c r="AE248" s="33"/>
      <c r="AF248" s="33"/>
      <c r="AG248" s="33"/>
      <c r="AH248" s="33"/>
      <c r="AI248" s="33">
        <v>20</v>
      </c>
      <c r="AJ248" s="33">
        <v>20</v>
      </c>
      <c r="AK248" s="33" t="s">
        <v>18</v>
      </c>
      <c r="AL248" s="33" t="s">
        <v>1723</v>
      </c>
      <c r="AM248" s="33" t="s">
        <v>1723</v>
      </c>
      <c r="AN248" s="34" t="s">
        <v>381</v>
      </c>
      <c r="AO248" s="34" t="s">
        <v>322</v>
      </c>
    </row>
    <row r="249" spans="1:41" ht="12.75" customHeight="1">
      <c r="A249" s="4" t="str">
        <f t="shared" si="9"/>
        <v>BACHARELADO EM CIÊNCIA E TECNOLOGIA</v>
      </c>
      <c r="B249" s="4" t="str">
        <f t="shared" si="10"/>
        <v>DB1BCJ0203-15SA</v>
      </c>
      <c r="C249" s="18" t="str">
        <f t="shared" si="11"/>
        <v>FENÔMENOS ELETROMAGNÉTICOS B1-Matutino (SA)</v>
      </c>
      <c r="D249" s="42" t="s">
        <v>27</v>
      </c>
      <c r="E249" s="42" t="s">
        <v>1724</v>
      </c>
      <c r="F249" s="42" t="s">
        <v>3089</v>
      </c>
      <c r="G249" s="42" t="s">
        <v>1726</v>
      </c>
      <c r="H249" s="42" t="s">
        <v>30</v>
      </c>
      <c r="I249" s="42" t="s">
        <v>3090</v>
      </c>
      <c r="J249" s="42" t="s">
        <v>3091</v>
      </c>
      <c r="K249" s="42" t="s">
        <v>905</v>
      </c>
      <c r="L249" s="42" t="s">
        <v>629</v>
      </c>
      <c r="M249" s="42" t="s">
        <v>1729</v>
      </c>
      <c r="N249" s="42">
        <v>30</v>
      </c>
      <c r="O249" s="42"/>
      <c r="P249" s="42" t="s">
        <v>586</v>
      </c>
      <c r="Q249" s="42" t="s">
        <v>631</v>
      </c>
      <c r="R249" s="42">
        <v>48</v>
      </c>
      <c r="S249" s="42"/>
      <c r="T249" s="42"/>
      <c r="U249" s="42"/>
      <c r="V249" s="33"/>
      <c r="W249" s="33"/>
      <c r="X249" s="33"/>
      <c r="Y249" s="33" t="s">
        <v>1432</v>
      </c>
      <c r="Z249" s="33" t="s">
        <v>1433</v>
      </c>
      <c r="AA249" s="33">
        <v>12</v>
      </c>
      <c r="AB249" s="33"/>
      <c r="AC249" s="33"/>
      <c r="AD249" s="33"/>
      <c r="AE249" s="33"/>
      <c r="AF249" s="33"/>
      <c r="AG249" s="33"/>
      <c r="AH249" s="33"/>
      <c r="AI249" s="33">
        <v>20</v>
      </c>
      <c r="AJ249" s="33">
        <v>20</v>
      </c>
      <c r="AK249" s="33" t="s">
        <v>18</v>
      </c>
      <c r="AL249" s="33" t="s">
        <v>1723</v>
      </c>
      <c r="AM249" s="33" t="s">
        <v>1723</v>
      </c>
      <c r="AN249" s="34" t="s">
        <v>378</v>
      </c>
      <c r="AO249" s="34" t="s">
        <v>4603</v>
      </c>
    </row>
    <row r="250" spans="1:41" ht="12.75" customHeight="1">
      <c r="A250" s="4" t="str">
        <f t="shared" si="9"/>
        <v>BACHARELADO EM CIÊNCIA E TECNOLOGIA</v>
      </c>
      <c r="B250" s="4" t="str">
        <f t="shared" si="10"/>
        <v>DB1BCJ0203-15SB</v>
      </c>
      <c r="C250" s="18" t="str">
        <f t="shared" si="11"/>
        <v>FENÔMENOS ELETROMAGNÉTICOS B1-Matutino (SB)</v>
      </c>
      <c r="D250" s="35" t="s">
        <v>27</v>
      </c>
      <c r="E250" s="35" t="s">
        <v>1724</v>
      </c>
      <c r="F250" s="35" t="s">
        <v>3092</v>
      </c>
      <c r="G250" s="35" t="s">
        <v>1726</v>
      </c>
      <c r="H250" s="43" t="s">
        <v>30</v>
      </c>
      <c r="I250" s="44" t="s">
        <v>3093</v>
      </c>
      <c r="J250" s="44" t="s">
        <v>3094</v>
      </c>
      <c r="K250" s="35" t="s">
        <v>906</v>
      </c>
      <c r="L250" s="35" t="s">
        <v>629</v>
      </c>
      <c r="M250" s="35" t="s">
        <v>1729</v>
      </c>
      <c r="N250" s="35">
        <v>30</v>
      </c>
      <c r="O250" s="35"/>
      <c r="P250" s="35" t="s">
        <v>1423</v>
      </c>
      <c r="Q250" s="35" t="s">
        <v>1424</v>
      </c>
      <c r="R250" s="35">
        <v>48</v>
      </c>
      <c r="S250" s="35"/>
      <c r="T250" s="35"/>
      <c r="U250" s="43"/>
      <c r="V250" s="36"/>
      <c r="W250" s="36"/>
      <c r="X250" s="36"/>
      <c r="Y250" s="36" t="s">
        <v>1134</v>
      </c>
      <c r="Z250" s="36" t="s">
        <v>1135</v>
      </c>
      <c r="AA250" s="36">
        <v>12</v>
      </c>
      <c r="AB250" s="36"/>
      <c r="AC250" s="36"/>
      <c r="AD250" s="36"/>
      <c r="AE250" s="36"/>
      <c r="AF250" s="36"/>
      <c r="AG250" s="36"/>
      <c r="AH250" s="36"/>
      <c r="AI250" s="36">
        <v>20</v>
      </c>
      <c r="AJ250" s="36">
        <v>20</v>
      </c>
      <c r="AK250" s="36" t="s">
        <v>18</v>
      </c>
      <c r="AL250" s="36" t="s">
        <v>1723</v>
      </c>
      <c r="AM250" s="37" t="s">
        <v>1723</v>
      </c>
      <c r="AN250" s="36" t="s">
        <v>378</v>
      </c>
      <c r="AO250" s="36" t="s">
        <v>4603</v>
      </c>
    </row>
    <row r="251" spans="1:41" ht="12.75" customHeight="1">
      <c r="A251" s="4" t="str">
        <f t="shared" si="9"/>
        <v>BACHARELADO EM CIÊNCIA E TECNOLOGIA</v>
      </c>
      <c r="B251" s="4" t="str">
        <f t="shared" si="10"/>
        <v>DB2BCJ0203-15SA</v>
      </c>
      <c r="C251" s="18" t="str">
        <f t="shared" si="11"/>
        <v>FENÔMENOS ELETROMAGNÉTICOS B2-Matutino (SA)</v>
      </c>
      <c r="D251" s="42" t="s">
        <v>27</v>
      </c>
      <c r="E251" s="42" t="s">
        <v>1724</v>
      </c>
      <c r="F251" s="42" t="s">
        <v>3190</v>
      </c>
      <c r="G251" s="42" t="s">
        <v>1726</v>
      </c>
      <c r="H251" s="42" t="s">
        <v>31</v>
      </c>
      <c r="I251" s="42" t="s">
        <v>3090</v>
      </c>
      <c r="J251" s="42" t="s">
        <v>3191</v>
      </c>
      <c r="K251" s="42" t="s">
        <v>905</v>
      </c>
      <c r="L251" s="42" t="s">
        <v>629</v>
      </c>
      <c r="M251" s="42" t="s">
        <v>1729</v>
      </c>
      <c r="N251" s="42">
        <v>30</v>
      </c>
      <c r="O251" s="42"/>
      <c r="P251" s="42" t="s">
        <v>586</v>
      </c>
      <c r="Q251" s="42" t="s">
        <v>631</v>
      </c>
      <c r="R251" s="42">
        <v>48</v>
      </c>
      <c r="S251" s="42"/>
      <c r="T251" s="42"/>
      <c r="U251" s="42"/>
      <c r="V251" s="33"/>
      <c r="W251" s="33"/>
      <c r="X251" s="33"/>
      <c r="Y251" s="33" t="s">
        <v>1432</v>
      </c>
      <c r="Z251" s="33" t="s">
        <v>1433</v>
      </c>
      <c r="AA251" s="33">
        <v>12</v>
      </c>
      <c r="AB251" s="33"/>
      <c r="AC251" s="33"/>
      <c r="AD251" s="33"/>
      <c r="AE251" s="33"/>
      <c r="AF251" s="33"/>
      <c r="AG251" s="33"/>
      <c r="AH251" s="33"/>
      <c r="AI251" s="33">
        <v>20</v>
      </c>
      <c r="AJ251" s="33">
        <v>20</v>
      </c>
      <c r="AK251" s="33" t="s">
        <v>18</v>
      </c>
      <c r="AL251" s="33" t="s">
        <v>1723</v>
      </c>
      <c r="AM251" s="33" t="s">
        <v>1723</v>
      </c>
      <c r="AN251" s="34" t="s">
        <v>378</v>
      </c>
      <c r="AO251" s="34" t="s">
        <v>1696</v>
      </c>
    </row>
    <row r="252" spans="1:41" ht="12.75" customHeight="1">
      <c r="A252" s="4" t="str">
        <f t="shared" si="9"/>
        <v>BACHARELADO EM CIÊNCIA E TECNOLOGIA</v>
      </c>
      <c r="B252" s="4" t="str">
        <f t="shared" si="10"/>
        <v>DB2BCJ0203-15SB</v>
      </c>
      <c r="C252" s="18" t="str">
        <f t="shared" si="11"/>
        <v>FENÔMENOS ELETROMAGNÉTICOS B2-Matutino (SB)</v>
      </c>
      <c r="D252" s="42" t="s">
        <v>27</v>
      </c>
      <c r="E252" s="42" t="s">
        <v>1724</v>
      </c>
      <c r="F252" s="42" t="s">
        <v>3192</v>
      </c>
      <c r="G252" s="42" t="s">
        <v>1726</v>
      </c>
      <c r="H252" s="42" t="s">
        <v>31</v>
      </c>
      <c r="I252" s="42" t="s">
        <v>3093</v>
      </c>
      <c r="J252" s="42" t="s">
        <v>3193</v>
      </c>
      <c r="K252" s="42" t="s">
        <v>906</v>
      </c>
      <c r="L252" s="42" t="s">
        <v>629</v>
      </c>
      <c r="M252" s="42" t="s">
        <v>1729</v>
      </c>
      <c r="N252" s="42">
        <v>30</v>
      </c>
      <c r="O252" s="42"/>
      <c r="P252" s="42" t="s">
        <v>1423</v>
      </c>
      <c r="Q252" s="42" t="s">
        <v>1424</v>
      </c>
      <c r="R252" s="42">
        <v>48</v>
      </c>
      <c r="S252" s="42"/>
      <c r="T252" s="42"/>
      <c r="U252" s="42"/>
      <c r="V252" s="33"/>
      <c r="W252" s="33"/>
      <c r="X252" s="33"/>
      <c r="Y252" s="33" t="s">
        <v>1134</v>
      </c>
      <c r="Z252" s="33" t="s">
        <v>1135</v>
      </c>
      <c r="AA252" s="33">
        <v>12</v>
      </c>
      <c r="AB252" s="33"/>
      <c r="AC252" s="33"/>
      <c r="AD252" s="33"/>
      <c r="AE252" s="33"/>
      <c r="AF252" s="33"/>
      <c r="AG252" s="33"/>
      <c r="AH252" s="33"/>
      <c r="AI252" s="33">
        <v>20</v>
      </c>
      <c r="AJ252" s="33">
        <v>20</v>
      </c>
      <c r="AK252" s="33" t="s">
        <v>18</v>
      </c>
      <c r="AL252" s="33" t="s">
        <v>1723</v>
      </c>
      <c r="AM252" s="33" t="s">
        <v>1723</v>
      </c>
      <c r="AN252" s="34" t="s">
        <v>378</v>
      </c>
      <c r="AO252" s="34" t="s">
        <v>1696</v>
      </c>
    </row>
    <row r="253" spans="1:41" ht="12.75" customHeight="1">
      <c r="A253" s="4" t="str">
        <f t="shared" si="9"/>
        <v>BACHARELADO EM CIÊNCIA E TECNOLOGIA</v>
      </c>
      <c r="B253" s="4" t="str">
        <f t="shared" si="10"/>
        <v>DB3BCJ0203-15SA</v>
      </c>
      <c r="C253" s="18" t="str">
        <f t="shared" si="11"/>
        <v>FENÔMENOS ELETROMAGNÉTICOS B3-Matutino (SA)</v>
      </c>
      <c r="D253" s="42" t="s">
        <v>27</v>
      </c>
      <c r="E253" s="42" t="s">
        <v>1724</v>
      </c>
      <c r="F253" s="42" t="s">
        <v>3239</v>
      </c>
      <c r="G253" s="42" t="s">
        <v>1726</v>
      </c>
      <c r="H253" s="42" t="s">
        <v>32</v>
      </c>
      <c r="I253" s="42" t="s">
        <v>3090</v>
      </c>
      <c r="J253" s="42" t="s">
        <v>3240</v>
      </c>
      <c r="K253" s="42" t="s">
        <v>905</v>
      </c>
      <c r="L253" s="42" t="s">
        <v>629</v>
      </c>
      <c r="M253" s="42" t="s">
        <v>1729</v>
      </c>
      <c r="N253" s="42">
        <v>30</v>
      </c>
      <c r="O253" s="42"/>
      <c r="P253" s="42" t="s">
        <v>586</v>
      </c>
      <c r="Q253" s="42" t="s">
        <v>631</v>
      </c>
      <c r="R253" s="42">
        <v>48</v>
      </c>
      <c r="S253" s="42"/>
      <c r="T253" s="42"/>
      <c r="U253" s="42"/>
      <c r="V253" s="33"/>
      <c r="W253" s="33"/>
      <c r="X253" s="33"/>
      <c r="Y253" s="33" t="s">
        <v>58</v>
      </c>
      <c r="Z253" s="33" t="s">
        <v>803</v>
      </c>
      <c r="AA253" s="33">
        <v>12</v>
      </c>
      <c r="AB253" s="33"/>
      <c r="AC253" s="33"/>
      <c r="AD253" s="33"/>
      <c r="AE253" s="33"/>
      <c r="AF253" s="33"/>
      <c r="AG253" s="33"/>
      <c r="AH253" s="33"/>
      <c r="AI253" s="33">
        <v>20</v>
      </c>
      <c r="AJ253" s="33">
        <v>20</v>
      </c>
      <c r="AK253" s="33" t="s">
        <v>18</v>
      </c>
      <c r="AL253" s="33" t="s">
        <v>1723</v>
      </c>
      <c r="AM253" s="33" t="s">
        <v>1723</v>
      </c>
      <c r="AN253" s="34" t="s">
        <v>378</v>
      </c>
      <c r="AO253" s="34" t="s">
        <v>4603</v>
      </c>
    </row>
    <row r="254" spans="1:41" ht="12.75" customHeight="1">
      <c r="A254" s="4" t="str">
        <f t="shared" si="9"/>
        <v>BACHARELADO EM CIÊNCIA E TECNOLOGIA</v>
      </c>
      <c r="B254" s="4" t="str">
        <f t="shared" si="10"/>
        <v>DB3BCJ0203-15SB</v>
      </c>
      <c r="C254" s="18" t="str">
        <f t="shared" si="11"/>
        <v>FENÔMENOS ELETROMAGNÉTICOS B3-Matutino (SB)</v>
      </c>
      <c r="D254" s="35" t="s">
        <v>27</v>
      </c>
      <c r="E254" s="35" t="s">
        <v>1724</v>
      </c>
      <c r="F254" s="35" t="s">
        <v>3241</v>
      </c>
      <c r="G254" s="35" t="s">
        <v>1726</v>
      </c>
      <c r="H254" s="43" t="s">
        <v>32</v>
      </c>
      <c r="I254" s="44" t="s">
        <v>3242</v>
      </c>
      <c r="J254" s="44" t="s">
        <v>3243</v>
      </c>
      <c r="K254" s="35" t="s">
        <v>906</v>
      </c>
      <c r="L254" s="42" t="s">
        <v>629</v>
      </c>
      <c r="M254" s="35" t="s">
        <v>1729</v>
      </c>
      <c r="N254" s="35">
        <v>30</v>
      </c>
      <c r="O254" s="35"/>
      <c r="P254" s="35" t="s">
        <v>1054</v>
      </c>
      <c r="Q254" s="35" t="s">
        <v>1055</v>
      </c>
      <c r="R254" s="35">
        <v>48</v>
      </c>
      <c r="S254" s="35"/>
      <c r="T254" s="35"/>
      <c r="U254" s="43"/>
      <c r="V254" s="36"/>
      <c r="W254" s="36"/>
      <c r="X254" s="36"/>
      <c r="Y254" s="36" t="s">
        <v>59</v>
      </c>
      <c r="Z254" s="36" t="s">
        <v>630</v>
      </c>
      <c r="AA254" s="36">
        <v>12</v>
      </c>
      <c r="AB254" s="36"/>
      <c r="AC254" s="36"/>
      <c r="AD254" s="36"/>
      <c r="AE254" s="36"/>
      <c r="AF254" s="36"/>
      <c r="AG254" s="36"/>
      <c r="AH254" s="36"/>
      <c r="AI254" s="36">
        <v>20</v>
      </c>
      <c r="AJ254" s="33">
        <v>20</v>
      </c>
      <c r="AK254" s="36" t="s">
        <v>18</v>
      </c>
      <c r="AL254" s="36" t="s">
        <v>1723</v>
      </c>
      <c r="AM254" s="37" t="s">
        <v>1723</v>
      </c>
      <c r="AN254" s="36" t="s">
        <v>378</v>
      </c>
      <c r="AO254" s="36" t="s">
        <v>4603</v>
      </c>
    </row>
    <row r="255" spans="1:41" ht="12.75" customHeight="1">
      <c r="A255" s="4" t="str">
        <f t="shared" si="9"/>
        <v>BACHARELADO EM CIÊNCIA E TECNOLOGIA</v>
      </c>
      <c r="B255" s="4" t="str">
        <f t="shared" si="10"/>
        <v>DB4BCJ0203-15SA</v>
      </c>
      <c r="C255" s="18" t="str">
        <f t="shared" si="11"/>
        <v>FENÔMENOS ELETROMAGNÉTICOS B4-Matutino (SA)</v>
      </c>
      <c r="D255" s="35" t="s">
        <v>27</v>
      </c>
      <c r="E255" s="35" t="s">
        <v>1724</v>
      </c>
      <c r="F255" s="35" t="s">
        <v>3261</v>
      </c>
      <c r="G255" s="35" t="s">
        <v>1726</v>
      </c>
      <c r="H255" s="43" t="s">
        <v>33</v>
      </c>
      <c r="I255" s="44" t="s">
        <v>3262</v>
      </c>
      <c r="J255" s="44" t="s">
        <v>3263</v>
      </c>
      <c r="K255" s="35" t="s">
        <v>905</v>
      </c>
      <c r="L255" s="42" t="s">
        <v>629</v>
      </c>
      <c r="M255" s="35" t="s">
        <v>1729</v>
      </c>
      <c r="N255" s="35">
        <v>30</v>
      </c>
      <c r="O255" s="35"/>
      <c r="P255" s="35" t="s">
        <v>972</v>
      </c>
      <c r="Q255" s="35" t="s">
        <v>973</v>
      </c>
      <c r="R255" s="35">
        <v>48</v>
      </c>
      <c r="S255" s="35"/>
      <c r="T255" s="35"/>
      <c r="U255" s="43"/>
      <c r="V255" s="36"/>
      <c r="W255" s="36"/>
      <c r="X255" s="36"/>
      <c r="Y255" s="36" t="s">
        <v>58</v>
      </c>
      <c r="Z255" s="36" t="s">
        <v>803</v>
      </c>
      <c r="AA255" s="36">
        <v>12</v>
      </c>
      <c r="AB255" s="36"/>
      <c r="AC255" s="36"/>
      <c r="AD255" s="36"/>
      <c r="AE255" s="36"/>
      <c r="AF255" s="36"/>
      <c r="AG255" s="36"/>
      <c r="AH255" s="36"/>
      <c r="AI255" s="36">
        <v>20</v>
      </c>
      <c r="AJ255" s="33">
        <v>20</v>
      </c>
      <c r="AK255" s="36" t="s">
        <v>18</v>
      </c>
      <c r="AL255" s="36" t="s">
        <v>1723</v>
      </c>
      <c r="AM255" s="37" t="s">
        <v>1723</v>
      </c>
      <c r="AN255" s="36" t="s">
        <v>378</v>
      </c>
      <c r="AO255" s="36" t="s">
        <v>1696</v>
      </c>
    </row>
    <row r="256" spans="1:41" ht="12.75" customHeight="1">
      <c r="A256" s="4" t="str">
        <f t="shared" si="9"/>
        <v>BACHARELADO EM CIÊNCIA E TECNOLOGIA</v>
      </c>
      <c r="B256" s="4" t="str">
        <f t="shared" si="10"/>
        <v>DB4BCJ0203-15SB</v>
      </c>
      <c r="C256" s="18" t="str">
        <f t="shared" si="11"/>
        <v>FENÔMENOS ELETROMAGNÉTICOS B4-Matutino (SB)</v>
      </c>
      <c r="D256" s="42" t="s">
        <v>27</v>
      </c>
      <c r="E256" s="42" t="s">
        <v>1724</v>
      </c>
      <c r="F256" s="42" t="s">
        <v>3264</v>
      </c>
      <c r="G256" s="42" t="s">
        <v>1726</v>
      </c>
      <c r="H256" s="42" t="s">
        <v>33</v>
      </c>
      <c r="I256" s="42" t="s">
        <v>3242</v>
      </c>
      <c r="J256" s="42" t="s">
        <v>3265</v>
      </c>
      <c r="K256" s="42" t="s">
        <v>906</v>
      </c>
      <c r="L256" s="42" t="s">
        <v>629</v>
      </c>
      <c r="M256" s="42" t="s">
        <v>1729</v>
      </c>
      <c r="N256" s="42">
        <v>30</v>
      </c>
      <c r="O256" s="42"/>
      <c r="P256" s="42" t="s">
        <v>1054</v>
      </c>
      <c r="Q256" s="42" t="s">
        <v>1055</v>
      </c>
      <c r="R256" s="42">
        <v>48</v>
      </c>
      <c r="S256" s="42"/>
      <c r="T256" s="42"/>
      <c r="U256" s="42"/>
      <c r="V256" s="33"/>
      <c r="W256" s="33"/>
      <c r="X256" s="33"/>
      <c r="Y256" s="33" t="s">
        <v>59</v>
      </c>
      <c r="Z256" s="33" t="s">
        <v>630</v>
      </c>
      <c r="AA256" s="33">
        <v>12</v>
      </c>
      <c r="AB256" s="33"/>
      <c r="AC256" s="33"/>
      <c r="AD256" s="33"/>
      <c r="AE256" s="33"/>
      <c r="AF256" s="33"/>
      <c r="AG256" s="33"/>
      <c r="AH256" s="33"/>
      <c r="AI256" s="33">
        <v>20</v>
      </c>
      <c r="AJ256" s="33">
        <v>20</v>
      </c>
      <c r="AK256" s="33" t="s">
        <v>18</v>
      </c>
      <c r="AL256" s="33" t="s">
        <v>1723</v>
      </c>
      <c r="AM256" s="33" t="s">
        <v>1723</v>
      </c>
      <c r="AN256" s="34" t="s">
        <v>378</v>
      </c>
      <c r="AO256" s="34" t="s">
        <v>1696</v>
      </c>
    </row>
    <row r="257" spans="1:41" ht="12.75" customHeight="1">
      <c r="A257" s="4" t="str">
        <f t="shared" si="9"/>
        <v>BACHARELADO EM CIÊNCIA E TECNOLOGIA</v>
      </c>
      <c r="B257" s="4" t="str">
        <f t="shared" si="10"/>
        <v>DB5BCJ0203-15SA</v>
      </c>
      <c r="C257" s="18" t="str">
        <f t="shared" si="11"/>
        <v>FENÔMENOS ELETROMAGNÉTICOS B5-Matutino (SA)</v>
      </c>
      <c r="D257" s="42" t="s">
        <v>27</v>
      </c>
      <c r="E257" s="42" t="s">
        <v>1724</v>
      </c>
      <c r="F257" s="42" t="s">
        <v>3272</v>
      </c>
      <c r="G257" s="42" t="s">
        <v>1726</v>
      </c>
      <c r="H257" s="42" t="s">
        <v>65</v>
      </c>
      <c r="I257" s="42" t="s">
        <v>3262</v>
      </c>
      <c r="J257" s="42" t="s">
        <v>3273</v>
      </c>
      <c r="K257" s="42" t="s">
        <v>905</v>
      </c>
      <c r="L257" s="42" t="s">
        <v>629</v>
      </c>
      <c r="M257" s="42" t="s">
        <v>1729</v>
      </c>
      <c r="N257" s="42">
        <v>30</v>
      </c>
      <c r="O257" s="42"/>
      <c r="P257" s="42" t="s">
        <v>972</v>
      </c>
      <c r="Q257" s="42" t="s">
        <v>973</v>
      </c>
      <c r="R257" s="42">
        <v>48</v>
      </c>
      <c r="S257" s="42"/>
      <c r="T257" s="42"/>
      <c r="U257" s="42"/>
      <c r="V257" s="33"/>
      <c r="W257" s="33"/>
      <c r="X257" s="33"/>
      <c r="Y257" s="33" t="s">
        <v>887</v>
      </c>
      <c r="Z257" s="33" t="s">
        <v>888</v>
      </c>
      <c r="AA257" s="33">
        <v>12</v>
      </c>
      <c r="AB257" s="33"/>
      <c r="AC257" s="33"/>
      <c r="AD257" s="33"/>
      <c r="AE257" s="33"/>
      <c r="AF257" s="33"/>
      <c r="AG257" s="33"/>
      <c r="AH257" s="33"/>
      <c r="AI257" s="33">
        <v>20</v>
      </c>
      <c r="AJ257" s="33">
        <v>20</v>
      </c>
      <c r="AK257" s="33" t="s">
        <v>18</v>
      </c>
      <c r="AL257" s="33" t="s">
        <v>1723</v>
      </c>
      <c r="AM257" s="33" t="s">
        <v>1723</v>
      </c>
      <c r="AN257" s="34" t="s">
        <v>378</v>
      </c>
      <c r="AO257" s="34" t="s">
        <v>4603</v>
      </c>
    </row>
    <row r="258" spans="1:41" ht="12.75" customHeight="1">
      <c r="A258" s="4" t="str">
        <f t="shared" ref="A258:A321" si="12">D258</f>
        <v>BACHARELADO EM CIÊNCIA E TECNOLOGIA</v>
      </c>
      <c r="B258" s="4" t="str">
        <f t="shared" ref="B258:B321" si="13">F258</f>
        <v>DB6BCJ0203-15SA</v>
      </c>
      <c r="C258" s="18" t="str">
        <f t="shared" ref="C258:C321" si="14">CONCATENATE(E258," ",H258,"-",L258," (",K258,")",IF(H258="I1"," - TURMA MINISTRADA EM INGLÊS",IF(H258="P"," - TURMA COMPARTILHADA COM A PÓS-GRADUAÇÃO",IF(H258="S"," - TURMA SEMIPRESENCIAL",""))))</f>
        <v>FENÔMENOS ELETROMAGNÉTICOS B6-Matutino (SA)</v>
      </c>
      <c r="D258" s="42" t="s">
        <v>27</v>
      </c>
      <c r="E258" s="42" t="s">
        <v>1724</v>
      </c>
      <c r="F258" s="42" t="s">
        <v>3280</v>
      </c>
      <c r="G258" s="42" t="s">
        <v>1726</v>
      </c>
      <c r="H258" s="42" t="s">
        <v>66</v>
      </c>
      <c r="I258" s="42" t="s">
        <v>3262</v>
      </c>
      <c r="J258" s="42" t="s">
        <v>3281</v>
      </c>
      <c r="K258" s="42" t="s">
        <v>905</v>
      </c>
      <c r="L258" s="42" t="s">
        <v>629</v>
      </c>
      <c r="M258" s="42" t="s">
        <v>1729</v>
      </c>
      <c r="N258" s="42">
        <v>30</v>
      </c>
      <c r="O258" s="42"/>
      <c r="P258" s="42" t="s">
        <v>972</v>
      </c>
      <c r="Q258" s="42" t="s">
        <v>973</v>
      </c>
      <c r="R258" s="42">
        <v>48</v>
      </c>
      <c r="S258" s="42"/>
      <c r="T258" s="42"/>
      <c r="U258" s="42"/>
      <c r="V258" s="33"/>
      <c r="W258" s="33"/>
      <c r="X258" s="33"/>
      <c r="Y258" s="33" t="s">
        <v>887</v>
      </c>
      <c r="Z258" s="33" t="s">
        <v>888</v>
      </c>
      <c r="AA258" s="33">
        <v>12</v>
      </c>
      <c r="AB258" s="33"/>
      <c r="AC258" s="33"/>
      <c r="AD258" s="33"/>
      <c r="AE258" s="33"/>
      <c r="AF258" s="33"/>
      <c r="AG258" s="33"/>
      <c r="AH258" s="33"/>
      <c r="AI258" s="33">
        <v>20</v>
      </c>
      <c r="AJ258" s="33">
        <v>20</v>
      </c>
      <c r="AK258" s="33" t="s">
        <v>18</v>
      </c>
      <c r="AL258" s="33" t="s">
        <v>1723</v>
      </c>
      <c r="AM258" s="33" t="s">
        <v>1723</v>
      </c>
      <c r="AN258" s="34" t="s">
        <v>378</v>
      </c>
      <c r="AO258" s="34" t="s">
        <v>1696</v>
      </c>
    </row>
    <row r="259" spans="1:41" ht="12.75" customHeight="1">
      <c r="A259" s="4" t="str">
        <f t="shared" si="12"/>
        <v>BACHARELADO EM CIÊNCIA E TECNOLOGIA</v>
      </c>
      <c r="B259" s="4" t="str">
        <f t="shared" si="13"/>
        <v>NA1BCJ0203-15SA</v>
      </c>
      <c r="C259" s="18" t="str">
        <f t="shared" si="14"/>
        <v>FENÔMENOS ELETROMAGNÉTICOS A1-Noturno (SA)</v>
      </c>
      <c r="D259" s="42" t="s">
        <v>27</v>
      </c>
      <c r="E259" s="42" t="s">
        <v>1724</v>
      </c>
      <c r="F259" s="42" t="s">
        <v>3336</v>
      </c>
      <c r="G259" s="42" t="s">
        <v>1726</v>
      </c>
      <c r="H259" s="42" t="s">
        <v>20</v>
      </c>
      <c r="I259" s="42" t="s">
        <v>566</v>
      </c>
      <c r="J259" s="42" t="s">
        <v>582</v>
      </c>
      <c r="K259" s="42" t="s">
        <v>905</v>
      </c>
      <c r="L259" s="42" t="s">
        <v>824</v>
      </c>
      <c r="M259" s="42" t="s">
        <v>1729</v>
      </c>
      <c r="N259" s="42">
        <v>30</v>
      </c>
      <c r="O259" s="42"/>
      <c r="P259" s="42" t="s">
        <v>69</v>
      </c>
      <c r="Q259" s="42" t="s">
        <v>825</v>
      </c>
      <c r="R259" s="42">
        <v>48</v>
      </c>
      <c r="S259" s="42"/>
      <c r="T259" s="42"/>
      <c r="U259" s="42"/>
      <c r="V259" s="33"/>
      <c r="W259" s="33"/>
      <c r="X259" s="33"/>
      <c r="Y259" s="33" t="s">
        <v>493</v>
      </c>
      <c r="Z259" s="33" t="s">
        <v>797</v>
      </c>
      <c r="AA259" s="33">
        <v>12</v>
      </c>
      <c r="AB259" s="33"/>
      <c r="AC259" s="33"/>
      <c r="AD259" s="33"/>
      <c r="AE259" s="33"/>
      <c r="AF259" s="33"/>
      <c r="AG259" s="33"/>
      <c r="AH259" s="33"/>
      <c r="AI259" s="33">
        <v>20</v>
      </c>
      <c r="AJ259" s="33">
        <v>20</v>
      </c>
      <c r="AK259" s="33" t="s">
        <v>18</v>
      </c>
      <c r="AL259" s="33" t="s">
        <v>1723</v>
      </c>
      <c r="AM259" s="33" t="s">
        <v>1723</v>
      </c>
      <c r="AN259" s="34" t="s">
        <v>382</v>
      </c>
      <c r="AO259" s="34" t="s">
        <v>625</v>
      </c>
    </row>
    <row r="260" spans="1:41" ht="12.75" customHeight="1">
      <c r="A260" s="4" t="str">
        <f t="shared" si="12"/>
        <v>BACHARELADO EM CIÊNCIA E TECNOLOGIA</v>
      </c>
      <c r="B260" s="4" t="str">
        <f t="shared" si="13"/>
        <v>NA1BCJ0203-15SB</v>
      </c>
      <c r="C260" s="18" t="str">
        <f t="shared" si="14"/>
        <v>FENÔMENOS ELETROMAGNÉTICOS A1-Noturno (SB)</v>
      </c>
      <c r="D260" s="42" t="s">
        <v>27</v>
      </c>
      <c r="E260" s="42" t="s">
        <v>1724</v>
      </c>
      <c r="F260" s="42" t="s">
        <v>3337</v>
      </c>
      <c r="G260" s="42" t="s">
        <v>1726</v>
      </c>
      <c r="H260" s="42" t="s">
        <v>20</v>
      </c>
      <c r="I260" s="42" t="s">
        <v>567</v>
      </c>
      <c r="J260" s="42" t="s">
        <v>3338</v>
      </c>
      <c r="K260" s="42" t="s">
        <v>906</v>
      </c>
      <c r="L260" s="42" t="s">
        <v>824</v>
      </c>
      <c r="M260" s="42" t="s">
        <v>1729</v>
      </c>
      <c r="N260" s="42">
        <v>30</v>
      </c>
      <c r="O260" s="42"/>
      <c r="P260" s="42" t="s">
        <v>3339</v>
      </c>
      <c r="Q260" s="42" t="s">
        <v>3340</v>
      </c>
      <c r="R260" s="42">
        <v>48</v>
      </c>
      <c r="S260" s="42"/>
      <c r="T260" s="42"/>
      <c r="U260" s="42"/>
      <c r="V260" s="33"/>
      <c r="W260" s="33"/>
      <c r="X260" s="33"/>
      <c r="Y260" s="33" t="s">
        <v>116</v>
      </c>
      <c r="Z260" s="33" t="s">
        <v>885</v>
      </c>
      <c r="AA260" s="33">
        <v>12</v>
      </c>
      <c r="AB260" s="33"/>
      <c r="AC260" s="33"/>
      <c r="AD260" s="33"/>
      <c r="AE260" s="33"/>
      <c r="AF260" s="33"/>
      <c r="AG260" s="33"/>
      <c r="AH260" s="33"/>
      <c r="AI260" s="33">
        <v>20</v>
      </c>
      <c r="AJ260" s="33">
        <v>20</v>
      </c>
      <c r="AK260" s="33" t="s">
        <v>18</v>
      </c>
      <c r="AL260" s="33" t="s">
        <v>1723</v>
      </c>
      <c r="AM260" s="33" t="s">
        <v>1723</v>
      </c>
      <c r="AN260" s="34" t="s">
        <v>382</v>
      </c>
      <c r="AO260" s="34" t="s">
        <v>625</v>
      </c>
    </row>
    <row r="261" spans="1:41" ht="12.75" customHeight="1">
      <c r="A261" s="4" t="str">
        <f t="shared" si="12"/>
        <v>BACHARELADO EM CIÊNCIA E TECNOLOGIA</v>
      </c>
      <c r="B261" s="4" t="str">
        <f t="shared" si="13"/>
        <v>NA2BCJ0203-15SA</v>
      </c>
      <c r="C261" s="18" t="str">
        <f t="shared" si="14"/>
        <v>FENÔMENOS ELETROMAGNÉTICOS A2-Noturno (SA)</v>
      </c>
      <c r="D261" s="42" t="s">
        <v>27</v>
      </c>
      <c r="E261" s="42" t="s">
        <v>1724</v>
      </c>
      <c r="F261" s="42" t="s">
        <v>3916</v>
      </c>
      <c r="G261" s="42" t="s">
        <v>1726</v>
      </c>
      <c r="H261" s="42" t="s">
        <v>26</v>
      </c>
      <c r="I261" s="42" t="s">
        <v>566</v>
      </c>
      <c r="J261" s="42" t="s">
        <v>583</v>
      </c>
      <c r="K261" s="42" t="s">
        <v>905</v>
      </c>
      <c r="L261" s="42" t="s">
        <v>824</v>
      </c>
      <c r="M261" s="42" t="s">
        <v>1729</v>
      </c>
      <c r="N261" s="42">
        <v>30</v>
      </c>
      <c r="O261" s="42"/>
      <c r="P261" s="42" t="s">
        <v>69</v>
      </c>
      <c r="Q261" s="42" t="s">
        <v>825</v>
      </c>
      <c r="R261" s="42">
        <v>48</v>
      </c>
      <c r="S261" s="42"/>
      <c r="T261" s="42"/>
      <c r="U261" s="42"/>
      <c r="V261" s="33"/>
      <c r="W261" s="33"/>
      <c r="X261" s="33"/>
      <c r="Y261" s="33" t="s">
        <v>493</v>
      </c>
      <c r="Z261" s="33" t="s">
        <v>797</v>
      </c>
      <c r="AA261" s="33">
        <v>12</v>
      </c>
      <c r="AB261" s="33"/>
      <c r="AC261" s="33"/>
      <c r="AD261" s="33"/>
      <c r="AE261" s="33"/>
      <c r="AF261" s="33"/>
      <c r="AG261" s="33"/>
      <c r="AH261" s="33"/>
      <c r="AI261" s="33">
        <v>20</v>
      </c>
      <c r="AJ261" s="33">
        <v>20</v>
      </c>
      <c r="AK261" s="33" t="s">
        <v>18</v>
      </c>
      <c r="AL261" s="33" t="s">
        <v>1723</v>
      </c>
      <c r="AM261" s="33" t="s">
        <v>1723</v>
      </c>
      <c r="AN261" s="34" t="s">
        <v>382</v>
      </c>
      <c r="AO261" s="34" t="s">
        <v>314</v>
      </c>
    </row>
    <row r="262" spans="1:41" ht="12.75" customHeight="1">
      <c r="A262" s="4" t="str">
        <f t="shared" si="12"/>
        <v>BACHARELADO EM CIÊNCIA E TECNOLOGIA</v>
      </c>
      <c r="B262" s="4" t="str">
        <f t="shared" si="13"/>
        <v>NA2BCJ0203-15SB</v>
      </c>
      <c r="C262" s="18" t="str">
        <f t="shared" si="14"/>
        <v>FENÔMENOS ELETROMAGNÉTICOS A2-Noturno (SB)</v>
      </c>
      <c r="D262" s="42" t="s">
        <v>27</v>
      </c>
      <c r="E262" s="42" t="s">
        <v>1724</v>
      </c>
      <c r="F262" s="42" t="s">
        <v>3917</v>
      </c>
      <c r="G262" s="42" t="s">
        <v>1726</v>
      </c>
      <c r="H262" s="42" t="s">
        <v>26</v>
      </c>
      <c r="I262" s="42" t="s">
        <v>567</v>
      </c>
      <c r="J262" s="42" t="s">
        <v>3918</v>
      </c>
      <c r="K262" s="42" t="s">
        <v>906</v>
      </c>
      <c r="L262" s="42" t="s">
        <v>824</v>
      </c>
      <c r="M262" s="42" t="s">
        <v>1729</v>
      </c>
      <c r="N262" s="42">
        <v>30</v>
      </c>
      <c r="O262" s="42"/>
      <c r="P262" s="42" t="s">
        <v>3339</v>
      </c>
      <c r="Q262" s="42" t="s">
        <v>3340</v>
      </c>
      <c r="R262" s="42">
        <v>48</v>
      </c>
      <c r="S262" s="42"/>
      <c r="T262" s="42"/>
      <c r="U262" s="42"/>
      <c r="V262" s="33"/>
      <c r="W262" s="33"/>
      <c r="X262" s="33"/>
      <c r="Y262" s="33" t="s">
        <v>116</v>
      </c>
      <c r="Z262" s="33" t="s">
        <v>885</v>
      </c>
      <c r="AA262" s="33">
        <v>12</v>
      </c>
      <c r="AB262" s="33"/>
      <c r="AC262" s="33"/>
      <c r="AD262" s="33"/>
      <c r="AE262" s="33"/>
      <c r="AF262" s="33"/>
      <c r="AG262" s="33"/>
      <c r="AH262" s="33"/>
      <c r="AI262" s="33">
        <v>20</v>
      </c>
      <c r="AJ262" s="33">
        <v>20</v>
      </c>
      <c r="AK262" s="33" t="s">
        <v>18</v>
      </c>
      <c r="AL262" s="33" t="s">
        <v>1723</v>
      </c>
      <c r="AM262" s="33" t="s">
        <v>1723</v>
      </c>
      <c r="AN262" s="34" t="s">
        <v>382</v>
      </c>
      <c r="AO262" s="34" t="s">
        <v>314</v>
      </c>
    </row>
    <row r="263" spans="1:41" ht="12.75" customHeight="1">
      <c r="A263" s="4" t="str">
        <f t="shared" si="12"/>
        <v>BACHARELADO EM CIÊNCIA E TECNOLOGIA</v>
      </c>
      <c r="B263" s="4" t="str">
        <f t="shared" si="13"/>
        <v>NA3BCJ0203-15SA</v>
      </c>
      <c r="C263" s="18" t="str">
        <f t="shared" si="14"/>
        <v>FENÔMENOS ELETROMAGNÉTICOS A3-Noturno (SA)</v>
      </c>
      <c r="D263" s="42" t="s">
        <v>27</v>
      </c>
      <c r="E263" s="42" t="s">
        <v>1724</v>
      </c>
      <c r="F263" s="42" t="s">
        <v>4023</v>
      </c>
      <c r="G263" s="42" t="s">
        <v>1726</v>
      </c>
      <c r="H263" s="42" t="s">
        <v>28</v>
      </c>
      <c r="I263" s="42" t="s">
        <v>566</v>
      </c>
      <c r="J263" s="42" t="s">
        <v>1581</v>
      </c>
      <c r="K263" s="42" t="s">
        <v>905</v>
      </c>
      <c r="L263" s="42" t="s">
        <v>824</v>
      </c>
      <c r="M263" s="42" t="s">
        <v>1729</v>
      </c>
      <c r="N263" s="42">
        <v>30</v>
      </c>
      <c r="O263" s="42"/>
      <c r="P263" s="42" t="s">
        <v>69</v>
      </c>
      <c r="Q263" s="42" t="s">
        <v>825</v>
      </c>
      <c r="R263" s="42">
        <v>48</v>
      </c>
      <c r="S263" s="42"/>
      <c r="T263" s="42"/>
      <c r="U263" s="42"/>
      <c r="V263" s="33"/>
      <c r="W263" s="33"/>
      <c r="X263" s="33"/>
      <c r="Y263" s="33" t="s">
        <v>68</v>
      </c>
      <c r="Z263" s="33" t="s">
        <v>828</v>
      </c>
      <c r="AA263" s="33">
        <v>12</v>
      </c>
      <c r="AB263" s="33"/>
      <c r="AC263" s="33"/>
      <c r="AD263" s="33"/>
      <c r="AE263" s="33"/>
      <c r="AF263" s="33"/>
      <c r="AG263" s="33"/>
      <c r="AH263" s="33"/>
      <c r="AI263" s="33">
        <v>20</v>
      </c>
      <c r="AJ263" s="33">
        <v>20</v>
      </c>
      <c r="AK263" s="33" t="s">
        <v>18</v>
      </c>
      <c r="AL263" s="33" t="s">
        <v>1723</v>
      </c>
      <c r="AM263" s="33" t="s">
        <v>1723</v>
      </c>
      <c r="AN263" s="34" t="s">
        <v>382</v>
      </c>
      <c r="AO263" s="34" t="s">
        <v>625</v>
      </c>
    </row>
    <row r="264" spans="1:41" ht="12.75" customHeight="1">
      <c r="A264" s="4" t="str">
        <f t="shared" si="12"/>
        <v>BACHARELADO EM CIÊNCIA E TECNOLOGIA</v>
      </c>
      <c r="B264" s="4" t="str">
        <f t="shared" si="13"/>
        <v>NA3BCJ0203-15SB</v>
      </c>
      <c r="C264" s="18" t="str">
        <f t="shared" si="14"/>
        <v>FENÔMENOS ELETROMAGNÉTICOS A3-Noturno (SB)</v>
      </c>
      <c r="D264" s="35" t="s">
        <v>27</v>
      </c>
      <c r="E264" s="35" t="s">
        <v>1724</v>
      </c>
      <c r="F264" s="35" t="s">
        <v>4024</v>
      </c>
      <c r="G264" s="35" t="s">
        <v>1726</v>
      </c>
      <c r="H264" s="43" t="s">
        <v>28</v>
      </c>
      <c r="I264" s="44" t="s">
        <v>4025</v>
      </c>
      <c r="J264" s="44" t="s">
        <v>4026</v>
      </c>
      <c r="K264" s="35" t="s">
        <v>906</v>
      </c>
      <c r="L264" s="35" t="s">
        <v>824</v>
      </c>
      <c r="M264" s="35" t="s">
        <v>1729</v>
      </c>
      <c r="N264" s="35">
        <v>30</v>
      </c>
      <c r="O264" s="35"/>
      <c r="P264" s="35" t="s">
        <v>117</v>
      </c>
      <c r="Q264" s="35" t="s">
        <v>826</v>
      </c>
      <c r="R264" s="35">
        <v>48</v>
      </c>
      <c r="S264" s="35"/>
      <c r="T264" s="35"/>
      <c r="U264" s="43"/>
      <c r="V264" s="36"/>
      <c r="W264" s="36"/>
      <c r="X264" s="36"/>
      <c r="Y264" s="36" t="s">
        <v>70</v>
      </c>
      <c r="Z264" s="36" t="s">
        <v>806</v>
      </c>
      <c r="AA264" s="36">
        <v>12</v>
      </c>
      <c r="AB264" s="36"/>
      <c r="AC264" s="36"/>
      <c r="AD264" s="36"/>
      <c r="AE264" s="36"/>
      <c r="AF264" s="36"/>
      <c r="AG264" s="36"/>
      <c r="AH264" s="36"/>
      <c r="AI264" s="36">
        <v>20</v>
      </c>
      <c r="AJ264" s="36">
        <v>20</v>
      </c>
      <c r="AK264" s="36" t="s">
        <v>18</v>
      </c>
      <c r="AL264" s="36" t="s">
        <v>1723</v>
      </c>
      <c r="AM264" s="37" t="s">
        <v>1723</v>
      </c>
      <c r="AN264" s="36" t="s">
        <v>382</v>
      </c>
      <c r="AO264" s="36" t="s">
        <v>625</v>
      </c>
    </row>
    <row r="265" spans="1:41" ht="12.75" customHeight="1">
      <c r="A265" s="4" t="str">
        <f t="shared" si="12"/>
        <v>BACHARELADO EM CIÊNCIA E TECNOLOGIA</v>
      </c>
      <c r="B265" s="4" t="str">
        <f t="shared" si="13"/>
        <v>NA4BCJ0203-15SA</v>
      </c>
      <c r="C265" s="18" t="str">
        <f t="shared" si="14"/>
        <v>FENÔMENOS ELETROMAGNÉTICOS A4-Noturno (SA)</v>
      </c>
      <c r="D265" s="42" t="s">
        <v>27</v>
      </c>
      <c r="E265" s="42" t="s">
        <v>1724</v>
      </c>
      <c r="F265" s="42" t="s">
        <v>4043</v>
      </c>
      <c r="G265" s="42" t="s">
        <v>1726</v>
      </c>
      <c r="H265" s="42" t="s">
        <v>29</v>
      </c>
      <c r="I265" s="42" t="s">
        <v>4044</v>
      </c>
      <c r="J265" s="42" t="s">
        <v>1586</v>
      </c>
      <c r="K265" s="42" t="s">
        <v>905</v>
      </c>
      <c r="L265" s="42" t="s">
        <v>824</v>
      </c>
      <c r="M265" s="42" t="s">
        <v>1729</v>
      </c>
      <c r="N265" s="42">
        <v>30</v>
      </c>
      <c r="O265" s="42"/>
      <c r="P265" s="42" t="s">
        <v>60</v>
      </c>
      <c r="Q265" s="42" t="s">
        <v>804</v>
      </c>
      <c r="R265" s="42">
        <v>48</v>
      </c>
      <c r="S265" s="42"/>
      <c r="T265" s="42"/>
      <c r="U265" s="42"/>
      <c r="V265" s="33"/>
      <c r="W265" s="33"/>
      <c r="X265" s="33"/>
      <c r="Y265" s="33" t="s">
        <v>68</v>
      </c>
      <c r="Z265" s="33" t="s">
        <v>828</v>
      </c>
      <c r="AA265" s="33">
        <v>12</v>
      </c>
      <c r="AB265" s="33"/>
      <c r="AC265" s="33"/>
      <c r="AD265" s="33"/>
      <c r="AE265" s="33"/>
      <c r="AF265" s="33"/>
      <c r="AG265" s="33"/>
      <c r="AH265" s="33"/>
      <c r="AI265" s="33">
        <v>20</v>
      </c>
      <c r="AJ265" s="33">
        <v>20</v>
      </c>
      <c r="AK265" s="33" t="s">
        <v>18</v>
      </c>
      <c r="AL265" s="33" t="s">
        <v>1723</v>
      </c>
      <c r="AM265" s="33" t="s">
        <v>1723</v>
      </c>
      <c r="AN265" s="39" t="s">
        <v>382</v>
      </c>
      <c r="AO265" s="34" t="s">
        <v>314</v>
      </c>
    </row>
    <row r="266" spans="1:41" ht="12.75" customHeight="1">
      <c r="A266" s="4" t="str">
        <f t="shared" si="12"/>
        <v>BACHARELADO EM CIÊNCIA E TECNOLOGIA</v>
      </c>
      <c r="B266" s="4" t="str">
        <f t="shared" si="13"/>
        <v>NA4BCJ0203-15SB</v>
      </c>
      <c r="C266" s="18" t="str">
        <f t="shared" si="14"/>
        <v>FENÔMENOS ELETROMAGNÉTICOS A4-Noturno (SB)</v>
      </c>
      <c r="D266" s="42" t="s">
        <v>27</v>
      </c>
      <c r="E266" s="42" t="s">
        <v>1724</v>
      </c>
      <c r="F266" s="42" t="s">
        <v>4045</v>
      </c>
      <c r="G266" s="42" t="s">
        <v>1726</v>
      </c>
      <c r="H266" s="42" t="s">
        <v>29</v>
      </c>
      <c r="I266" s="42" t="s">
        <v>4025</v>
      </c>
      <c r="J266" s="42" t="s">
        <v>4046</v>
      </c>
      <c r="K266" s="42" t="s">
        <v>906</v>
      </c>
      <c r="L266" s="42" t="s">
        <v>824</v>
      </c>
      <c r="M266" s="42" t="s">
        <v>1729</v>
      </c>
      <c r="N266" s="42">
        <v>30</v>
      </c>
      <c r="O266" s="42"/>
      <c r="P266" s="42" t="s">
        <v>117</v>
      </c>
      <c r="Q266" s="42" t="s">
        <v>826</v>
      </c>
      <c r="R266" s="42">
        <v>48</v>
      </c>
      <c r="S266" s="42"/>
      <c r="T266" s="42"/>
      <c r="U266" s="42"/>
      <c r="V266" s="33"/>
      <c r="W266" s="33"/>
      <c r="X266" s="33"/>
      <c r="Y266" s="33" t="s">
        <v>70</v>
      </c>
      <c r="Z266" s="33" t="s">
        <v>806</v>
      </c>
      <c r="AA266" s="33">
        <v>12</v>
      </c>
      <c r="AB266" s="33"/>
      <c r="AC266" s="33"/>
      <c r="AD266" s="33"/>
      <c r="AE266" s="33"/>
      <c r="AF266" s="33"/>
      <c r="AG266" s="33"/>
      <c r="AH266" s="33"/>
      <c r="AI266" s="33">
        <v>20</v>
      </c>
      <c r="AJ266" s="33">
        <v>20</v>
      </c>
      <c r="AK266" s="33" t="s">
        <v>18</v>
      </c>
      <c r="AL266" s="33" t="s">
        <v>1723</v>
      </c>
      <c r="AM266" s="33" t="s">
        <v>1723</v>
      </c>
      <c r="AN266" s="34" t="s">
        <v>382</v>
      </c>
      <c r="AO266" s="34" t="s">
        <v>314</v>
      </c>
    </row>
    <row r="267" spans="1:41" ht="12.75" customHeight="1">
      <c r="A267" s="4" t="str">
        <f t="shared" si="12"/>
        <v>BACHARELADO EM CIÊNCIA E TECNOLOGIA</v>
      </c>
      <c r="B267" s="4" t="str">
        <f t="shared" si="13"/>
        <v>NA5BCJ0203-15SA</v>
      </c>
      <c r="C267" s="18" t="str">
        <f t="shared" si="14"/>
        <v>FENÔMENOS ELETROMAGNÉTICOS A5-Noturno (SA)</v>
      </c>
      <c r="D267" s="42" t="s">
        <v>27</v>
      </c>
      <c r="E267" s="42" t="s">
        <v>1724</v>
      </c>
      <c r="F267" s="42" t="s">
        <v>4055</v>
      </c>
      <c r="G267" s="42" t="s">
        <v>1726</v>
      </c>
      <c r="H267" s="42" t="s">
        <v>62</v>
      </c>
      <c r="I267" s="42" t="s">
        <v>4044</v>
      </c>
      <c r="J267" s="42" t="s">
        <v>4056</v>
      </c>
      <c r="K267" s="42" t="s">
        <v>905</v>
      </c>
      <c r="L267" s="42" t="s">
        <v>824</v>
      </c>
      <c r="M267" s="42" t="s">
        <v>1729</v>
      </c>
      <c r="N267" s="42">
        <v>30</v>
      </c>
      <c r="O267" s="42"/>
      <c r="P267" s="42" t="s">
        <v>60</v>
      </c>
      <c r="Q267" s="42" t="s">
        <v>804</v>
      </c>
      <c r="R267" s="42">
        <v>48</v>
      </c>
      <c r="S267" s="42"/>
      <c r="T267" s="42"/>
      <c r="U267" s="42"/>
      <c r="V267" s="33"/>
      <c r="W267" s="33"/>
      <c r="X267" s="33"/>
      <c r="Y267" s="33" t="s">
        <v>1175</v>
      </c>
      <c r="Z267" s="33" t="s">
        <v>1176</v>
      </c>
      <c r="AA267" s="33">
        <v>12</v>
      </c>
      <c r="AB267" s="33"/>
      <c r="AC267" s="33"/>
      <c r="AD267" s="33"/>
      <c r="AE267" s="33"/>
      <c r="AF267" s="33"/>
      <c r="AG267" s="33"/>
      <c r="AH267" s="33"/>
      <c r="AI267" s="33">
        <v>20</v>
      </c>
      <c r="AJ267" s="33">
        <v>20</v>
      </c>
      <c r="AK267" s="33" t="s">
        <v>18</v>
      </c>
      <c r="AL267" s="33" t="s">
        <v>1723</v>
      </c>
      <c r="AM267" s="33" t="s">
        <v>1723</v>
      </c>
      <c r="AN267" s="34" t="s">
        <v>382</v>
      </c>
      <c r="AO267" s="34" t="s">
        <v>625</v>
      </c>
    </row>
    <row r="268" spans="1:41" ht="12.75" customHeight="1">
      <c r="A268" s="4" t="str">
        <f t="shared" si="12"/>
        <v>BACHARELADO EM CIÊNCIA E TECNOLOGIA</v>
      </c>
      <c r="B268" s="4" t="str">
        <f t="shared" si="13"/>
        <v>NA6BCJ0203-15SA</v>
      </c>
      <c r="C268" s="18" t="str">
        <f t="shared" si="14"/>
        <v>FENÔMENOS ELETROMAGNÉTICOS A6-Noturno (SA)</v>
      </c>
      <c r="D268" s="35" t="s">
        <v>27</v>
      </c>
      <c r="E268" s="35" t="s">
        <v>1724</v>
      </c>
      <c r="F268" s="35" t="s">
        <v>4065</v>
      </c>
      <c r="G268" s="35" t="s">
        <v>1726</v>
      </c>
      <c r="H268" s="43" t="s">
        <v>63</v>
      </c>
      <c r="I268" s="44" t="s">
        <v>4044</v>
      </c>
      <c r="J268" s="44" t="s">
        <v>4066</v>
      </c>
      <c r="K268" s="35" t="s">
        <v>905</v>
      </c>
      <c r="L268" s="42" t="s">
        <v>824</v>
      </c>
      <c r="M268" s="35" t="s">
        <v>1729</v>
      </c>
      <c r="N268" s="35">
        <v>30</v>
      </c>
      <c r="O268" s="35"/>
      <c r="P268" s="35" t="s">
        <v>60</v>
      </c>
      <c r="Q268" s="35" t="s">
        <v>804</v>
      </c>
      <c r="R268" s="35">
        <v>48</v>
      </c>
      <c r="S268" s="35"/>
      <c r="T268" s="35"/>
      <c r="U268" s="42"/>
      <c r="V268" s="36"/>
      <c r="W268" s="36"/>
      <c r="X268" s="36"/>
      <c r="Y268" s="36" t="s">
        <v>1175</v>
      </c>
      <c r="Z268" s="36" t="s">
        <v>1176</v>
      </c>
      <c r="AA268" s="36">
        <v>12</v>
      </c>
      <c r="AB268" s="36"/>
      <c r="AC268" s="36"/>
      <c r="AD268" s="36"/>
      <c r="AE268" s="36"/>
      <c r="AF268" s="36"/>
      <c r="AG268" s="36"/>
      <c r="AH268" s="36"/>
      <c r="AI268" s="36">
        <v>20</v>
      </c>
      <c r="AJ268" s="33">
        <v>20</v>
      </c>
      <c r="AK268" s="36" t="s">
        <v>18</v>
      </c>
      <c r="AL268" s="36" t="s">
        <v>1723</v>
      </c>
      <c r="AM268" s="37" t="s">
        <v>1723</v>
      </c>
      <c r="AN268" s="34" t="s">
        <v>382</v>
      </c>
      <c r="AO268" s="34" t="s">
        <v>314</v>
      </c>
    </row>
    <row r="269" spans="1:41" ht="12.75" customHeight="1">
      <c r="A269" s="4" t="str">
        <f t="shared" si="12"/>
        <v>BACHARELADO EM CIÊNCIA E TECNOLOGIA</v>
      </c>
      <c r="B269" s="4" t="str">
        <f t="shared" si="13"/>
        <v>NB1BCJ0203-15SA</v>
      </c>
      <c r="C269" s="18" t="str">
        <f t="shared" si="14"/>
        <v>FENÔMENOS ELETROMAGNÉTICOS B1-Noturno (SA)</v>
      </c>
      <c r="D269" s="35" t="s">
        <v>27</v>
      </c>
      <c r="E269" s="35" t="s">
        <v>1724</v>
      </c>
      <c r="F269" s="35" t="s">
        <v>4223</v>
      </c>
      <c r="G269" s="35" t="s">
        <v>1726</v>
      </c>
      <c r="H269" s="43" t="s">
        <v>30</v>
      </c>
      <c r="I269" s="44" t="s">
        <v>4224</v>
      </c>
      <c r="J269" s="44" t="s">
        <v>584</v>
      </c>
      <c r="K269" s="35" t="s">
        <v>905</v>
      </c>
      <c r="L269" s="35" t="s">
        <v>824</v>
      </c>
      <c r="M269" s="35" t="s">
        <v>1729</v>
      </c>
      <c r="N269" s="35">
        <v>30</v>
      </c>
      <c r="O269" s="35"/>
      <c r="P269" s="35" t="s">
        <v>60</v>
      </c>
      <c r="Q269" s="35" t="s">
        <v>804</v>
      </c>
      <c r="R269" s="35">
        <v>48</v>
      </c>
      <c r="S269" s="35"/>
      <c r="T269" s="35"/>
      <c r="U269" s="43"/>
      <c r="V269" s="36"/>
      <c r="W269" s="36"/>
      <c r="X269" s="36"/>
      <c r="Y269" s="36" t="s">
        <v>4225</v>
      </c>
      <c r="Z269" s="36" t="s">
        <v>4226</v>
      </c>
      <c r="AA269" s="36">
        <v>12</v>
      </c>
      <c r="AB269" s="36"/>
      <c r="AC269" s="36"/>
      <c r="AD269" s="36"/>
      <c r="AE269" s="36"/>
      <c r="AF269" s="36"/>
      <c r="AG269" s="36"/>
      <c r="AH269" s="36"/>
      <c r="AI269" s="36">
        <v>20</v>
      </c>
      <c r="AJ269" s="36">
        <v>20</v>
      </c>
      <c r="AK269" s="36" t="s">
        <v>18</v>
      </c>
      <c r="AL269" s="36" t="s">
        <v>1723</v>
      </c>
      <c r="AM269" s="37" t="s">
        <v>1723</v>
      </c>
      <c r="AN269" s="36" t="s">
        <v>379</v>
      </c>
      <c r="AO269" s="36" t="s">
        <v>626</v>
      </c>
    </row>
    <row r="270" spans="1:41" ht="12.75" customHeight="1">
      <c r="A270" s="4" t="str">
        <f t="shared" si="12"/>
        <v>BACHARELADO EM CIÊNCIA E TECNOLOGIA</v>
      </c>
      <c r="B270" s="4" t="str">
        <f t="shared" si="13"/>
        <v>NB1BCJ0203-15SB</v>
      </c>
      <c r="C270" s="18" t="str">
        <f t="shared" si="14"/>
        <v>FENÔMENOS ELETROMAGNÉTICOS B1-Noturno (SB)</v>
      </c>
      <c r="D270" s="42" t="s">
        <v>27</v>
      </c>
      <c r="E270" s="42" t="s">
        <v>1724</v>
      </c>
      <c r="F270" s="42" t="s">
        <v>4227</v>
      </c>
      <c r="G270" s="42" t="s">
        <v>1726</v>
      </c>
      <c r="H270" s="42" t="s">
        <v>30</v>
      </c>
      <c r="I270" s="42" t="s">
        <v>568</v>
      </c>
      <c r="J270" s="42" t="s">
        <v>4228</v>
      </c>
      <c r="K270" s="42" t="s">
        <v>906</v>
      </c>
      <c r="L270" s="42" t="s">
        <v>824</v>
      </c>
      <c r="M270" s="42" t="s">
        <v>1729</v>
      </c>
      <c r="N270" s="42">
        <v>30</v>
      </c>
      <c r="O270" s="42"/>
      <c r="P270" s="42" t="s">
        <v>3339</v>
      </c>
      <c r="Q270" s="42" t="s">
        <v>3340</v>
      </c>
      <c r="R270" s="42">
        <v>48</v>
      </c>
      <c r="S270" s="42"/>
      <c r="T270" s="42"/>
      <c r="U270" s="42"/>
      <c r="V270" s="33"/>
      <c r="W270" s="33"/>
      <c r="X270" s="33"/>
      <c r="Y270" s="33" t="s">
        <v>116</v>
      </c>
      <c r="Z270" s="33" t="s">
        <v>885</v>
      </c>
      <c r="AA270" s="33">
        <v>12</v>
      </c>
      <c r="AB270" s="33"/>
      <c r="AC270" s="33"/>
      <c r="AD270" s="33"/>
      <c r="AE270" s="33"/>
      <c r="AF270" s="33"/>
      <c r="AG270" s="33"/>
      <c r="AH270" s="33"/>
      <c r="AI270" s="33">
        <v>20</v>
      </c>
      <c r="AJ270" s="33">
        <v>20</v>
      </c>
      <c r="AK270" s="33" t="s">
        <v>18</v>
      </c>
      <c r="AL270" s="33" t="s">
        <v>1723</v>
      </c>
      <c r="AM270" s="33" t="s">
        <v>1723</v>
      </c>
      <c r="AN270" s="34" t="s">
        <v>379</v>
      </c>
      <c r="AO270" s="34" t="s">
        <v>626</v>
      </c>
    </row>
    <row r="271" spans="1:41" ht="12.75" customHeight="1">
      <c r="A271" s="4" t="str">
        <f t="shared" si="12"/>
        <v>BACHARELADO EM CIÊNCIA E TECNOLOGIA</v>
      </c>
      <c r="B271" s="4" t="str">
        <f t="shared" si="13"/>
        <v>NB2BCJ0203-15SA</v>
      </c>
      <c r="C271" s="18" t="str">
        <f t="shared" si="14"/>
        <v>FENÔMENOS ELETROMAGNÉTICOS B2-Noturno (SA)</v>
      </c>
      <c r="D271" s="35" t="s">
        <v>27</v>
      </c>
      <c r="E271" s="35" t="s">
        <v>1724</v>
      </c>
      <c r="F271" s="35" t="s">
        <v>4344</v>
      </c>
      <c r="G271" s="35" t="s">
        <v>1726</v>
      </c>
      <c r="H271" s="43" t="s">
        <v>31</v>
      </c>
      <c r="I271" s="44" t="s">
        <v>4224</v>
      </c>
      <c r="J271" s="44" t="s">
        <v>585</v>
      </c>
      <c r="K271" s="35" t="s">
        <v>905</v>
      </c>
      <c r="L271" s="35" t="s">
        <v>824</v>
      </c>
      <c r="M271" s="35" t="s">
        <v>1729</v>
      </c>
      <c r="N271" s="35">
        <v>30</v>
      </c>
      <c r="O271" s="35"/>
      <c r="P271" s="35" t="s">
        <v>60</v>
      </c>
      <c r="Q271" s="35" t="s">
        <v>804</v>
      </c>
      <c r="R271" s="35">
        <v>48</v>
      </c>
      <c r="S271" s="35"/>
      <c r="T271" s="35"/>
      <c r="U271" s="43"/>
      <c r="V271" s="36"/>
      <c r="W271" s="36"/>
      <c r="X271" s="36"/>
      <c r="Y271" s="36" t="s">
        <v>4225</v>
      </c>
      <c r="Z271" s="36" t="s">
        <v>4226</v>
      </c>
      <c r="AA271" s="36">
        <v>12</v>
      </c>
      <c r="AB271" s="36"/>
      <c r="AC271" s="36"/>
      <c r="AD271" s="36"/>
      <c r="AE271" s="36"/>
      <c r="AF271" s="36"/>
      <c r="AG271" s="36"/>
      <c r="AH271" s="36"/>
      <c r="AI271" s="36">
        <v>20</v>
      </c>
      <c r="AJ271" s="36">
        <v>20</v>
      </c>
      <c r="AK271" s="36" t="s">
        <v>18</v>
      </c>
      <c r="AL271" s="36" t="s">
        <v>1723</v>
      </c>
      <c r="AM271" s="37" t="s">
        <v>1723</v>
      </c>
      <c r="AN271" s="36" t="s">
        <v>379</v>
      </c>
      <c r="AO271" s="36" t="s">
        <v>627</v>
      </c>
    </row>
    <row r="272" spans="1:41" ht="12.75" customHeight="1">
      <c r="A272" s="4" t="str">
        <f t="shared" si="12"/>
        <v>BACHARELADO EM CIÊNCIA E TECNOLOGIA</v>
      </c>
      <c r="B272" s="4" t="str">
        <f t="shared" si="13"/>
        <v>NB2BCJ0203-15SB</v>
      </c>
      <c r="C272" s="18" t="str">
        <f t="shared" si="14"/>
        <v>FENÔMENOS ELETROMAGNÉTICOS B2-Noturno (SB)</v>
      </c>
      <c r="D272" s="35" t="s">
        <v>27</v>
      </c>
      <c r="E272" s="35" t="s">
        <v>1724</v>
      </c>
      <c r="F272" s="35" t="s">
        <v>4345</v>
      </c>
      <c r="G272" s="35" t="s">
        <v>1726</v>
      </c>
      <c r="H272" s="43" t="s">
        <v>31</v>
      </c>
      <c r="I272" s="44" t="s">
        <v>568</v>
      </c>
      <c r="J272" s="44" t="s">
        <v>4346</v>
      </c>
      <c r="K272" s="35" t="s">
        <v>906</v>
      </c>
      <c r="L272" s="35" t="s">
        <v>824</v>
      </c>
      <c r="M272" s="35" t="s">
        <v>1729</v>
      </c>
      <c r="N272" s="35">
        <v>30</v>
      </c>
      <c r="O272" s="35"/>
      <c r="P272" s="35" t="s">
        <v>3339</v>
      </c>
      <c r="Q272" s="35" t="s">
        <v>3340</v>
      </c>
      <c r="R272" s="35">
        <v>48</v>
      </c>
      <c r="S272" s="35"/>
      <c r="T272" s="35"/>
      <c r="U272" s="43"/>
      <c r="V272" s="36"/>
      <c r="W272" s="36"/>
      <c r="X272" s="36"/>
      <c r="Y272" s="36" t="s">
        <v>116</v>
      </c>
      <c r="Z272" s="36" t="s">
        <v>885</v>
      </c>
      <c r="AA272" s="36">
        <v>12</v>
      </c>
      <c r="AB272" s="36"/>
      <c r="AC272" s="36"/>
      <c r="AD272" s="36"/>
      <c r="AE272" s="36"/>
      <c r="AF272" s="36"/>
      <c r="AG272" s="36"/>
      <c r="AH272" s="36"/>
      <c r="AI272" s="36">
        <v>20</v>
      </c>
      <c r="AJ272" s="36">
        <v>20</v>
      </c>
      <c r="AK272" s="36" t="s">
        <v>18</v>
      </c>
      <c r="AL272" s="36" t="s">
        <v>1723</v>
      </c>
      <c r="AM272" s="37" t="s">
        <v>1723</v>
      </c>
      <c r="AN272" s="36" t="s">
        <v>379</v>
      </c>
      <c r="AO272" s="36" t="s">
        <v>627</v>
      </c>
    </row>
    <row r="273" spans="1:41" ht="12.75" customHeight="1">
      <c r="A273" s="4" t="str">
        <f t="shared" si="12"/>
        <v>BACHARELADO EM CIÊNCIA E TECNOLOGIA</v>
      </c>
      <c r="B273" s="4" t="str">
        <f t="shared" si="13"/>
        <v>NB3BCJ0203-15SA</v>
      </c>
      <c r="C273" s="18" t="str">
        <f t="shared" si="14"/>
        <v>FENÔMENOS ELETROMAGNÉTICOS B3-Noturno (SA)</v>
      </c>
      <c r="D273" s="42" t="s">
        <v>27</v>
      </c>
      <c r="E273" s="42" t="s">
        <v>1724</v>
      </c>
      <c r="F273" s="42" t="s">
        <v>4392</v>
      </c>
      <c r="G273" s="42" t="s">
        <v>1726</v>
      </c>
      <c r="H273" s="42" t="s">
        <v>32</v>
      </c>
      <c r="I273" s="42" t="s">
        <v>4224</v>
      </c>
      <c r="J273" s="42" t="s">
        <v>4393</v>
      </c>
      <c r="K273" s="42" t="s">
        <v>905</v>
      </c>
      <c r="L273" s="42" t="s">
        <v>824</v>
      </c>
      <c r="M273" s="42" t="s">
        <v>1729</v>
      </c>
      <c r="N273" s="42">
        <v>30</v>
      </c>
      <c r="O273" s="42"/>
      <c r="P273" s="42" t="s">
        <v>60</v>
      </c>
      <c r="Q273" s="42" t="s">
        <v>804</v>
      </c>
      <c r="R273" s="42">
        <v>48</v>
      </c>
      <c r="S273" s="42"/>
      <c r="T273" s="42"/>
      <c r="U273" s="42"/>
      <c r="V273" s="33"/>
      <c r="W273" s="33"/>
      <c r="X273" s="33"/>
      <c r="Y273" s="33" t="s">
        <v>1175</v>
      </c>
      <c r="Z273" s="33" t="s">
        <v>1176</v>
      </c>
      <c r="AA273" s="33">
        <v>12</v>
      </c>
      <c r="AB273" s="33"/>
      <c r="AC273" s="33"/>
      <c r="AD273" s="33"/>
      <c r="AE273" s="33"/>
      <c r="AF273" s="33"/>
      <c r="AG273" s="33"/>
      <c r="AH273" s="33"/>
      <c r="AI273" s="33">
        <v>20</v>
      </c>
      <c r="AJ273" s="33">
        <v>20</v>
      </c>
      <c r="AK273" s="33" t="s">
        <v>18</v>
      </c>
      <c r="AL273" s="33" t="s">
        <v>1723</v>
      </c>
      <c r="AM273" s="33" t="s">
        <v>1723</v>
      </c>
      <c r="AN273" s="34" t="s">
        <v>379</v>
      </c>
      <c r="AO273" s="34" t="s">
        <v>626</v>
      </c>
    </row>
    <row r="274" spans="1:41" ht="12.75" customHeight="1">
      <c r="A274" s="4" t="str">
        <f t="shared" si="12"/>
        <v>BACHARELADO EM CIÊNCIA E TECNOLOGIA</v>
      </c>
      <c r="B274" s="4" t="str">
        <f t="shared" si="13"/>
        <v>NB3BCJ0203-15SB</v>
      </c>
      <c r="C274" s="18" t="str">
        <f t="shared" si="14"/>
        <v>FENÔMENOS ELETROMAGNÉTICOS B3-Noturno (SB)</v>
      </c>
      <c r="D274" s="42" t="s">
        <v>27</v>
      </c>
      <c r="E274" s="42" t="s">
        <v>1724</v>
      </c>
      <c r="F274" s="42" t="s">
        <v>4394</v>
      </c>
      <c r="G274" s="42" t="s">
        <v>1726</v>
      </c>
      <c r="H274" s="42" t="s">
        <v>32</v>
      </c>
      <c r="I274" s="42" t="s">
        <v>4395</v>
      </c>
      <c r="J274" s="42" t="s">
        <v>4396</v>
      </c>
      <c r="K274" s="42" t="s">
        <v>906</v>
      </c>
      <c r="L274" s="42" t="s">
        <v>824</v>
      </c>
      <c r="M274" s="42" t="s">
        <v>1729</v>
      </c>
      <c r="N274" s="42">
        <v>30</v>
      </c>
      <c r="O274" s="42"/>
      <c r="P274" s="42" t="s">
        <v>117</v>
      </c>
      <c r="Q274" s="42" t="s">
        <v>826</v>
      </c>
      <c r="R274" s="42">
        <v>48</v>
      </c>
      <c r="S274" s="42"/>
      <c r="T274" s="42"/>
      <c r="U274" s="42"/>
      <c r="V274" s="33"/>
      <c r="W274" s="33"/>
      <c r="X274" s="33"/>
      <c r="Y274" s="33" t="s">
        <v>70</v>
      </c>
      <c r="Z274" s="33" t="s">
        <v>806</v>
      </c>
      <c r="AA274" s="33">
        <v>12</v>
      </c>
      <c r="AB274" s="33"/>
      <c r="AC274" s="33"/>
      <c r="AD274" s="33"/>
      <c r="AE274" s="33"/>
      <c r="AF274" s="33"/>
      <c r="AG274" s="33"/>
      <c r="AH274" s="33"/>
      <c r="AI274" s="33">
        <v>20</v>
      </c>
      <c r="AJ274" s="33">
        <v>20</v>
      </c>
      <c r="AK274" s="33" t="s">
        <v>18</v>
      </c>
      <c r="AL274" s="33" t="s">
        <v>1723</v>
      </c>
      <c r="AM274" s="33" t="s">
        <v>1723</v>
      </c>
      <c r="AN274" s="34" t="s">
        <v>379</v>
      </c>
      <c r="AO274" s="34" t="s">
        <v>626</v>
      </c>
    </row>
    <row r="275" spans="1:41" ht="12.75" customHeight="1">
      <c r="A275" s="4" t="str">
        <f t="shared" si="12"/>
        <v>BACHARELADO EM CIÊNCIA E TECNOLOGIA</v>
      </c>
      <c r="B275" s="4" t="str">
        <f t="shared" si="13"/>
        <v>NB4BCJ0203-15SA</v>
      </c>
      <c r="C275" s="18" t="str">
        <f t="shared" si="14"/>
        <v>FENÔMENOS ELETROMAGNÉTICOS B4-Noturno (SA)</v>
      </c>
      <c r="D275" s="42" t="s">
        <v>27</v>
      </c>
      <c r="E275" s="42" t="s">
        <v>1724</v>
      </c>
      <c r="F275" s="42" t="s">
        <v>4412</v>
      </c>
      <c r="G275" s="42" t="s">
        <v>1726</v>
      </c>
      <c r="H275" s="42" t="s">
        <v>33</v>
      </c>
      <c r="I275" s="42" t="s">
        <v>4413</v>
      </c>
      <c r="J275" s="42" t="s">
        <v>4414</v>
      </c>
      <c r="K275" s="42" t="s">
        <v>905</v>
      </c>
      <c r="L275" s="42" t="s">
        <v>824</v>
      </c>
      <c r="M275" s="42" t="s">
        <v>1729</v>
      </c>
      <c r="N275" s="42">
        <v>30</v>
      </c>
      <c r="O275" s="42"/>
      <c r="P275" s="42" t="s">
        <v>69</v>
      </c>
      <c r="Q275" s="42" t="s">
        <v>825</v>
      </c>
      <c r="R275" s="42">
        <v>48</v>
      </c>
      <c r="S275" s="42"/>
      <c r="T275" s="42"/>
      <c r="U275" s="42"/>
      <c r="V275" s="33"/>
      <c r="W275" s="33"/>
      <c r="X275" s="33"/>
      <c r="Y275" s="33" t="s">
        <v>1175</v>
      </c>
      <c r="Z275" s="33" t="s">
        <v>1176</v>
      </c>
      <c r="AA275" s="33">
        <v>12</v>
      </c>
      <c r="AB275" s="33"/>
      <c r="AC275" s="33"/>
      <c r="AD275" s="33"/>
      <c r="AE275" s="33"/>
      <c r="AF275" s="33"/>
      <c r="AG275" s="33"/>
      <c r="AH275" s="33"/>
      <c r="AI275" s="33">
        <v>20</v>
      </c>
      <c r="AJ275" s="33">
        <v>20</v>
      </c>
      <c r="AK275" s="33" t="s">
        <v>18</v>
      </c>
      <c r="AL275" s="33" t="s">
        <v>1723</v>
      </c>
      <c r="AM275" s="33" t="s">
        <v>1723</v>
      </c>
      <c r="AN275" s="34" t="s">
        <v>379</v>
      </c>
      <c r="AO275" s="34" t="s">
        <v>627</v>
      </c>
    </row>
    <row r="276" spans="1:41" ht="12.75" customHeight="1">
      <c r="A276" s="4" t="str">
        <f t="shared" si="12"/>
        <v>BACHARELADO EM CIÊNCIA E TECNOLOGIA</v>
      </c>
      <c r="B276" s="4" t="str">
        <f t="shared" si="13"/>
        <v>NB4BCJ0203-15SB</v>
      </c>
      <c r="C276" s="18" t="str">
        <f t="shared" si="14"/>
        <v>FENÔMENOS ELETROMAGNÉTICOS B4-Noturno (SB)</v>
      </c>
      <c r="D276" s="42" t="s">
        <v>27</v>
      </c>
      <c r="E276" s="42" t="s">
        <v>1724</v>
      </c>
      <c r="F276" s="42" t="s">
        <v>4415</v>
      </c>
      <c r="G276" s="42" t="s">
        <v>1726</v>
      </c>
      <c r="H276" s="42" t="s">
        <v>33</v>
      </c>
      <c r="I276" s="42" t="s">
        <v>4395</v>
      </c>
      <c r="J276" s="42" t="s">
        <v>4416</v>
      </c>
      <c r="K276" s="42" t="s">
        <v>906</v>
      </c>
      <c r="L276" s="42" t="s">
        <v>824</v>
      </c>
      <c r="M276" s="42" t="s">
        <v>1729</v>
      </c>
      <c r="N276" s="42">
        <v>30</v>
      </c>
      <c r="O276" s="42"/>
      <c r="P276" s="42" t="s">
        <v>117</v>
      </c>
      <c r="Q276" s="42" t="s">
        <v>826</v>
      </c>
      <c r="R276" s="42">
        <v>48</v>
      </c>
      <c r="S276" s="42"/>
      <c r="T276" s="42"/>
      <c r="U276" s="42"/>
      <c r="V276" s="33"/>
      <c r="W276" s="33"/>
      <c r="X276" s="33"/>
      <c r="Y276" s="33" t="s">
        <v>70</v>
      </c>
      <c r="Z276" s="33" t="s">
        <v>806</v>
      </c>
      <c r="AA276" s="33">
        <v>12</v>
      </c>
      <c r="AB276" s="33"/>
      <c r="AC276" s="33"/>
      <c r="AD276" s="33"/>
      <c r="AE276" s="33"/>
      <c r="AF276" s="33"/>
      <c r="AG276" s="33"/>
      <c r="AH276" s="33"/>
      <c r="AI276" s="33">
        <v>20</v>
      </c>
      <c r="AJ276" s="33">
        <v>20</v>
      </c>
      <c r="AK276" s="33" t="s">
        <v>18</v>
      </c>
      <c r="AL276" s="33" t="s">
        <v>1723</v>
      </c>
      <c r="AM276" s="33" t="s">
        <v>1723</v>
      </c>
      <c r="AN276" s="34" t="s">
        <v>379</v>
      </c>
      <c r="AO276" s="34" t="s">
        <v>627</v>
      </c>
    </row>
    <row r="277" spans="1:41" ht="12.75" customHeight="1">
      <c r="A277" s="4" t="str">
        <f t="shared" si="12"/>
        <v>BACHARELADO EM CIÊNCIA E TECNOLOGIA</v>
      </c>
      <c r="B277" s="4" t="str">
        <f t="shared" si="13"/>
        <v>NB5BCJ0203-15SA</v>
      </c>
      <c r="C277" s="18" t="str">
        <f t="shared" si="14"/>
        <v>FENÔMENOS ELETROMAGNÉTICOS B5-Noturno (SA)</v>
      </c>
      <c r="D277" s="42" t="s">
        <v>27</v>
      </c>
      <c r="E277" s="42" t="s">
        <v>1724</v>
      </c>
      <c r="F277" s="42" t="s">
        <v>4431</v>
      </c>
      <c r="G277" s="42" t="s">
        <v>1726</v>
      </c>
      <c r="H277" s="42" t="s">
        <v>65</v>
      </c>
      <c r="I277" s="42" t="s">
        <v>4413</v>
      </c>
      <c r="J277" s="42" t="s">
        <v>4432</v>
      </c>
      <c r="K277" s="42" t="s">
        <v>905</v>
      </c>
      <c r="L277" s="42" t="s">
        <v>824</v>
      </c>
      <c r="M277" s="42" t="s">
        <v>1729</v>
      </c>
      <c r="N277" s="42">
        <v>30</v>
      </c>
      <c r="O277" s="42"/>
      <c r="P277" s="42" t="s">
        <v>69</v>
      </c>
      <c r="Q277" s="42" t="s">
        <v>825</v>
      </c>
      <c r="R277" s="42">
        <v>48</v>
      </c>
      <c r="S277" s="42"/>
      <c r="T277" s="42"/>
      <c r="U277" s="42"/>
      <c r="V277" s="33"/>
      <c r="W277" s="33"/>
      <c r="X277" s="33"/>
      <c r="Y277" s="33" t="s">
        <v>493</v>
      </c>
      <c r="Z277" s="33" t="s">
        <v>797</v>
      </c>
      <c r="AA277" s="33">
        <v>12</v>
      </c>
      <c r="AB277" s="33"/>
      <c r="AC277" s="33"/>
      <c r="AD277" s="33"/>
      <c r="AE277" s="33"/>
      <c r="AF277" s="33"/>
      <c r="AG277" s="33"/>
      <c r="AH277" s="33"/>
      <c r="AI277" s="33">
        <v>20</v>
      </c>
      <c r="AJ277" s="33">
        <v>20</v>
      </c>
      <c r="AK277" s="33" t="s">
        <v>18</v>
      </c>
      <c r="AL277" s="33" t="s">
        <v>1723</v>
      </c>
      <c r="AM277" s="33" t="s">
        <v>1723</v>
      </c>
      <c r="AN277" s="34" t="s">
        <v>379</v>
      </c>
      <c r="AO277" s="34" t="s">
        <v>626</v>
      </c>
    </row>
    <row r="278" spans="1:41" ht="12.75" customHeight="1">
      <c r="A278" s="4" t="str">
        <f t="shared" si="12"/>
        <v>BACHARELADO EM CIÊNCIA E TECNOLOGIA</v>
      </c>
      <c r="B278" s="4" t="str">
        <f t="shared" si="13"/>
        <v>NB6BCJ0203-15SA</v>
      </c>
      <c r="C278" s="18" t="str">
        <f t="shared" si="14"/>
        <v>FENÔMENOS ELETROMAGNÉTICOS B6-Noturno (SA)</v>
      </c>
      <c r="D278" s="42" t="s">
        <v>27</v>
      </c>
      <c r="E278" s="42" t="s">
        <v>1724</v>
      </c>
      <c r="F278" s="42" t="s">
        <v>4439</v>
      </c>
      <c r="G278" s="42" t="s">
        <v>1726</v>
      </c>
      <c r="H278" s="42" t="s">
        <v>66</v>
      </c>
      <c r="I278" s="42" t="s">
        <v>4413</v>
      </c>
      <c r="J278" s="42" t="s">
        <v>4440</v>
      </c>
      <c r="K278" s="42" t="s">
        <v>905</v>
      </c>
      <c r="L278" s="42" t="s">
        <v>824</v>
      </c>
      <c r="M278" s="42" t="s">
        <v>1729</v>
      </c>
      <c r="N278" s="42">
        <v>30</v>
      </c>
      <c r="O278" s="42"/>
      <c r="P278" s="42" t="s">
        <v>69</v>
      </c>
      <c r="Q278" s="42" t="s">
        <v>825</v>
      </c>
      <c r="R278" s="42">
        <v>48</v>
      </c>
      <c r="S278" s="42"/>
      <c r="T278" s="42"/>
      <c r="U278" s="42"/>
      <c r="V278" s="33"/>
      <c r="W278" s="33"/>
      <c r="X278" s="33"/>
      <c r="Y278" s="33" t="s">
        <v>493</v>
      </c>
      <c r="Z278" s="33" t="s">
        <v>797</v>
      </c>
      <c r="AA278" s="33">
        <v>12</v>
      </c>
      <c r="AB278" s="33"/>
      <c r="AC278" s="33"/>
      <c r="AD278" s="33"/>
      <c r="AE278" s="33"/>
      <c r="AF278" s="33"/>
      <c r="AG278" s="33"/>
      <c r="AH278" s="33"/>
      <c r="AI278" s="33">
        <v>20</v>
      </c>
      <c r="AJ278" s="33">
        <v>20</v>
      </c>
      <c r="AK278" s="33" t="s">
        <v>18</v>
      </c>
      <c r="AL278" s="33" t="s">
        <v>1723</v>
      </c>
      <c r="AM278" s="33" t="s">
        <v>1723</v>
      </c>
      <c r="AN278" s="34" t="s">
        <v>379</v>
      </c>
      <c r="AO278" s="34" t="s">
        <v>627</v>
      </c>
    </row>
    <row r="279" spans="1:41" ht="12.75" customHeight="1">
      <c r="A279" s="4" t="str">
        <f t="shared" si="12"/>
        <v>BACHARELADO EM CIÊNCIA E TECNOLOGIA</v>
      </c>
      <c r="B279" s="4" t="str">
        <f t="shared" si="13"/>
        <v>DA1BCJ0205-15SA</v>
      </c>
      <c r="C279" s="18" t="str">
        <f t="shared" si="14"/>
        <v>FENÔMENOS TÉRMICOS A1-Matutino (SA)</v>
      </c>
      <c r="D279" s="42" t="s">
        <v>27</v>
      </c>
      <c r="E279" s="42" t="s">
        <v>1177</v>
      </c>
      <c r="F279" s="42" t="s">
        <v>449</v>
      </c>
      <c r="G279" s="42" t="s">
        <v>1178</v>
      </c>
      <c r="H279" s="42" t="s">
        <v>20</v>
      </c>
      <c r="I279" s="42" t="s">
        <v>1733</v>
      </c>
      <c r="J279" s="42" t="s">
        <v>1734</v>
      </c>
      <c r="K279" s="42" t="s">
        <v>905</v>
      </c>
      <c r="L279" s="42" t="s">
        <v>629</v>
      </c>
      <c r="M279" s="42" t="s">
        <v>22</v>
      </c>
      <c r="N279" s="42">
        <v>30</v>
      </c>
      <c r="O279" s="42"/>
      <c r="P279" s="42" t="s">
        <v>1047</v>
      </c>
      <c r="Q279" s="42" t="s">
        <v>1048</v>
      </c>
      <c r="R279" s="42">
        <v>36</v>
      </c>
      <c r="S279" s="42"/>
      <c r="T279" s="42"/>
      <c r="U279" s="42"/>
      <c r="V279" s="33"/>
      <c r="W279" s="33"/>
      <c r="X279" s="33"/>
      <c r="Y279" s="33" t="s">
        <v>1735</v>
      </c>
      <c r="Z279" s="33" t="s">
        <v>1736</v>
      </c>
      <c r="AA279" s="33">
        <v>12</v>
      </c>
      <c r="AB279" s="33"/>
      <c r="AC279" s="33"/>
      <c r="AD279" s="33"/>
      <c r="AE279" s="33"/>
      <c r="AF279" s="33"/>
      <c r="AG279" s="33"/>
      <c r="AH279" s="33"/>
      <c r="AI279" s="33">
        <v>16</v>
      </c>
      <c r="AJ279" s="33">
        <v>16</v>
      </c>
      <c r="AK279" s="33" t="s">
        <v>18</v>
      </c>
      <c r="AL279" s="33" t="s">
        <v>1723</v>
      </c>
      <c r="AM279" s="33" t="s">
        <v>1723</v>
      </c>
      <c r="AN279" s="34" t="s">
        <v>4508</v>
      </c>
      <c r="AO279" s="34" t="s">
        <v>4588</v>
      </c>
    </row>
    <row r="280" spans="1:41" ht="12.75" customHeight="1">
      <c r="A280" s="4" t="str">
        <f t="shared" si="12"/>
        <v>BACHARELADO EM CIÊNCIA E TECNOLOGIA</v>
      </c>
      <c r="B280" s="4" t="str">
        <f t="shared" si="13"/>
        <v>DA1BCJ0205-15SB</v>
      </c>
      <c r="C280" s="18" t="str">
        <f t="shared" si="14"/>
        <v>FENÔMENOS TÉRMICOS A1-Matutino (SB)</v>
      </c>
      <c r="D280" s="42" t="s">
        <v>27</v>
      </c>
      <c r="E280" s="42" t="s">
        <v>1177</v>
      </c>
      <c r="F280" s="42" t="s">
        <v>459</v>
      </c>
      <c r="G280" s="42" t="s">
        <v>1178</v>
      </c>
      <c r="H280" s="42" t="s">
        <v>20</v>
      </c>
      <c r="I280" s="42" t="s">
        <v>1737</v>
      </c>
      <c r="J280" s="42" t="s">
        <v>1738</v>
      </c>
      <c r="K280" s="42" t="s">
        <v>906</v>
      </c>
      <c r="L280" s="42" t="s">
        <v>629</v>
      </c>
      <c r="M280" s="42" t="s">
        <v>22</v>
      </c>
      <c r="N280" s="42">
        <v>30</v>
      </c>
      <c r="O280" s="42"/>
      <c r="P280" s="42" t="s">
        <v>74</v>
      </c>
      <c r="Q280" s="42" t="s">
        <v>879</v>
      </c>
      <c r="R280" s="42">
        <v>36</v>
      </c>
      <c r="S280" s="42"/>
      <c r="T280" s="42"/>
      <c r="U280" s="42"/>
      <c r="V280" s="33"/>
      <c r="W280" s="33"/>
      <c r="X280" s="33"/>
      <c r="Y280" s="33" t="s">
        <v>74</v>
      </c>
      <c r="Z280" s="33" t="s">
        <v>879</v>
      </c>
      <c r="AA280" s="33">
        <v>12</v>
      </c>
      <c r="AB280" s="33"/>
      <c r="AC280" s="33"/>
      <c r="AD280" s="33"/>
      <c r="AE280" s="33"/>
      <c r="AF280" s="33"/>
      <c r="AG280" s="33"/>
      <c r="AH280" s="33"/>
      <c r="AI280" s="33">
        <v>16</v>
      </c>
      <c r="AJ280" s="33">
        <v>16</v>
      </c>
      <c r="AK280" s="33" t="s">
        <v>18</v>
      </c>
      <c r="AL280" s="33" t="s">
        <v>1723</v>
      </c>
      <c r="AM280" s="33" t="s">
        <v>1723</v>
      </c>
      <c r="AN280" s="34" t="s">
        <v>4508</v>
      </c>
      <c r="AO280" s="34" t="s">
        <v>4588</v>
      </c>
    </row>
    <row r="281" spans="1:41" ht="12.75" customHeight="1">
      <c r="A281" s="4" t="str">
        <f t="shared" si="12"/>
        <v>BACHARELADO EM CIÊNCIA E TECNOLOGIA</v>
      </c>
      <c r="B281" s="4" t="str">
        <f t="shared" si="13"/>
        <v>DA2BCJ0205-15SA</v>
      </c>
      <c r="C281" s="18" t="str">
        <f t="shared" si="14"/>
        <v>FENÔMENOS TÉRMICOS A2-Matutino (SA)</v>
      </c>
      <c r="D281" s="42" t="s">
        <v>27</v>
      </c>
      <c r="E281" s="42" t="s">
        <v>1177</v>
      </c>
      <c r="F281" s="42" t="s">
        <v>450</v>
      </c>
      <c r="G281" s="42" t="s">
        <v>1178</v>
      </c>
      <c r="H281" s="42" t="s">
        <v>26</v>
      </c>
      <c r="I281" s="42" t="s">
        <v>1733</v>
      </c>
      <c r="J281" s="42" t="s">
        <v>2746</v>
      </c>
      <c r="K281" s="42" t="s">
        <v>905</v>
      </c>
      <c r="L281" s="42" t="s">
        <v>629</v>
      </c>
      <c r="M281" s="42" t="s">
        <v>22</v>
      </c>
      <c r="N281" s="42">
        <v>30</v>
      </c>
      <c r="O281" s="42"/>
      <c r="P281" s="42" t="s">
        <v>1047</v>
      </c>
      <c r="Q281" s="42" t="s">
        <v>1048</v>
      </c>
      <c r="R281" s="42">
        <v>36</v>
      </c>
      <c r="S281" s="42"/>
      <c r="T281" s="42"/>
      <c r="U281" s="42"/>
      <c r="V281" s="33"/>
      <c r="W281" s="33"/>
      <c r="X281" s="33"/>
      <c r="Y281" s="33" t="s">
        <v>1735</v>
      </c>
      <c r="Z281" s="33" t="s">
        <v>1736</v>
      </c>
      <c r="AA281" s="33">
        <v>12</v>
      </c>
      <c r="AB281" s="33"/>
      <c r="AC281" s="33"/>
      <c r="AD281" s="33"/>
      <c r="AE281" s="33"/>
      <c r="AF281" s="33"/>
      <c r="AG281" s="33"/>
      <c r="AH281" s="33"/>
      <c r="AI281" s="33">
        <v>16</v>
      </c>
      <c r="AJ281" s="33">
        <v>16</v>
      </c>
      <c r="AK281" s="33" t="s">
        <v>18</v>
      </c>
      <c r="AL281" s="33" t="s">
        <v>1723</v>
      </c>
      <c r="AM281" s="33" t="s">
        <v>1723</v>
      </c>
      <c r="AN281" s="34" t="s">
        <v>4508</v>
      </c>
      <c r="AO281" s="34" t="s">
        <v>4599</v>
      </c>
    </row>
    <row r="282" spans="1:41" ht="12.75" customHeight="1">
      <c r="A282" s="4" t="str">
        <f t="shared" si="12"/>
        <v>BACHARELADO EM CIÊNCIA E TECNOLOGIA</v>
      </c>
      <c r="B282" s="4" t="str">
        <f t="shared" si="13"/>
        <v>DA2BCJ0205-15SB</v>
      </c>
      <c r="C282" s="18" t="str">
        <f t="shared" si="14"/>
        <v>FENÔMENOS TÉRMICOS A2-Matutino (SB)</v>
      </c>
      <c r="D282" s="42" t="s">
        <v>27</v>
      </c>
      <c r="E282" s="42" t="s">
        <v>1177</v>
      </c>
      <c r="F282" s="42" t="s">
        <v>460</v>
      </c>
      <c r="G282" s="42" t="s">
        <v>1178</v>
      </c>
      <c r="H282" s="42" t="s">
        <v>26</v>
      </c>
      <c r="I282" s="42" t="s">
        <v>2747</v>
      </c>
      <c r="J282" s="42" t="s">
        <v>2748</v>
      </c>
      <c r="K282" s="42" t="s">
        <v>906</v>
      </c>
      <c r="L282" s="42" t="s">
        <v>629</v>
      </c>
      <c r="M282" s="42" t="s">
        <v>22</v>
      </c>
      <c r="N282" s="42">
        <v>30</v>
      </c>
      <c r="O282" s="42"/>
      <c r="P282" s="42" t="s">
        <v>74</v>
      </c>
      <c r="Q282" s="42" t="s">
        <v>879</v>
      </c>
      <c r="R282" s="42">
        <v>36</v>
      </c>
      <c r="S282" s="42"/>
      <c r="T282" s="42"/>
      <c r="U282" s="42"/>
      <c r="V282" s="33"/>
      <c r="W282" s="33"/>
      <c r="X282" s="33"/>
      <c r="Y282" s="33" t="s">
        <v>74</v>
      </c>
      <c r="Z282" s="33" t="s">
        <v>879</v>
      </c>
      <c r="AA282" s="33">
        <v>12</v>
      </c>
      <c r="AB282" s="33"/>
      <c r="AC282" s="33"/>
      <c r="AD282" s="33"/>
      <c r="AE282" s="33"/>
      <c r="AF282" s="33"/>
      <c r="AG282" s="33"/>
      <c r="AH282" s="33"/>
      <c r="AI282" s="33">
        <v>16</v>
      </c>
      <c r="AJ282" s="33">
        <v>16</v>
      </c>
      <c r="AK282" s="33" t="s">
        <v>18</v>
      </c>
      <c r="AL282" s="33" t="s">
        <v>1723</v>
      </c>
      <c r="AM282" s="33" t="s">
        <v>1723</v>
      </c>
      <c r="AN282" s="34" t="s">
        <v>4534</v>
      </c>
      <c r="AO282" s="34" t="s">
        <v>4599</v>
      </c>
    </row>
    <row r="283" spans="1:41" ht="12.75" customHeight="1">
      <c r="A283" s="4" t="str">
        <f t="shared" si="12"/>
        <v>BACHARELADO EM CIÊNCIA E TECNOLOGIA</v>
      </c>
      <c r="B283" s="4" t="str">
        <f t="shared" si="13"/>
        <v>DB1BCJ0205-15SA</v>
      </c>
      <c r="C283" s="18" t="str">
        <f t="shared" si="14"/>
        <v>FENÔMENOS TÉRMICOS B1-Matutino (SA)</v>
      </c>
      <c r="D283" s="42" t="s">
        <v>27</v>
      </c>
      <c r="E283" s="42" t="s">
        <v>1177</v>
      </c>
      <c r="F283" s="42" t="s">
        <v>451</v>
      </c>
      <c r="G283" s="42" t="s">
        <v>1178</v>
      </c>
      <c r="H283" s="42" t="s">
        <v>30</v>
      </c>
      <c r="I283" s="42" t="s">
        <v>3095</v>
      </c>
      <c r="J283" s="42" t="s">
        <v>3096</v>
      </c>
      <c r="K283" s="42" t="s">
        <v>905</v>
      </c>
      <c r="L283" s="42" t="s">
        <v>629</v>
      </c>
      <c r="M283" s="42" t="s">
        <v>22</v>
      </c>
      <c r="N283" s="42">
        <v>30</v>
      </c>
      <c r="O283" s="42"/>
      <c r="P283" s="42" t="s">
        <v>3097</v>
      </c>
      <c r="Q283" s="42" t="s">
        <v>3098</v>
      </c>
      <c r="R283" s="42">
        <v>36</v>
      </c>
      <c r="S283" s="42"/>
      <c r="T283" s="42"/>
      <c r="U283" s="42"/>
      <c r="V283" s="33"/>
      <c r="W283" s="33"/>
      <c r="X283" s="33"/>
      <c r="Y283" s="33" t="s">
        <v>1735</v>
      </c>
      <c r="Z283" s="33" t="s">
        <v>1736</v>
      </c>
      <c r="AA283" s="33">
        <v>12</v>
      </c>
      <c r="AB283" s="33"/>
      <c r="AC283" s="33"/>
      <c r="AD283" s="33"/>
      <c r="AE283" s="33"/>
      <c r="AF283" s="33"/>
      <c r="AG283" s="33"/>
      <c r="AH283" s="33"/>
      <c r="AI283" s="33">
        <v>16</v>
      </c>
      <c r="AJ283" s="33">
        <v>16</v>
      </c>
      <c r="AK283" s="33" t="s">
        <v>18</v>
      </c>
      <c r="AL283" s="33" t="s">
        <v>1723</v>
      </c>
      <c r="AM283" s="33" t="s">
        <v>1723</v>
      </c>
      <c r="AN283" s="34" t="s">
        <v>4544</v>
      </c>
      <c r="AO283" s="34" t="s">
        <v>4604</v>
      </c>
    </row>
    <row r="284" spans="1:41" ht="12.75" customHeight="1">
      <c r="A284" s="4" t="str">
        <f t="shared" si="12"/>
        <v>BACHARELADO EM CIÊNCIA E TECNOLOGIA</v>
      </c>
      <c r="B284" s="4" t="str">
        <f t="shared" si="13"/>
        <v>DB2BCJ0205-15SA</v>
      </c>
      <c r="C284" s="18" t="str">
        <f t="shared" si="14"/>
        <v>FENÔMENOS TÉRMICOS B2-Matutino (SA)</v>
      </c>
      <c r="D284" s="35" t="s">
        <v>27</v>
      </c>
      <c r="E284" s="35" t="s">
        <v>1177</v>
      </c>
      <c r="F284" s="35" t="s">
        <v>452</v>
      </c>
      <c r="G284" s="35" t="s">
        <v>1178</v>
      </c>
      <c r="H284" s="43" t="s">
        <v>31</v>
      </c>
      <c r="I284" s="44" t="s">
        <v>3194</v>
      </c>
      <c r="J284" s="44" t="s">
        <v>3195</v>
      </c>
      <c r="K284" s="35" t="s">
        <v>905</v>
      </c>
      <c r="L284" s="42" t="s">
        <v>629</v>
      </c>
      <c r="M284" s="35" t="s">
        <v>22</v>
      </c>
      <c r="N284" s="35">
        <v>30</v>
      </c>
      <c r="O284" s="35"/>
      <c r="P284" s="35" t="s">
        <v>3097</v>
      </c>
      <c r="Q284" s="35" t="s">
        <v>3098</v>
      </c>
      <c r="R284" s="35">
        <v>36</v>
      </c>
      <c r="S284" s="35"/>
      <c r="T284" s="35"/>
      <c r="U284" s="43"/>
      <c r="V284" s="36"/>
      <c r="W284" s="36"/>
      <c r="X284" s="36"/>
      <c r="Y284" s="36" t="s">
        <v>1735</v>
      </c>
      <c r="Z284" s="36" t="s">
        <v>1736</v>
      </c>
      <c r="AA284" s="36">
        <v>12</v>
      </c>
      <c r="AB284" s="36"/>
      <c r="AC284" s="36"/>
      <c r="AD284" s="36"/>
      <c r="AE284" s="36"/>
      <c r="AF284" s="36"/>
      <c r="AG284" s="36"/>
      <c r="AH284" s="36"/>
      <c r="AI284" s="36">
        <v>16</v>
      </c>
      <c r="AJ284" s="33">
        <v>16</v>
      </c>
      <c r="AK284" s="36" t="s">
        <v>18</v>
      </c>
      <c r="AL284" s="36" t="s">
        <v>1723</v>
      </c>
      <c r="AM284" s="37" t="s">
        <v>1723</v>
      </c>
      <c r="AN284" s="34" t="s">
        <v>4550</v>
      </c>
      <c r="AO284" s="34" t="s">
        <v>4590</v>
      </c>
    </row>
    <row r="285" spans="1:41" ht="12.75" customHeight="1">
      <c r="A285" s="4" t="str">
        <f t="shared" si="12"/>
        <v>BACHARELADO EM CIÊNCIA E TECNOLOGIA</v>
      </c>
      <c r="B285" s="4" t="str">
        <f t="shared" si="13"/>
        <v>NA1BCJ0205-15SA</v>
      </c>
      <c r="C285" s="18" t="str">
        <f t="shared" si="14"/>
        <v>FENÔMENOS TÉRMICOS A1-Noturno (SA)</v>
      </c>
      <c r="D285" s="42" t="s">
        <v>27</v>
      </c>
      <c r="E285" s="42" t="s">
        <v>1177</v>
      </c>
      <c r="F285" s="42" t="s">
        <v>453</v>
      </c>
      <c r="G285" s="42" t="s">
        <v>1178</v>
      </c>
      <c r="H285" s="42" t="s">
        <v>20</v>
      </c>
      <c r="I285" s="42" t="s">
        <v>3341</v>
      </c>
      <c r="J285" s="42" t="s">
        <v>1657</v>
      </c>
      <c r="K285" s="42" t="s">
        <v>905</v>
      </c>
      <c r="L285" s="42" t="s">
        <v>824</v>
      </c>
      <c r="M285" s="42" t="s">
        <v>22</v>
      </c>
      <c r="N285" s="42">
        <v>30</v>
      </c>
      <c r="O285" s="42"/>
      <c r="P285" s="42" t="s">
        <v>3097</v>
      </c>
      <c r="Q285" s="42" t="s">
        <v>3098</v>
      </c>
      <c r="R285" s="42">
        <v>36</v>
      </c>
      <c r="S285" s="42"/>
      <c r="T285" s="42"/>
      <c r="U285" s="42"/>
      <c r="V285" s="33"/>
      <c r="W285" s="33"/>
      <c r="X285" s="33"/>
      <c r="Y285" s="33" t="s">
        <v>1017</v>
      </c>
      <c r="Z285" s="33" t="s">
        <v>1018</v>
      </c>
      <c r="AA285" s="33">
        <v>12</v>
      </c>
      <c r="AB285" s="33"/>
      <c r="AC285" s="33"/>
      <c r="AD285" s="33"/>
      <c r="AE285" s="33"/>
      <c r="AF285" s="33"/>
      <c r="AG285" s="33"/>
      <c r="AH285" s="33"/>
      <c r="AI285" s="33">
        <v>16</v>
      </c>
      <c r="AJ285" s="33">
        <v>16</v>
      </c>
      <c r="AK285" s="33" t="s">
        <v>18</v>
      </c>
      <c r="AL285" s="33" t="s">
        <v>1723</v>
      </c>
      <c r="AM285" s="33" t="s">
        <v>1723</v>
      </c>
      <c r="AN285" s="34" t="s">
        <v>4553</v>
      </c>
      <c r="AO285" s="34" t="s">
        <v>1701</v>
      </c>
    </row>
    <row r="286" spans="1:41" ht="12.75" customHeight="1">
      <c r="A286" s="4" t="str">
        <f t="shared" si="12"/>
        <v>BACHARELADO EM CIÊNCIA E TECNOLOGIA</v>
      </c>
      <c r="B286" s="4" t="str">
        <f t="shared" si="13"/>
        <v>NA1BCJ0205-15SB</v>
      </c>
      <c r="C286" s="18" t="str">
        <f t="shared" si="14"/>
        <v>FENÔMENOS TÉRMICOS A1-Noturno (SB)</v>
      </c>
      <c r="D286" s="42" t="s">
        <v>27</v>
      </c>
      <c r="E286" s="42" t="s">
        <v>1177</v>
      </c>
      <c r="F286" s="42" t="s">
        <v>461</v>
      </c>
      <c r="G286" s="42" t="s">
        <v>1178</v>
      </c>
      <c r="H286" s="42" t="s">
        <v>20</v>
      </c>
      <c r="I286" s="42" t="s">
        <v>3342</v>
      </c>
      <c r="J286" s="42" t="s">
        <v>1654</v>
      </c>
      <c r="K286" s="42" t="s">
        <v>906</v>
      </c>
      <c r="L286" s="42" t="s">
        <v>824</v>
      </c>
      <c r="M286" s="42" t="s">
        <v>22</v>
      </c>
      <c r="N286" s="42">
        <v>30</v>
      </c>
      <c r="O286" s="42"/>
      <c r="P286" s="42" t="s">
        <v>1458</v>
      </c>
      <c r="Q286" s="42" t="s">
        <v>827</v>
      </c>
      <c r="R286" s="42">
        <v>36</v>
      </c>
      <c r="S286" s="42"/>
      <c r="T286" s="42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 t="s">
        <v>3343</v>
      </c>
      <c r="AI286" s="33">
        <v>16</v>
      </c>
      <c r="AJ286" s="33">
        <v>16</v>
      </c>
      <c r="AK286" s="33" t="s">
        <v>18</v>
      </c>
      <c r="AL286" s="33" t="s">
        <v>1723</v>
      </c>
      <c r="AM286" s="33" t="s">
        <v>1723</v>
      </c>
      <c r="AN286" s="34" t="s">
        <v>4553</v>
      </c>
      <c r="AO286" s="34" t="s">
        <v>1701</v>
      </c>
    </row>
    <row r="287" spans="1:41" ht="12.75" customHeight="1">
      <c r="A287" s="4" t="str">
        <f t="shared" si="12"/>
        <v>BACHARELADO EM CIÊNCIA E TECNOLOGIA</v>
      </c>
      <c r="B287" s="4" t="str">
        <f t="shared" si="13"/>
        <v>NA2BCJ0205-15SA</v>
      </c>
      <c r="C287" s="18" t="str">
        <f t="shared" si="14"/>
        <v>FENÔMENOS TÉRMICOS A2-Noturno (SA)</v>
      </c>
      <c r="D287" s="42" t="s">
        <v>27</v>
      </c>
      <c r="E287" s="42" t="s">
        <v>1177</v>
      </c>
      <c r="F287" s="42" t="s">
        <v>454</v>
      </c>
      <c r="G287" s="42" t="s">
        <v>1178</v>
      </c>
      <c r="H287" s="42" t="s">
        <v>26</v>
      </c>
      <c r="I287" s="42" t="s">
        <v>3919</v>
      </c>
      <c r="J287" s="42" t="s">
        <v>1658</v>
      </c>
      <c r="K287" s="42" t="s">
        <v>905</v>
      </c>
      <c r="L287" s="42" t="s">
        <v>824</v>
      </c>
      <c r="M287" s="42" t="s">
        <v>22</v>
      </c>
      <c r="N287" s="42">
        <v>30</v>
      </c>
      <c r="O287" s="42"/>
      <c r="P287" s="42" t="s">
        <v>3097</v>
      </c>
      <c r="Q287" s="42" t="s">
        <v>3098</v>
      </c>
      <c r="R287" s="42">
        <v>36</v>
      </c>
      <c r="S287" s="42"/>
      <c r="T287" s="42"/>
      <c r="U287" s="42"/>
      <c r="V287" s="33"/>
      <c r="W287" s="33"/>
      <c r="X287" s="33"/>
      <c r="Y287" s="33" t="s">
        <v>1017</v>
      </c>
      <c r="Z287" s="33" t="s">
        <v>1018</v>
      </c>
      <c r="AA287" s="33">
        <v>12</v>
      </c>
      <c r="AB287" s="33"/>
      <c r="AC287" s="33"/>
      <c r="AD287" s="33"/>
      <c r="AE287" s="33"/>
      <c r="AF287" s="33"/>
      <c r="AG287" s="33"/>
      <c r="AH287" s="33"/>
      <c r="AI287" s="33">
        <v>16</v>
      </c>
      <c r="AJ287" s="33">
        <v>16</v>
      </c>
      <c r="AK287" s="33" t="s">
        <v>18</v>
      </c>
      <c r="AL287" s="33" t="s">
        <v>1723</v>
      </c>
      <c r="AM287" s="33" t="s">
        <v>1723</v>
      </c>
      <c r="AN287" s="34" t="s">
        <v>385</v>
      </c>
      <c r="AO287" s="34" t="s">
        <v>1698</v>
      </c>
    </row>
    <row r="288" spans="1:41" ht="12.75" customHeight="1">
      <c r="A288" s="4" t="str">
        <f t="shared" si="12"/>
        <v>BACHARELADO EM CIÊNCIA E TECNOLOGIA</v>
      </c>
      <c r="B288" s="4" t="str">
        <f t="shared" si="13"/>
        <v>NA2BCJ0205-15SB</v>
      </c>
      <c r="C288" s="18" t="str">
        <f t="shared" si="14"/>
        <v>FENÔMENOS TÉRMICOS A2-Noturno (SB)</v>
      </c>
      <c r="D288" s="42" t="s">
        <v>27</v>
      </c>
      <c r="E288" s="42" t="s">
        <v>1177</v>
      </c>
      <c r="F288" s="42" t="s">
        <v>462</v>
      </c>
      <c r="G288" s="42" t="s">
        <v>1178</v>
      </c>
      <c r="H288" s="42" t="s">
        <v>26</v>
      </c>
      <c r="I288" s="42" t="s">
        <v>3342</v>
      </c>
      <c r="J288" s="42" t="s">
        <v>3920</v>
      </c>
      <c r="K288" s="42" t="s">
        <v>906</v>
      </c>
      <c r="L288" s="42" t="s">
        <v>824</v>
      </c>
      <c r="M288" s="42" t="s">
        <v>22</v>
      </c>
      <c r="N288" s="42">
        <v>30</v>
      </c>
      <c r="O288" s="42"/>
      <c r="P288" s="42" t="s">
        <v>1458</v>
      </c>
      <c r="Q288" s="42" t="s">
        <v>827</v>
      </c>
      <c r="R288" s="42">
        <v>36</v>
      </c>
      <c r="S288" s="42"/>
      <c r="T288" s="42"/>
      <c r="U288" s="42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 t="s">
        <v>3343</v>
      </c>
      <c r="AI288" s="33">
        <v>16</v>
      </c>
      <c r="AJ288" s="33">
        <v>16</v>
      </c>
      <c r="AK288" s="33" t="s">
        <v>18</v>
      </c>
      <c r="AL288" s="33" t="s">
        <v>1723</v>
      </c>
      <c r="AM288" s="33" t="s">
        <v>1723</v>
      </c>
      <c r="AN288" s="34" t="s">
        <v>4553</v>
      </c>
      <c r="AO288" s="34" t="s">
        <v>1698</v>
      </c>
    </row>
    <row r="289" spans="1:41" ht="12.75" customHeight="1">
      <c r="A289" s="4" t="str">
        <f t="shared" si="12"/>
        <v>BACHARELADO EM CIÊNCIA E TECNOLOGIA</v>
      </c>
      <c r="B289" s="4" t="str">
        <f t="shared" si="13"/>
        <v>NA3BCJ0205-15SA</v>
      </c>
      <c r="C289" s="18" t="str">
        <f t="shared" si="14"/>
        <v>FENÔMENOS TÉRMICOS A3-Noturno (SA)</v>
      </c>
      <c r="D289" s="42" t="s">
        <v>27</v>
      </c>
      <c r="E289" s="42" t="s">
        <v>1177</v>
      </c>
      <c r="F289" s="42" t="s">
        <v>455</v>
      </c>
      <c r="G289" s="42" t="s">
        <v>1178</v>
      </c>
      <c r="H289" s="42" t="s">
        <v>28</v>
      </c>
      <c r="I289" s="42" t="s">
        <v>4027</v>
      </c>
      <c r="J289" s="42" t="s">
        <v>1659</v>
      </c>
      <c r="K289" s="42" t="s">
        <v>905</v>
      </c>
      <c r="L289" s="42" t="s">
        <v>824</v>
      </c>
      <c r="M289" s="42" t="s">
        <v>22</v>
      </c>
      <c r="N289" s="42">
        <v>30</v>
      </c>
      <c r="O289" s="42"/>
      <c r="P289" s="42" t="s">
        <v>61</v>
      </c>
      <c r="Q289" s="42" t="s">
        <v>767</v>
      </c>
      <c r="R289" s="42">
        <v>36</v>
      </c>
      <c r="S289" s="42"/>
      <c r="T289" s="42"/>
      <c r="U289" s="42"/>
      <c r="V289" s="33"/>
      <c r="W289" s="33"/>
      <c r="X289" s="33"/>
      <c r="Y289" s="33" t="s">
        <v>1587</v>
      </c>
      <c r="Z289" s="33" t="s">
        <v>1588</v>
      </c>
      <c r="AA289" s="33">
        <v>12</v>
      </c>
      <c r="AB289" s="33"/>
      <c r="AC289" s="33"/>
      <c r="AD289" s="33"/>
      <c r="AE289" s="33"/>
      <c r="AF289" s="33"/>
      <c r="AG289" s="33"/>
      <c r="AH289" s="33"/>
      <c r="AI289" s="33">
        <v>16</v>
      </c>
      <c r="AJ289" s="33">
        <v>16</v>
      </c>
      <c r="AK289" s="33" t="s">
        <v>18</v>
      </c>
      <c r="AL289" s="33" t="s">
        <v>1723</v>
      </c>
      <c r="AM289" s="33" t="s">
        <v>1723</v>
      </c>
      <c r="AN289" s="34" t="s">
        <v>385</v>
      </c>
      <c r="AO289" s="34" t="s">
        <v>1701</v>
      </c>
    </row>
    <row r="290" spans="1:41" ht="12.75" customHeight="1">
      <c r="A290" s="4" t="str">
        <f t="shared" si="12"/>
        <v>BACHARELADO EM CIÊNCIA E TECNOLOGIA</v>
      </c>
      <c r="B290" s="4" t="str">
        <f t="shared" si="13"/>
        <v>NA4BCJ0205-15SA</v>
      </c>
      <c r="C290" s="18" t="str">
        <f t="shared" si="14"/>
        <v>FENÔMENOS TÉRMICOS A4-Noturno (SA)</v>
      </c>
      <c r="D290" s="42" t="s">
        <v>27</v>
      </c>
      <c r="E290" s="42" t="s">
        <v>1177</v>
      </c>
      <c r="F290" s="42" t="s">
        <v>456</v>
      </c>
      <c r="G290" s="42" t="s">
        <v>1178</v>
      </c>
      <c r="H290" s="42" t="s">
        <v>29</v>
      </c>
      <c r="I290" s="42" t="s">
        <v>4027</v>
      </c>
      <c r="J290" s="42" t="s">
        <v>1660</v>
      </c>
      <c r="K290" s="42" t="s">
        <v>905</v>
      </c>
      <c r="L290" s="42" t="s">
        <v>824</v>
      </c>
      <c r="M290" s="42" t="s">
        <v>22</v>
      </c>
      <c r="N290" s="42">
        <v>30</v>
      </c>
      <c r="O290" s="42"/>
      <c r="P290" s="42" t="s">
        <v>61</v>
      </c>
      <c r="Q290" s="42" t="s">
        <v>767</v>
      </c>
      <c r="R290" s="42">
        <v>36</v>
      </c>
      <c r="S290" s="42"/>
      <c r="T290" s="42"/>
      <c r="U290" s="42"/>
      <c r="V290" s="33"/>
      <c r="W290" s="33"/>
      <c r="X290" s="33"/>
      <c r="Y290" s="33" t="s">
        <v>1587</v>
      </c>
      <c r="Z290" s="33" t="s">
        <v>1588</v>
      </c>
      <c r="AA290" s="33">
        <v>12</v>
      </c>
      <c r="AB290" s="33"/>
      <c r="AC290" s="33"/>
      <c r="AD290" s="33"/>
      <c r="AE290" s="33"/>
      <c r="AF290" s="33"/>
      <c r="AG290" s="33"/>
      <c r="AH290" s="33"/>
      <c r="AI290" s="33">
        <v>16</v>
      </c>
      <c r="AJ290" s="33">
        <v>16</v>
      </c>
      <c r="AK290" s="33" t="s">
        <v>18</v>
      </c>
      <c r="AL290" s="33" t="s">
        <v>1723</v>
      </c>
      <c r="AM290" s="33" t="s">
        <v>1723</v>
      </c>
      <c r="AN290" s="34" t="s">
        <v>385</v>
      </c>
      <c r="AO290" s="34" t="s">
        <v>1698</v>
      </c>
    </row>
    <row r="291" spans="1:41" ht="12.75" customHeight="1">
      <c r="A291" s="4" t="str">
        <f t="shared" si="12"/>
        <v>BACHARELADO EM CIÊNCIA E TECNOLOGIA</v>
      </c>
      <c r="B291" s="4" t="str">
        <f t="shared" si="13"/>
        <v>NB1BCJ0205-15SA</v>
      </c>
      <c r="C291" s="18" t="str">
        <f t="shared" si="14"/>
        <v>FENÔMENOS TÉRMICOS B1-Noturno (SA)</v>
      </c>
      <c r="D291" s="42" t="s">
        <v>27</v>
      </c>
      <c r="E291" s="42" t="s">
        <v>1177</v>
      </c>
      <c r="F291" s="42" t="s">
        <v>457</v>
      </c>
      <c r="G291" s="42" t="s">
        <v>1178</v>
      </c>
      <c r="H291" s="42" t="s">
        <v>30</v>
      </c>
      <c r="I291" s="42" t="s">
        <v>4229</v>
      </c>
      <c r="J291" s="42" t="s">
        <v>1589</v>
      </c>
      <c r="K291" s="42" t="s">
        <v>905</v>
      </c>
      <c r="L291" s="42" t="s">
        <v>824</v>
      </c>
      <c r="M291" s="42" t="s">
        <v>22</v>
      </c>
      <c r="N291" s="42">
        <v>30</v>
      </c>
      <c r="O291" s="42"/>
      <c r="P291" s="42" t="s">
        <v>61</v>
      </c>
      <c r="Q291" s="42" t="s">
        <v>767</v>
      </c>
      <c r="R291" s="42">
        <v>36</v>
      </c>
      <c r="S291" s="42"/>
      <c r="T291" s="42"/>
      <c r="U291" s="42"/>
      <c r="V291" s="33"/>
      <c r="W291" s="33"/>
      <c r="X291" s="33"/>
      <c r="Y291" s="33" t="s">
        <v>1017</v>
      </c>
      <c r="Z291" s="33" t="s">
        <v>1018</v>
      </c>
      <c r="AA291" s="33">
        <v>12</v>
      </c>
      <c r="AB291" s="33"/>
      <c r="AC291" s="33"/>
      <c r="AD291" s="33"/>
      <c r="AE291" s="33"/>
      <c r="AF291" s="33"/>
      <c r="AG291" s="33"/>
      <c r="AH291" s="33"/>
      <c r="AI291" s="33">
        <v>16</v>
      </c>
      <c r="AJ291" s="33">
        <v>16</v>
      </c>
      <c r="AK291" s="33" t="s">
        <v>18</v>
      </c>
      <c r="AL291" s="33" t="s">
        <v>1723</v>
      </c>
      <c r="AM291" s="33" t="s">
        <v>1723</v>
      </c>
      <c r="AN291" s="34" t="s">
        <v>387</v>
      </c>
      <c r="AO291" s="34" t="s">
        <v>1700</v>
      </c>
    </row>
    <row r="292" spans="1:41" ht="12.75" customHeight="1">
      <c r="A292" s="4" t="str">
        <f t="shared" si="12"/>
        <v>BACHARELADO EM CIÊNCIA E TECNOLOGIA</v>
      </c>
      <c r="B292" s="4" t="str">
        <f t="shared" si="13"/>
        <v>NB1BCJ0205-15SB</v>
      </c>
      <c r="C292" s="18" t="str">
        <f t="shared" si="14"/>
        <v>FENÔMENOS TÉRMICOS B1-Noturno (SB)</v>
      </c>
      <c r="D292" s="42" t="s">
        <v>27</v>
      </c>
      <c r="E292" s="42" t="s">
        <v>1177</v>
      </c>
      <c r="F292" s="42" t="s">
        <v>463</v>
      </c>
      <c r="G292" s="42" t="s">
        <v>1178</v>
      </c>
      <c r="H292" s="42" t="s">
        <v>30</v>
      </c>
      <c r="I292" s="42" t="s">
        <v>4230</v>
      </c>
      <c r="J292" s="42" t="s">
        <v>1582</v>
      </c>
      <c r="K292" s="42" t="s">
        <v>906</v>
      </c>
      <c r="L292" s="42" t="s">
        <v>824</v>
      </c>
      <c r="M292" s="42" t="s">
        <v>22</v>
      </c>
      <c r="N292" s="42">
        <v>30</v>
      </c>
      <c r="O292" s="42"/>
      <c r="P292" s="42" t="s">
        <v>1458</v>
      </c>
      <c r="Q292" s="42" t="s">
        <v>827</v>
      </c>
      <c r="R292" s="42">
        <v>36</v>
      </c>
      <c r="S292" s="42"/>
      <c r="T292" s="42"/>
      <c r="U292" s="42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 t="s">
        <v>3343</v>
      </c>
      <c r="AI292" s="33">
        <v>16</v>
      </c>
      <c r="AJ292" s="33">
        <v>16</v>
      </c>
      <c r="AK292" s="33" t="s">
        <v>18</v>
      </c>
      <c r="AL292" s="33" t="s">
        <v>1723</v>
      </c>
      <c r="AM292" s="33" t="s">
        <v>1723</v>
      </c>
      <c r="AN292" s="34" t="s">
        <v>387</v>
      </c>
      <c r="AO292" s="34" t="s">
        <v>1700</v>
      </c>
    </row>
    <row r="293" spans="1:41" ht="12.75" customHeight="1">
      <c r="A293" s="4" t="str">
        <f t="shared" si="12"/>
        <v>BACHARELADO EM CIÊNCIA E TECNOLOGIA</v>
      </c>
      <c r="B293" s="4" t="str">
        <f t="shared" si="13"/>
        <v>NB2BCJ0205-15SA</v>
      </c>
      <c r="C293" s="18" t="str">
        <f t="shared" si="14"/>
        <v>FENÔMENOS TÉRMICOS B2-Noturno (SA)</v>
      </c>
      <c r="D293" s="35" t="s">
        <v>27</v>
      </c>
      <c r="E293" s="35" t="s">
        <v>1177</v>
      </c>
      <c r="F293" s="35" t="s">
        <v>458</v>
      </c>
      <c r="G293" s="35" t="s">
        <v>1178</v>
      </c>
      <c r="H293" s="43" t="s">
        <v>31</v>
      </c>
      <c r="I293" s="44" t="s">
        <v>4347</v>
      </c>
      <c r="J293" s="44" t="s">
        <v>1590</v>
      </c>
      <c r="K293" s="35" t="s">
        <v>905</v>
      </c>
      <c r="L293" s="42" t="s">
        <v>824</v>
      </c>
      <c r="M293" s="35" t="s">
        <v>22</v>
      </c>
      <c r="N293" s="35">
        <v>30</v>
      </c>
      <c r="O293" s="35"/>
      <c r="P293" s="35" t="s">
        <v>61</v>
      </c>
      <c r="Q293" s="35" t="s">
        <v>767</v>
      </c>
      <c r="R293" s="35">
        <v>36</v>
      </c>
      <c r="S293" s="35"/>
      <c r="T293" s="35"/>
      <c r="U293" s="42"/>
      <c r="V293" s="36"/>
      <c r="W293" s="36"/>
      <c r="X293" s="36"/>
      <c r="Y293" s="36" t="s">
        <v>1017</v>
      </c>
      <c r="Z293" s="36" t="s">
        <v>1018</v>
      </c>
      <c r="AA293" s="36">
        <v>12</v>
      </c>
      <c r="AB293" s="36"/>
      <c r="AC293" s="36"/>
      <c r="AD293" s="36"/>
      <c r="AE293" s="36"/>
      <c r="AF293" s="36"/>
      <c r="AG293" s="36"/>
      <c r="AH293" s="36"/>
      <c r="AI293" s="36">
        <v>16</v>
      </c>
      <c r="AJ293" s="33">
        <v>16</v>
      </c>
      <c r="AK293" s="36" t="s">
        <v>18</v>
      </c>
      <c r="AL293" s="36" t="s">
        <v>1723</v>
      </c>
      <c r="AM293" s="37" t="s">
        <v>1723</v>
      </c>
      <c r="AN293" s="34" t="s">
        <v>4575</v>
      </c>
      <c r="AO293" s="34" t="s">
        <v>1174</v>
      </c>
    </row>
    <row r="294" spans="1:41" ht="12.75" customHeight="1">
      <c r="A294" s="4" t="str">
        <f t="shared" si="12"/>
        <v>BACHARELADO EM CIÊNCIA E TECNOLOGIA</v>
      </c>
      <c r="B294" s="4" t="str">
        <f t="shared" si="13"/>
        <v>NB2BCJ0205-15SB</v>
      </c>
      <c r="C294" s="18" t="str">
        <f t="shared" si="14"/>
        <v>FENÔMENOS TÉRMICOS B2-Noturno (SB)</v>
      </c>
      <c r="D294" s="42" t="s">
        <v>27</v>
      </c>
      <c r="E294" s="42" t="s">
        <v>1177</v>
      </c>
      <c r="F294" s="42" t="s">
        <v>464</v>
      </c>
      <c r="G294" s="42" t="s">
        <v>1178</v>
      </c>
      <c r="H294" s="42" t="s">
        <v>31</v>
      </c>
      <c r="I294" s="42" t="s">
        <v>4230</v>
      </c>
      <c r="J294" s="42" t="s">
        <v>4348</v>
      </c>
      <c r="K294" s="42" t="s">
        <v>906</v>
      </c>
      <c r="L294" s="42" t="s">
        <v>824</v>
      </c>
      <c r="M294" s="42" t="s">
        <v>22</v>
      </c>
      <c r="N294" s="42">
        <v>30</v>
      </c>
      <c r="O294" s="42"/>
      <c r="P294" s="42" t="s">
        <v>1458</v>
      </c>
      <c r="Q294" s="42" t="s">
        <v>827</v>
      </c>
      <c r="R294" s="42">
        <v>36</v>
      </c>
      <c r="S294" s="42"/>
      <c r="T294" s="42"/>
      <c r="U294" s="42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 t="s">
        <v>3343</v>
      </c>
      <c r="AI294" s="33">
        <v>16</v>
      </c>
      <c r="AJ294" s="33">
        <v>16</v>
      </c>
      <c r="AK294" s="33" t="s">
        <v>18</v>
      </c>
      <c r="AL294" s="33" t="s">
        <v>1723</v>
      </c>
      <c r="AM294" s="33" t="s">
        <v>1723</v>
      </c>
      <c r="AN294" s="34" t="s">
        <v>387</v>
      </c>
      <c r="AO294" s="34" t="s">
        <v>1174</v>
      </c>
    </row>
    <row r="295" spans="1:41" ht="12.75" customHeight="1">
      <c r="A295" s="4" t="str">
        <f t="shared" si="12"/>
        <v>BACHARELADO EM CIÊNCIA E TECNOLOGIA</v>
      </c>
      <c r="B295" s="4" t="str">
        <f t="shared" si="13"/>
        <v>DA1BCN0407-15SA</v>
      </c>
      <c r="C295" s="18" t="str">
        <f t="shared" si="14"/>
        <v>FUNÇÕES DE VÁRIAS VARIÁVEIS A1-Matutino (SA)</v>
      </c>
      <c r="D295" s="42" t="s">
        <v>27</v>
      </c>
      <c r="E295" s="42" t="s">
        <v>1190</v>
      </c>
      <c r="F295" s="42" t="s">
        <v>465</v>
      </c>
      <c r="G295" s="42" t="s">
        <v>1191</v>
      </c>
      <c r="H295" s="42" t="s">
        <v>20</v>
      </c>
      <c r="I295" s="42" t="s">
        <v>1756</v>
      </c>
      <c r="J295" s="42"/>
      <c r="K295" s="42" t="s">
        <v>905</v>
      </c>
      <c r="L295" s="42" t="s">
        <v>629</v>
      </c>
      <c r="M295" s="42" t="s">
        <v>24</v>
      </c>
      <c r="N295" s="42">
        <v>90</v>
      </c>
      <c r="O295" s="42"/>
      <c r="P295" s="42" t="s">
        <v>1757</v>
      </c>
      <c r="Q295" s="42" t="s">
        <v>1758</v>
      </c>
      <c r="R295" s="42">
        <v>48</v>
      </c>
      <c r="S295" s="42"/>
      <c r="T295" s="42"/>
      <c r="U295" s="42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>
        <v>16</v>
      </c>
      <c r="AJ295" s="33">
        <v>16</v>
      </c>
      <c r="AK295" s="33" t="s">
        <v>18</v>
      </c>
      <c r="AL295" s="33" t="s">
        <v>1723</v>
      </c>
      <c r="AM295" s="33" t="s">
        <v>1723</v>
      </c>
      <c r="AN295" s="34" t="s">
        <v>622</v>
      </c>
      <c r="AO295" s="34" t="s">
        <v>19</v>
      </c>
    </row>
    <row r="296" spans="1:41" ht="12.75" customHeight="1">
      <c r="A296" s="4" t="str">
        <f t="shared" si="12"/>
        <v>BACHARELADO EM CIÊNCIA E TECNOLOGIA</v>
      </c>
      <c r="B296" s="4" t="str">
        <f t="shared" si="13"/>
        <v>DA1BCN0407-15SB</v>
      </c>
      <c r="C296" s="18" t="str">
        <f t="shared" si="14"/>
        <v>FUNÇÕES DE VÁRIAS VARIÁVEIS A1-Matutino (SB)</v>
      </c>
      <c r="D296" s="42" t="s">
        <v>27</v>
      </c>
      <c r="E296" s="42" t="s">
        <v>1190</v>
      </c>
      <c r="F296" s="42" t="s">
        <v>470</v>
      </c>
      <c r="G296" s="42" t="s">
        <v>1191</v>
      </c>
      <c r="H296" s="42" t="s">
        <v>20</v>
      </c>
      <c r="I296" s="42" t="s">
        <v>1759</v>
      </c>
      <c r="J296" s="42"/>
      <c r="K296" s="42" t="s">
        <v>906</v>
      </c>
      <c r="L296" s="42" t="s">
        <v>629</v>
      </c>
      <c r="M296" s="42" t="s">
        <v>24</v>
      </c>
      <c r="N296" s="42">
        <v>90</v>
      </c>
      <c r="O296" s="42"/>
      <c r="P296" s="42" t="s">
        <v>1760</v>
      </c>
      <c r="Q296" s="42" t="s">
        <v>1761</v>
      </c>
      <c r="R296" s="42">
        <v>48</v>
      </c>
      <c r="S296" s="42"/>
      <c r="T296" s="42"/>
      <c r="U296" s="42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>
        <v>16</v>
      </c>
      <c r="AJ296" s="33">
        <v>16</v>
      </c>
      <c r="AK296" s="33" t="s">
        <v>18</v>
      </c>
      <c r="AL296" s="33" t="s">
        <v>1723</v>
      </c>
      <c r="AM296" s="33" t="s">
        <v>1723</v>
      </c>
      <c r="AN296" s="34" t="s">
        <v>622</v>
      </c>
      <c r="AO296" s="34" t="s">
        <v>19</v>
      </c>
    </row>
    <row r="297" spans="1:41" ht="12.75" customHeight="1">
      <c r="A297" s="4" t="str">
        <f t="shared" si="12"/>
        <v>BACHARELADO EM CIÊNCIA E TECNOLOGIA</v>
      </c>
      <c r="B297" s="4" t="str">
        <f t="shared" si="13"/>
        <v>NA1BCN0407-15SA</v>
      </c>
      <c r="C297" s="18" t="str">
        <f t="shared" si="14"/>
        <v>FUNÇÕES DE VÁRIAS VARIÁVEIS A1-Noturno (SA)</v>
      </c>
      <c r="D297" s="42" t="s">
        <v>27</v>
      </c>
      <c r="E297" s="42" t="s">
        <v>1190</v>
      </c>
      <c r="F297" s="42" t="s">
        <v>467</v>
      </c>
      <c r="G297" s="42" t="s">
        <v>1191</v>
      </c>
      <c r="H297" s="42" t="s">
        <v>20</v>
      </c>
      <c r="I297" s="42" t="s">
        <v>3362</v>
      </c>
      <c r="J297" s="42"/>
      <c r="K297" s="42" t="s">
        <v>905</v>
      </c>
      <c r="L297" s="42" t="s">
        <v>824</v>
      </c>
      <c r="M297" s="42" t="s">
        <v>24</v>
      </c>
      <c r="N297" s="42">
        <v>90</v>
      </c>
      <c r="O297" s="42"/>
      <c r="P297" s="42" t="s">
        <v>1192</v>
      </c>
      <c r="Q297" s="42" t="s">
        <v>1193</v>
      </c>
      <c r="R297" s="42">
        <v>48</v>
      </c>
      <c r="S297" s="42"/>
      <c r="T297" s="42"/>
      <c r="U297" s="42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>
        <v>16</v>
      </c>
      <c r="AJ297" s="33">
        <v>16</v>
      </c>
      <c r="AK297" s="33" t="s">
        <v>18</v>
      </c>
      <c r="AL297" s="33" t="s">
        <v>1723</v>
      </c>
      <c r="AM297" s="33" t="s">
        <v>1723</v>
      </c>
      <c r="AN297" s="34" t="s">
        <v>384</v>
      </c>
      <c r="AO297" s="34" t="s">
        <v>19</v>
      </c>
    </row>
    <row r="298" spans="1:41" ht="12.75" customHeight="1">
      <c r="A298" s="4" t="str">
        <f t="shared" si="12"/>
        <v>BACHARELADO EM CIÊNCIA E TECNOLOGIA</v>
      </c>
      <c r="B298" s="4" t="str">
        <f t="shared" si="13"/>
        <v>NA1BCN0407-15SB</v>
      </c>
      <c r="C298" s="18" t="str">
        <f t="shared" si="14"/>
        <v>FUNÇÕES DE VÁRIAS VARIÁVEIS A1-Noturno (SB)</v>
      </c>
      <c r="D298" s="42" t="s">
        <v>27</v>
      </c>
      <c r="E298" s="42" t="s">
        <v>1190</v>
      </c>
      <c r="F298" s="42" t="s">
        <v>471</v>
      </c>
      <c r="G298" s="42" t="s">
        <v>1191</v>
      </c>
      <c r="H298" s="42" t="s">
        <v>20</v>
      </c>
      <c r="I298" s="42" t="s">
        <v>1461</v>
      </c>
      <c r="J298" s="42"/>
      <c r="K298" s="42" t="s">
        <v>906</v>
      </c>
      <c r="L298" s="42" t="s">
        <v>824</v>
      </c>
      <c r="M298" s="42" t="s">
        <v>24</v>
      </c>
      <c r="N298" s="42">
        <v>90</v>
      </c>
      <c r="O298" s="42"/>
      <c r="P298" s="42" t="s">
        <v>1760</v>
      </c>
      <c r="Q298" s="42" t="s">
        <v>1761</v>
      </c>
      <c r="R298" s="42">
        <v>48</v>
      </c>
      <c r="S298" s="42"/>
      <c r="T298" s="42"/>
      <c r="U298" s="42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>
        <v>16</v>
      </c>
      <c r="AJ298" s="33">
        <v>16</v>
      </c>
      <c r="AK298" s="33" t="s">
        <v>18</v>
      </c>
      <c r="AL298" s="33" t="s">
        <v>1723</v>
      </c>
      <c r="AM298" s="33" t="s">
        <v>1723</v>
      </c>
      <c r="AN298" s="34" t="s">
        <v>384</v>
      </c>
      <c r="AO298" s="34" t="s">
        <v>19</v>
      </c>
    </row>
    <row r="299" spans="1:41" ht="12.75" customHeight="1">
      <c r="A299" s="4" t="str">
        <f t="shared" si="12"/>
        <v>BACHARELADO EM CIÊNCIA E TECNOLOGIA</v>
      </c>
      <c r="B299" s="4" t="str">
        <f t="shared" si="13"/>
        <v>NB1BCN0407-15SA</v>
      </c>
      <c r="C299" s="18" t="str">
        <f t="shared" si="14"/>
        <v>FUNÇÕES DE VÁRIAS VARIÁVEIS B1-Noturno (SA)</v>
      </c>
      <c r="D299" s="42" t="s">
        <v>27</v>
      </c>
      <c r="E299" s="42" t="s">
        <v>1190</v>
      </c>
      <c r="F299" s="42" t="s">
        <v>469</v>
      </c>
      <c r="G299" s="42" t="s">
        <v>1191</v>
      </c>
      <c r="H299" s="42" t="s">
        <v>30</v>
      </c>
      <c r="I299" s="42" t="s">
        <v>4241</v>
      </c>
      <c r="J299" s="42"/>
      <c r="K299" s="42" t="s">
        <v>905</v>
      </c>
      <c r="L299" s="42" t="s">
        <v>824</v>
      </c>
      <c r="M299" s="42" t="s">
        <v>24</v>
      </c>
      <c r="N299" s="42">
        <v>90</v>
      </c>
      <c r="O299" s="42"/>
      <c r="P299" s="42" t="s">
        <v>4242</v>
      </c>
      <c r="Q299" s="42" t="s">
        <v>4243</v>
      </c>
      <c r="R299" s="42">
        <v>48</v>
      </c>
      <c r="S299" s="42"/>
      <c r="T299" s="42"/>
      <c r="U299" s="42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>
        <v>16</v>
      </c>
      <c r="AJ299" s="33">
        <v>16</v>
      </c>
      <c r="AK299" s="33" t="s">
        <v>18</v>
      </c>
      <c r="AL299" s="33" t="s">
        <v>1723</v>
      </c>
      <c r="AM299" s="33" t="s">
        <v>1723</v>
      </c>
      <c r="AN299" s="34" t="s">
        <v>390</v>
      </c>
      <c r="AO299" s="34" t="s">
        <v>19</v>
      </c>
    </row>
    <row r="300" spans="1:41" ht="12.75" customHeight="1">
      <c r="A300" s="4" t="str">
        <f t="shared" si="12"/>
        <v>BACHARELADO EM CIÊNCIA E TECNOLOGIA</v>
      </c>
      <c r="B300" s="4" t="str">
        <f t="shared" si="13"/>
        <v>NB1BCN0407-15SB</v>
      </c>
      <c r="C300" s="18" t="str">
        <f t="shared" si="14"/>
        <v>FUNÇÕES DE VÁRIAS VARIÁVEIS B1-Noturno (SB)</v>
      </c>
      <c r="D300" s="35" t="s">
        <v>27</v>
      </c>
      <c r="E300" s="35" t="s">
        <v>1190</v>
      </c>
      <c r="F300" s="35" t="s">
        <v>472</v>
      </c>
      <c r="G300" s="35" t="s">
        <v>1191</v>
      </c>
      <c r="H300" s="43" t="s">
        <v>30</v>
      </c>
      <c r="I300" s="44" t="s">
        <v>4244</v>
      </c>
      <c r="J300" s="44"/>
      <c r="K300" s="35" t="s">
        <v>906</v>
      </c>
      <c r="L300" s="42" t="s">
        <v>824</v>
      </c>
      <c r="M300" s="35" t="s">
        <v>24</v>
      </c>
      <c r="N300" s="35">
        <v>90</v>
      </c>
      <c r="O300" s="35"/>
      <c r="P300" s="35" t="s">
        <v>1760</v>
      </c>
      <c r="Q300" s="35" t="s">
        <v>1761</v>
      </c>
      <c r="R300" s="35">
        <v>48</v>
      </c>
      <c r="S300" s="35"/>
      <c r="T300" s="35"/>
      <c r="U300" s="43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>
        <v>16</v>
      </c>
      <c r="AJ300" s="33">
        <v>16</v>
      </c>
      <c r="AK300" s="36" t="s">
        <v>18</v>
      </c>
      <c r="AL300" s="36" t="s">
        <v>1723</v>
      </c>
      <c r="AM300" s="37" t="s">
        <v>1723</v>
      </c>
      <c r="AN300" s="34" t="s">
        <v>4570</v>
      </c>
      <c r="AO300" s="34" t="s">
        <v>19</v>
      </c>
    </row>
    <row r="301" spans="1:41" ht="12.75" customHeight="1">
      <c r="A301" s="4" t="str">
        <f t="shared" si="12"/>
        <v>BACHARELADO EM CIÊNCIA E TECNOLOGIA</v>
      </c>
      <c r="B301" s="4" t="str">
        <f t="shared" si="13"/>
        <v>DA1BIN0406-15SA</v>
      </c>
      <c r="C301" s="18" t="str">
        <f t="shared" si="14"/>
        <v>INTRODUÇÃO À PROBABILIDADE E À ESTATÍSTICA A1-Matutino (SA)</v>
      </c>
      <c r="D301" s="42" t="s">
        <v>27</v>
      </c>
      <c r="E301" s="42" t="s">
        <v>1833</v>
      </c>
      <c r="F301" s="42" t="s">
        <v>1834</v>
      </c>
      <c r="G301" s="42" t="s">
        <v>1835</v>
      </c>
      <c r="H301" s="42" t="s">
        <v>20</v>
      </c>
      <c r="I301" s="42" t="s">
        <v>1836</v>
      </c>
      <c r="J301" s="42"/>
      <c r="K301" s="42" t="s">
        <v>905</v>
      </c>
      <c r="L301" s="42" t="s">
        <v>629</v>
      </c>
      <c r="M301" s="42" t="s">
        <v>37</v>
      </c>
      <c r="N301" s="42">
        <v>90</v>
      </c>
      <c r="O301" s="42"/>
      <c r="P301" s="42" t="s">
        <v>611</v>
      </c>
      <c r="Q301" s="42" t="s">
        <v>874</v>
      </c>
      <c r="R301" s="42">
        <v>36</v>
      </c>
      <c r="S301" s="42"/>
      <c r="T301" s="42"/>
      <c r="U301" s="42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>
        <v>12</v>
      </c>
      <c r="AJ301" s="33">
        <v>12</v>
      </c>
      <c r="AK301" s="33" t="s">
        <v>18</v>
      </c>
      <c r="AL301" s="33" t="s">
        <v>1723</v>
      </c>
      <c r="AM301" s="33" t="s">
        <v>1723</v>
      </c>
      <c r="AN301" s="34" t="s">
        <v>617</v>
      </c>
      <c r="AO301" s="34" t="s">
        <v>19</v>
      </c>
    </row>
    <row r="302" spans="1:41" ht="12.75" customHeight="1">
      <c r="A302" s="4" t="str">
        <f t="shared" si="12"/>
        <v>BACHARELADO EM CIÊNCIA E TECNOLOGIA</v>
      </c>
      <c r="B302" s="4" t="str">
        <f t="shared" si="13"/>
        <v>DA1BIN0406-15SB</v>
      </c>
      <c r="C302" s="18" t="str">
        <f t="shared" si="14"/>
        <v>INTRODUÇÃO À PROBABILIDADE E À ESTATÍSTICA A1-Matutino (SB)</v>
      </c>
      <c r="D302" s="42" t="s">
        <v>27</v>
      </c>
      <c r="E302" s="42" t="s">
        <v>1833</v>
      </c>
      <c r="F302" s="42" t="s">
        <v>1837</v>
      </c>
      <c r="G302" s="42" t="s">
        <v>1835</v>
      </c>
      <c r="H302" s="42" t="s">
        <v>20</v>
      </c>
      <c r="I302" s="42" t="s">
        <v>1838</v>
      </c>
      <c r="J302" s="42"/>
      <c r="K302" s="42" t="s">
        <v>906</v>
      </c>
      <c r="L302" s="42" t="s">
        <v>629</v>
      </c>
      <c r="M302" s="42" t="s">
        <v>37</v>
      </c>
      <c r="N302" s="42">
        <v>90</v>
      </c>
      <c r="O302" s="42"/>
      <c r="P302" s="42" t="s">
        <v>72</v>
      </c>
      <c r="Q302" s="42" t="s">
        <v>763</v>
      </c>
      <c r="R302" s="42">
        <v>36</v>
      </c>
      <c r="S302" s="42"/>
      <c r="T302" s="42"/>
      <c r="U302" s="42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>
        <v>12</v>
      </c>
      <c r="AJ302" s="33">
        <v>12</v>
      </c>
      <c r="AK302" s="33" t="s">
        <v>18</v>
      </c>
      <c r="AL302" s="33" t="s">
        <v>1723</v>
      </c>
      <c r="AM302" s="33" t="s">
        <v>1723</v>
      </c>
      <c r="AN302" s="34" t="s">
        <v>617</v>
      </c>
      <c r="AO302" s="34" t="s">
        <v>19</v>
      </c>
    </row>
    <row r="303" spans="1:41" ht="12.75" customHeight="1">
      <c r="A303" s="4" t="str">
        <f t="shared" si="12"/>
        <v>BACHARELADO EM CIÊNCIA E TECNOLOGIA</v>
      </c>
      <c r="B303" s="4" t="str">
        <f t="shared" si="13"/>
        <v>DA2BIN0406-15SA</v>
      </c>
      <c r="C303" s="18" t="str">
        <f t="shared" si="14"/>
        <v>INTRODUÇÃO À PROBABILIDADE E À ESTATÍSTICA A2-Matutino (SA)</v>
      </c>
      <c r="D303" s="42" t="s">
        <v>27</v>
      </c>
      <c r="E303" s="42" t="s">
        <v>1833</v>
      </c>
      <c r="F303" s="42" t="s">
        <v>2777</v>
      </c>
      <c r="G303" s="42" t="s">
        <v>1835</v>
      </c>
      <c r="H303" s="42" t="s">
        <v>26</v>
      </c>
      <c r="I303" s="42" t="s">
        <v>2778</v>
      </c>
      <c r="J303" s="42"/>
      <c r="K303" s="42" t="s">
        <v>905</v>
      </c>
      <c r="L303" s="42" t="s">
        <v>629</v>
      </c>
      <c r="M303" s="42" t="s">
        <v>37</v>
      </c>
      <c r="N303" s="42">
        <v>90</v>
      </c>
      <c r="O303" s="42"/>
      <c r="P303" s="42" t="s">
        <v>121</v>
      </c>
      <c r="Q303" s="42" t="s">
        <v>881</v>
      </c>
      <c r="R303" s="42">
        <v>36</v>
      </c>
      <c r="S303" s="42"/>
      <c r="T303" s="42"/>
      <c r="U303" s="42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>
        <v>12</v>
      </c>
      <c r="AJ303" s="33">
        <v>12</v>
      </c>
      <c r="AK303" s="33" t="s">
        <v>18</v>
      </c>
      <c r="AL303" s="33" t="s">
        <v>1723</v>
      </c>
      <c r="AM303" s="33" t="s">
        <v>1723</v>
      </c>
      <c r="AN303" s="34" t="s">
        <v>617</v>
      </c>
      <c r="AO303" s="34" t="s">
        <v>19</v>
      </c>
    </row>
    <row r="304" spans="1:41" ht="12.75" customHeight="1">
      <c r="A304" s="4" t="str">
        <f t="shared" si="12"/>
        <v>BACHARELADO EM CIÊNCIA E TECNOLOGIA</v>
      </c>
      <c r="B304" s="4" t="str">
        <f t="shared" si="13"/>
        <v>DB1BIN0406-15SA</v>
      </c>
      <c r="C304" s="18" t="str">
        <f t="shared" si="14"/>
        <v>INTRODUÇÃO À PROBABILIDADE E À ESTATÍSTICA B1-Matutino (SA)</v>
      </c>
      <c r="D304" s="42" t="s">
        <v>27</v>
      </c>
      <c r="E304" s="42" t="s">
        <v>1833</v>
      </c>
      <c r="F304" s="42" t="s">
        <v>3139</v>
      </c>
      <c r="G304" s="42" t="s">
        <v>1835</v>
      </c>
      <c r="H304" s="42" t="s">
        <v>30</v>
      </c>
      <c r="I304" s="42" t="s">
        <v>3140</v>
      </c>
      <c r="J304" s="42"/>
      <c r="K304" s="42" t="s">
        <v>905</v>
      </c>
      <c r="L304" s="42" t="s">
        <v>629</v>
      </c>
      <c r="M304" s="42" t="s">
        <v>37</v>
      </c>
      <c r="N304" s="42">
        <v>90</v>
      </c>
      <c r="O304" s="42"/>
      <c r="P304" s="42" t="s">
        <v>611</v>
      </c>
      <c r="Q304" s="42" t="s">
        <v>874</v>
      </c>
      <c r="R304" s="42">
        <v>36</v>
      </c>
      <c r="S304" s="42"/>
      <c r="T304" s="42"/>
      <c r="U304" s="42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>
        <v>12</v>
      </c>
      <c r="AJ304" s="33">
        <v>12</v>
      </c>
      <c r="AK304" s="33" t="s">
        <v>18</v>
      </c>
      <c r="AL304" s="33" t="s">
        <v>1723</v>
      </c>
      <c r="AM304" s="33" t="s">
        <v>1723</v>
      </c>
      <c r="AN304" s="34" t="s">
        <v>618</v>
      </c>
      <c r="AO304" s="34" t="s">
        <v>19</v>
      </c>
    </row>
    <row r="305" spans="1:41" ht="12.75" customHeight="1">
      <c r="A305" s="4" t="str">
        <f t="shared" si="12"/>
        <v>BACHARELADO EM CIÊNCIA E TECNOLOGIA</v>
      </c>
      <c r="B305" s="4" t="str">
        <f t="shared" si="13"/>
        <v>DB1BIN0406-15SB</v>
      </c>
      <c r="C305" s="18" t="str">
        <f t="shared" si="14"/>
        <v>INTRODUÇÃO À PROBABILIDADE E À ESTATÍSTICA B1-Matutino (SB)</v>
      </c>
      <c r="D305" s="42" t="s">
        <v>27</v>
      </c>
      <c r="E305" s="42" t="s">
        <v>1833</v>
      </c>
      <c r="F305" s="42" t="s">
        <v>3141</v>
      </c>
      <c r="G305" s="42" t="s">
        <v>1835</v>
      </c>
      <c r="H305" s="42" t="s">
        <v>30</v>
      </c>
      <c r="I305" s="42" t="s">
        <v>3142</v>
      </c>
      <c r="J305" s="42"/>
      <c r="K305" s="42" t="s">
        <v>906</v>
      </c>
      <c r="L305" s="42" t="s">
        <v>629</v>
      </c>
      <c r="M305" s="42" t="s">
        <v>37</v>
      </c>
      <c r="N305" s="42">
        <v>90</v>
      </c>
      <c r="O305" s="42"/>
      <c r="P305" s="42" t="s">
        <v>1572</v>
      </c>
      <c r="Q305" s="42" t="s">
        <v>1573</v>
      </c>
      <c r="R305" s="42">
        <v>36</v>
      </c>
      <c r="S305" s="42"/>
      <c r="T305" s="42"/>
      <c r="U305" s="42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>
        <v>12</v>
      </c>
      <c r="AJ305" s="33">
        <v>12</v>
      </c>
      <c r="AK305" s="33" t="s">
        <v>18</v>
      </c>
      <c r="AL305" s="33" t="s">
        <v>1723</v>
      </c>
      <c r="AM305" s="33" t="s">
        <v>1723</v>
      </c>
      <c r="AN305" s="34" t="s">
        <v>618</v>
      </c>
      <c r="AO305" s="34" t="s">
        <v>19</v>
      </c>
    </row>
    <row r="306" spans="1:41" ht="12.75" customHeight="1">
      <c r="A306" s="4" t="str">
        <f t="shared" si="12"/>
        <v>BACHARELADO EM CIÊNCIA E TECNOLOGIA</v>
      </c>
      <c r="B306" s="4" t="str">
        <f t="shared" si="13"/>
        <v>DB2BIN0406-15SA</v>
      </c>
      <c r="C306" s="18" t="str">
        <f t="shared" si="14"/>
        <v>INTRODUÇÃO À PROBABILIDADE E À ESTATÍSTICA B2-Matutino (SA)</v>
      </c>
      <c r="D306" s="35" t="s">
        <v>27</v>
      </c>
      <c r="E306" s="35" t="s">
        <v>1833</v>
      </c>
      <c r="F306" s="35" t="s">
        <v>3211</v>
      </c>
      <c r="G306" s="35" t="s">
        <v>1835</v>
      </c>
      <c r="H306" s="43" t="s">
        <v>31</v>
      </c>
      <c r="I306" s="44" t="s">
        <v>3212</v>
      </c>
      <c r="J306" s="44"/>
      <c r="K306" s="35" t="s">
        <v>905</v>
      </c>
      <c r="L306" s="42" t="s">
        <v>629</v>
      </c>
      <c r="M306" s="35" t="s">
        <v>37</v>
      </c>
      <c r="N306" s="35">
        <v>90</v>
      </c>
      <c r="O306" s="35"/>
      <c r="P306" s="35" t="s">
        <v>121</v>
      </c>
      <c r="Q306" s="35" t="s">
        <v>881</v>
      </c>
      <c r="R306" s="35">
        <v>36</v>
      </c>
      <c r="S306" s="35"/>
      <c r="T306" s="35"/>
      <c r="U306" s="42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>
        <v>12</v>
      </c>
      <c r="AJ306" s="33">
        <v>12</v>
      </c>
      <c r="AK306" s="36" t="s">
        <v>18</v>
      </c>
      <c r="AL306" s="36" t="s">
        <v>1723</v>
      </c>
      <c r="AM306" s="37" t="s">
        <v>1723</v>
      </c>
      <c r="AN306" s="34" t="s">
        <v>618</v>
      </c>
      <c r="AO306" s="34" t="s">
        <v>19</v>
      </c>
    </row>
    <row r="307" spans="1:41" ht="12.75" customHeight="1">
      <c r="A307" s="4" t="str">
        <f t="shared" si="12"/>
        <v>BACHARELADO EM CIÊNCIA E TECNOLOGIA</v>
      </c>
      <c r="B307" s="4" t="str">
        <f t="shared" si="13"/>
        <v>NA1BIN0406-15SA</v>
      </c>
      <c r="C307" s="18" t="str">
        <f t="shared" si="14"/>
        <v>INTRODUÇÃO À PROBABILIDADE E À ESTATÍSTICA A1-Noturno (SA)</v>
      </c>
      <c r="D307" s="42" t="s">
        <v>27</v>
      </c>
      <c r="E307" s="42" t="s">
        <v>1833</v>
      </c>
      <c r="F307" s="42" t="s">
        <v>3406</v>
      </c>
      <c r="G307" s="42" t="s">
        <v>1835</v>
      </c>
      <c r="H307" s="42" t="s">
        <v>20</v>
      </c>
      <c r="I307" s="42" t="s">
        <v>3407</v>
      </c>
      <c r="J307" s="42"/>
      <c r="K307" s="42" t="s">
        <v>905</v>
      </c>
      <c r="L307" s="42" t="s">
        <v>824</v>
      </c>
      <c r="M307" s="42" t="s">
        <v>37</v>
      </c>
      <c r="N307" s="42">
        <v>90</v>
      </c>
      <c r="O307" s="42"/>
      <c r="P307" s="42" t="s">
        <v>496</v>
      </c>
      <c r="Q307" s="42" t="s">
        <v>837</v>
      </c>
      <c r="R307" s="42">
        <v>36</v>
      </c>
      <c r="S307" s="42"/>
      <c r="T307" s="42"/>
      <c r="U307" s="42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>
        <v>12</v>
      </c>
      <c r="AJ307" s="33">
        <v>12</v>
      </c>
      <c r="AK307" s="33" t="s">
        <v>18</v>
      </c>
      <c r="AL307" s="33" t="s">
        <v>1723</v>
      </c>
      <c r="AM307" s="33" t="s">
        <v>1723</v>
      </c>
      <c r="AN307" s="34" t="s">
        <v>619</v>
      </c>
      <c r="AO307" s="34" t="s">
        <v>19</v>
      </c>
    </row>
    <row r="308" spans="1:41" ht="12.75" customHeight="1">
      <c r="A308" s="4" t="str">
        <f t="shared" si="12"/>
        <v>BACHARELADO EM CIÊNCIA E TECNOLOGIA</v>
      </c>
      <c r="B308" s="4" t="str">
        <f t="shared" si="13"/>
        <v>NA1BIN0406-15SB</v>
      </c>
      <c r="C308" s="18" t="str">
        <f t="shared" si="14"/>
        <v>INTRODUÇÃO À PROBABILIDADE E À ESTATÍSTICA A1-Noturno (SB)</v>
      </c>
      <c r="D308" s="42" t="s">
        <v>27</v>
      </c>
      <c r="E308" s="42" t="s">
        <v>1833</v>
      </c>
      <c r="F308" s="42" t="s">
        <v>3408</v>
      </c>
      <c r="G308" s="42" t="s">
        <v>1835</v>
      </c>
      <c r="H308" s="42" t="s">
        <v>20</v>
      </c>
      <c r="I308" s="42" t="s">
        <v>3409</v>
      </c>
      <c r="J308" s="42"/>
      <c r="K308" s="42" t="s">
        <v>906</v>
      </c>
      <c r="L308" s="42" t="s">
        <v>824</v>
      </c>
      <c r="M308" s="42" t="s">
        <v>37</v>
      </c>
      <c r="N308" s="42">
        <v>90</v>
      </c>
      <c r="O308" s="42"/>
      <c r="P308" s="42" t="s">
        <v>165</v>
      </c>
      <c r="Q308" s="42" t="s">
        <v>854</v>
      </c>
      <c r="R308" s="42">
        <v>36</v>
      </c>
      <c r="S308" s="42"/>
      <c r="T308" s="42"/>
      <c r="U308" s="42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>
        <v>12</v>
      </c>
      <c r="AJ308" s="33">
        <v>12</v>
      </c>
      <c r="AK308" s="33" t="s">
        <v>18</v>
      </c>
      <c r="AL308" s="33" t="s">
        <v>1723</v>
      </c>
      <c r="AM308" s="33" t="s">
        <v>1723</v>
      </c>
      <c r="AN308" s="34" t="s">
        <v>619</v>
      </c>
      <c r="AO308" s="34" t="s">
        <v>19</v>
      </c>
    </row>
    <row r="309" spans="1:41" ht="12.75" customHeight="1">
      <c r="A309" s="4" t="str">
        <f t="shared" si="12"/>
        <v>BACHARELADO EM CIÊNCIA E TECNOLOGIA</v>
      </c>
      <c r="B309" s="4" t="str">
        <f t="shared" si="13"/>
        <v>NA2BIN0406-15SA</v>
      </c>
      <c r="C309" s="18" t="str">
        <f t="shared" si="14"/>
        <v>INTRODUÇÃO À PROBABILIDADE E À ESTATÍSTICA A2-Noturno (SA)</v>
      </c>
      <c r="D309" s="42" t="s">
        <v>27</v>
      </c>
      <c r="E309" s="42" t="s">
        <v>1833</v>
      </c>
      <c r="F309" s="42" t="s">
        <v>3945</v>
      </c>
      <c r="G309" s="42" t="s">
        <v>1835</v>
      </c>
      <c r="H309" s="42" t="s">
        <v>26</v>
      </c>
      <c r="I309" s="42" t="s">
        <v>3946</v>
      </c>
      <c r="J309" s="42"/>
      <c r="K309" s="42" t="s">
        <v>905</v>
      </c>
      <c r="L309" s="42" t="s">
        <v>824</v>
      </c>
      <c r="M309" s="42" t="s">
        <v>37</v>
      </c>
      <c r="N309" s="42">
        <v>90</v>
      </c>
      <c r="O309" s="42"/>
      <c r="P309" s="42" t="s">
        <v>1073</v>
      </c>
      <c r="Q309" s="42" t="s">
        <v>1074</v>
      </c>
      <c r="R309" s="42">
        <v>36</v>
      </c>
      <c r="S309" s="42"/>
      <c r="T309" s="42"/>
      <c r="U309" s="42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>
        <v>12</v>
      </c>
      <c r="AJ309" s="33">
        <v>12</v>
      </c>
      <c r="AK309" s="33" t="s">
        <v>18</v>
      </c>
      <c r="AL309" s="33" t="s">
        <v>1723</v>
      </c>
      <c r="AM309" s="33" t="s">
        <v>1723</v>
      </c>
      <c r="AN309" s="34" t="s">
        <v>619</v>
      </c>
      <c r="AO309" s="34" t="s">
        <v>19</v>
      </c>
    </row>
    <row r="310" spans="1:41" ht="12.75" customHeight="1">
      <c r="A310" s="4" t="str">
        <f t="shared" si="12"/>
        <v>BACHARELADO EM CIÊNCIA E TECNOLOGIA</v>
      </c>
      <c r="B310" s="4" t="str">
        <f t="shared" si="13"/>
        <v>NB1BIN0406-15SA</v>
      </c>
      <c r="C310" s="18" t="str">
        <f t="shared" si="14"/>
        <v>INTRODUÇÃO À PROBABILIDADE E À ESTATÍSTICA B1-Noturno (SA)</v>
      </c>
      <c r="D310" s="42" t="s">
        <v>27</v>
      </c>
      <c r="E310" s="42" t="s">
        <v>1833</v>
      </c>
      <c r="F310" s="42" t="s">
        <v>4273</v>
      </c>
      <c r="G310" s="42" t="s">
        <v>1835</v>
      </c>
      <c r="H310" s="42" t="s">
        <v>30</v>
      </c>
      <c r="I310" s="42" t="s">
        <v>4274</v>
      </c>
      <c r="J310" s="42"/>
      <c r="K310" s="42" t="s">
        <v>905</v>
      </c>
      <c r="L310" s="42" t="s">
        <v>824</v>
      </c>
      <c r="M310" s="42" t="s">
        <v>37</v>
      </c>
      <c r="N310" s="42">
        <v>90</v>
      </c>
      <c r="O310" s="42"/>
      <c r="P310" s="42" t="s">
        <v>496</v>
      </c>
      <c r="Q310" s="42" t="s">
        <v>837</v>
      </c>
      <c r="R310" s="42">
        <v>36</v>
      </c>
      <c r="S310" s="42"/>
      <c r="T310" s="42"/>
      <c r="U310" s="42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>
        <v>12</v>
      </c>
      <c r="AJ310" s="33">
        <v>12</v>
      </c>
      <c r="AK310" s="33" t="s">
        <v>18</v>
      </c>
      <c r="AL310" s="33" t="s">
        <v>1723</v>
      </c>
      <c r="AM310" s="33" t="s">
        <v>1723</v>
      </c>
      <c r="AN310" s="34" t="s">
        <v>620</v>
      </c>
      <c r="AO310" s="34" t="s">
        <v>19</v>
      </c>
    </row>
    <row r="311" spans="1:41" ht="12.75" customHeight="1">
      <c r="A311" s="4" t="str">
        <f t="shared" si="12"/>
        <v>BACHARELADO EM CIÊNCIA E TECNOLOGIA</v>
      </c>
      <c r="B311" s="4" t="str">
        <f t="shared" si="13"/>
        <v>NB1BIN0406-15SB</v>
      </c>
      <c r="C311" s="18" t="str">
        <f t="shared" si="14"/>
        <v>INTRODUÇÃO À PROBABILIDADE E À ESTATÍSTICA B1-Noturno (SB)</v>
      </c>
      <c r="D311" s="42" t="s">
        <v>27</v>
      </c>
      <c r="E311" s="42" t="s">
        <v>1833</v>
      </c>
      <c r="F311" s="42" t="s">
        <v>4275</v>
      </c>
      <c r="G311" s="42" t="s">
        <v>1835</v>
      </c>
      <c r="H311" s="42" t="s">
        <v>30</v>
      </c>
      <c r="I311" s="42" t="s">
        <v>4276</v>
      </c>
      <c r="J311" s="42"/>
      <c r="K311" s="42" t="s">
        <v>906</v>
      </c>
      <c r="L311" s="42" t="s">
        <v>824</v>
      </c>
      <c r="M311" s="42" t="s">
        <v>37</v>
      </c>
      <c r="N311" s="42">
        <v>90</v>
      </c>
      <c r="O311" s="42"/>
      <c r="P311" s="42" t="s">
        <v>165</v>
      </c>
      <c r="Q311" s="42" t="s">
        <v>854</v>
      </c>
      <c r="R311" s="42">
        <v>36</v>
      </c>
      <c r="S311" s="42"/>
      <c r="T311" s="42"/>
      <c r="U311" s="42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>
        <v>12</v>
      </c>
      <c r="AJ311" s="33">
        <v>12</v>
      </c>
      <c r="AK311" s="33" t="s">
        <v>18</v>
      </c>
      <c r="AL311" s="33" t="s">
        <v>1723</v>
      </c>
      <c r="AM311" s="33" t="s">
        <v>1723</v>
      </c>
      <c r="AN311" s="34" t="s">
        <v>620</v>
      </c>
      <c r="AO311" s="34" t="s">
        <v>19</v>
      </c>
    </row>
    <row r="312" spans="1:41" ht="12.75" customHeight="1">
      <c r="A312" s="4" t="str">
        <f t="shared" si="12"/>
        <v>BACHARELADO EM CIÊNCIA E TECNOLOGIA</v>
      </c>
      <c r="B312" s="4" t="str">
        <f t="shared" si="13"/>
        <v>NB2BIN0406-15SA</v>
      </c>
      <c r="C312" s="18" t="str">
        <f t="shared" si="14"/>
        <v>INTRODUÇÃO À PROBABILIDADE E À ESTATÍSTICA B2-Noturno (SA)</v>
      </c>
      <c r="D312" s="35" t="s">
        <v>27</v>
      </c>
      <c r="E312" s="35" t="s">
        <v>1833</v>
      </c>
      <c r="F312" s="35" t="s">
        <v>4364</v>
      </c>
      <c r="G312" s="35" t="s">
        <v>1835</v>
      </c>
      <c r="H312" s="43" t="s">
        <v>31</v>
      </c>
      <c r="I312" s="44" t="s">
        <v>4365</v>
      </c>
      <c r="J312" s="44"/>
      <c r="K312" s="35" t="s">
        <v>905</v>
      </c>
      <c r="L312" s="35" t="s">
        <v>824</v>
      </c>
      <c r="M312" s="35" t="s">
        <v>37</v>
      </c>
      <c r="N312" s="35">
        <v>90</v>
      </c>
      <c r="O312" s="35"/>
      <c r="P312" s="35" t="s">
        <v>1073</v>
      </c>
      <c r="Q312" s="35" t="s">
        <v>1074</v>
      </c>
      <c r="R312" s="35">
        <v>36</v>
      </c>
      <c r="S312" s="35"/>
      <c r="T312" s="35"/>
      <c r="U312" s="43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>
        <v>12</v>
      </c>
      <c r="AJ312" s="36">
        <v>12</v>
      </c>
      <c r="AK312" s="36" t="s">
        <v>18</v>
      </c>
      <c r="AL312" s="36" t="s">
        <v>1723</v>
      </c>
      <c r="AM312" s="37" t="s">
        <v>1723</v>
      </c>
      <c r="AN312" s="36" t="s">
        <v>620</v>
      </c>
      <c r="AO312" s="36" t="s">
        <v>19</v>
      </c>
    </row>
    <row r="313" spans="1:41" ht="12.75" customHeight="1">
      <c r="A313" s="4" t="str">
        <f t="shared" si="12"/>
        <v>BACHARELADO EM CIÊNCIA E TECNOLOGIA</v>
      </c>
      <c r="B313" s="4" t="str">
        <f t="shared" si="13"/>
        <v>DA1BCN0405-15SA</v>
      </c>
      <c r="C313" s="18" t="str">
        <f t="shared" si="14"/>
        <v>INTRODUÇÃO ÀS EQUAÇÕES DIFERENCIAIS ORDINÁRIAS A1-Matutino (SA)</v>
      </c>
      <c r="D313" s="35" t="s">
        <v>27</v>
      </c>
      <c r="E313" s="35" t="s">
        <v>1751</v>
      </c>
      <c r="F313" s="35" t="s">
        <v>1752</v>
      </c>
      <c r="G313" s="35" t="s">
        <v>1753</v>
      </c>
      <c r="H313" s="43" t="s">
        <v>20</v>
      </c>
      <c r="I313" s="44" t="s">
        <v>1754</v>
      </c>
      <c r="J313" s="44"/>
      <c r="K313" s="35" t="s">
        <v>905</v>
      </c>
      <c r="L313" s="42" t="s">
        <v>629</v>
      </c>
      <c r="M313" s="35" t="s">
        <v>632</v>
      </c>
      <c r="N313" s="35">
        <v>90</v>
      </c>
      <c r="O313" s="35"/>
      <c r="P313" s="35" t="s">
        <v>969</v>
      </c>
      <c r="Q313" s="42" t="s">
        <v>970</v>
      </c>
      <c r="R313" s="35">
        <v>48</v>
      </c>
      <c r="S313" s="35"/>
      <c r="T313" s="35"/>
      <c r="U313" s="43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>
        <v>16</v>
      </c>
      <c r="AJ313" s="33">
        <v>16</v>
      </c>
      <c r="AK313" s="36" t="s">
        <v>18</v>
      </c>
      <c r="AL313" s="36" t="s">
        <v>1723</v>
      </c>
      <c r="AM313" s="37" t="s">
        <v>1723</v>
      </c>
      <c r="AN313" s="34" t="s">
        <v>380</v>
      </c>
      <c r="AO313" s="34" t="s">
        <v>19</v>
      </c>
    </row>
    <row r="314" spans="1:41" ht="12.75" customHeight="1">
      <c r="A314" s="4" t="str">
        <f t="shared" si="12"/>
        <v>BACHARELADO EM CIÊNCIA E TECNOLOGIA</v>
      </c>
      <c r="B314" s="4" t="str">
        <f t="shared" si="13"/>
        <v>DA1BCN0405-15SB</v>
      </c>
      <c r="C314" s="18" t="str">
        <f t="shared" si="14"/>
        <v>INTRODUÇÃO ÀS EQUAÇÕES DIFERENCIAIS ORDINÁRIAS A1-Matutino (SB)</v>
      </c>
      <c r="D314" s="35" t="s">
        <v>27</v>
      </c>
      <c r="E314" s="35" t="s">
        <v>1751</v>
      </c>
      <c r="F314" s="35" t="s">
        <v>1755</v>
      </c>
      <c r="G314" s="35" t="s">
        <v>1753</v>
      </c>
      <c r="H314" s="43" t="s">
        <v>20</v>
      </c>
      <c r="I314" s="44" t="s">
        <v>1407</v>
      </c>
      <c r="J314" s="44"/>
      <c r="K314" s="35" t="s">
        <v>906</v>
      </c>
      <c r="L314" s="42" t="s">
        <v>629</v>
      </c>
      <c r="M314" s="35" t="s">
        <v>632</v>
      </c>
      <c r="N314" s="35">
        <v>90</v>
      </c>
      <c r="O314" s="35"/>
      <c r="P314" s="35" t="s">
        <v>466</v>
      </c>
      <c r="Q314" s="35" t="s">
        <v>831</v>
      </c>
      <c r="R314" s="35">
        <v>48</v>
      </c>
      <c r="S314" s="35"/>
      <c r="T314" s="35"/>
      <c r="U314" s="42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>
        <v>16</v>
      </c>
      <c r="AJ314" s="33">
        <v>16</v>
      </c>
      <c r="AK314" s="36" t="s">
        <v>18</v>
      </c>
      <c r="AL314" s="36" t="s">
        <v>1723</v>
      </c>
      <c r="AM314" s="37" t="s">
        <v>1723</v>
      </c>
      <c r="AN314" s="34" t="s">
        <v>380</v>
      </c>
      <c r="AO314" s="34" t="s">
        <v>19</v>
      </c>
    </row>
    <row r="315" spans="1:41" ht="12.75" customHeight="1">
      <c r="A315" s="4" t="str">
        <f t="shared" si="12"/>
        <v>BACHARELADO EM CIÊNCIA E TECNOLOGIA</v>
      </c>
      <c r="B315" s="4" t="str">
        <f t="shared" si="13"/>
        <v>DA2BCN0405-15SA</v>
      </c>
      <c r="C315" s="18" t="str">
        <f t="shared" si="14"/>
        <v>INTRODUÇÃO ÀS EQUAÇÕES DIFERENCIAIS ORDINÁRIAS A2-Matutino (SA)</v>
      </c>
      <c r="D315" s="35" t="s">
        <v>27</v>
      </c>
      <c r="E315" s="35" t="s">
        <v>1751</v>
      </c>
      <c r="F315" s="35" t="s">
        <v>2756</v>
      </c>
      <c r="G315" s="35" t="s">
        <v>1753</v>
      </c>
      <c r="H315" s="43" t="s">
        <v>26</v>
      </c>
      <c r="I315" s="44" t="s">
        <v>2757</v>
      </c>
      <c r="J315" s="44"/>
      <c r="K315" s="35" t="s">
        <v>905</v>
      </c>
      <c r="L315" s="42" t="s">
        <v>629</v>
      </c>
      <c r="M315" s="35" t="s">
        <v>632</v>
      </c>
      <c r="N315" s="35">
        <v>90</v>
      </c>
      <c r="O315" s="35"/>
      <c r="P315" s="35" t="s">
        <v>1430</v>
      </c>
      <c r="Q315" s="35" t="s">
        <v>1431</v>
      </c>
      <c r="R315" s="35">
        <v>48</v>
      </c>
      <c r="S315" s="35"/>
      <c r="T315" s="35"/>
      <c r="U315" s="42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>
        <v>16</v>
      </c>
      <c r="AJ315" s="33">
        <v>16</v>
      </c>
      <c r="AK315" s="36" t="s">
        <v>18</v>
      </c>
      <c r="AL315" s="36" t="s">
        <v>1723</v>
      </c>
      <c r="AM315" s="37" t="s">
        <v>1723</v>
      </c>
      <c r="AN315" s="34" t="s">
        <v>380</v>
      </c>
      <c r="AO315" s="34" t="s">
        <v>19</v>
      </c>
    </row>
    <row r="316" spans="1:41" ht="12.75" customHeight="1">
      <c r="A316" s="4" t="str">
        <f t="shared" si="12"/>
        <v>BACHARELADO EM CIÊNCIA E TECNOLOGIA</v>
      </c>
      <c r="B316" s="4" t="str">
        <f t="shared" si="13"/>
        <v>DB1BCN0405-15SA</v>
      </c>
      <c r="C316" s="18" t="str">
        <f t="shared" si="14"/>
        <v>INTRODUÇÃO ÀS EQUAÇÕES DIFERENCIAIS ORDINÁRIAS B1-Matutino (SA)</v>
      </c>
      <c r="D316" s="42" t="s">
        <v>27</v>
      </c>
      <c r="E316" s="42" t="s">
        <v>1751</v>
      </c>
      <c r="F316" s="42" t="s">
        <v>3105</v>
      </c>
      <c r="G316" s="42" t="s">
        <v>1753</v>
      </c>
      <c r="H316" s="42" t="s">
        <v>30</v>
      </c>
      <c r="I316" s="42" t="s">
        <v>3106</v>
      </c>
      <c r="J316" s="42"/>
      <c r="K316" s="42" t="s">
        <v>905</v>
      </c>
      <c r="L316" s="42" t="s">
        <v>629</v>
      </c>
      <c r="M316" s="42" t="s">
        <v>632</v>
      </c>
      <c r="N316" s="42">
        <v>90</v>
      </c>
      <c r="O316" s="42"/>
      <c r="P316" s="42" t="s">
        <v>969</v>
      </c>
      <c r="Q316" s="42" t="s">
        <v>970</v>
      </c>
      <c r="R316" s="42">
        <v>48</v>
      </c>
      <c r="S316" s="42"/>
      <c r="T316" s="42"/>
      <c r="U316" s="42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>
        <v>16</v>
      </c>
      <c r="AJ316" s="33">
        <v>16</v>
      </c>
      <c r="AK316" s="33" t="s">
        <v>18</v>
      </c>
      <c r="AL316" s="33" t="s">
        <v>1723</v>
      </c>
      <c r="AM316" s="33" t="s">
        <v>1723</v>
      </c>
      <c r="AN316" s="34" t="s">
        <v>377</v>
      </c>
      <c r="AO316" s="34" t="s">
        <v>19</v>
      </c>
    </row>
    <row r="317" spans="1:41" ht="12.75" customHeight="1">
      <c r="A317" s="4" t="str">
        <f t="shared" si="12"/>
        <v>BACHARELADO EM CIÊNCIA E TECNOLOGIA</v>
      </c>
      <c r="B317" s="4" t="str">
        <f t="shared" si="13"/>
        <v>DB1BCN0405-15SB</v>
      </c>
      <c r="C317" s="18" t="str">
        <f t="shared" si="14"/>
        <v>INTRODUÇÃO ÀS EQUAÇÕES DIFERENCIAIS ORDINÁRIAS B1-Matutino (SB)</v>
      </c>
      <c r="D317" s="42" t="s">
        <v>27</v>
      </c>
      <c r="E317" s="42" t="s">
        <v>1751</v>
      </c>
      <c r="F317" s="42" t="s">
        <v>3107</v>
      </c>
      <c r="G317" s="42" t="s">
        <v>1753</v>
      </c>
      <c r="H317" s="42" t="s">
        <v>30</v>
      </c>
      <c r="I317" s="42" t="s">
        <v>3108</v>
      </c>
      <c r="J317" s="42"/>
      <c r="K317" s="42" t="s">
        <v>906</v>
      </c>
      <c r="L317" s="42" t="s">
        <v>629</v>
      </c>
      <c r="M317" s="42" t="s">
        <v>632</v>
      </c>
      <c r="N317" s="42">
        <v>90</v>
      </c>
      <c r="O317" s="42"/>
      <c r="P317" s="42" t="s">
        <v>357</v>
      </c>
      <c r="Q317" s="42" t="s">
        <v>634</v>
      </c>
      <c r="R317" s="42">
        <v>48</v>
      </c>
      <c r="S317" s="42"/>
      <c r="T317" s="42"/>
      <c r="U317" s="42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>
        <v>16</v>
      </c>
      <c r="AJ317" s="33">
        <v>16</v>
      </c>
      <c r="AK317" s="33" t="s">
        <v>18</v>
      </c>
      <c r="AL317" s="33" t="s">
        <v>1723</v>
      </c>
      <c r="AM317" s="33" t="s">
        <v>1723</v>
      </c>
      <c r="AN317" s="34" t="s">
        <v>377</v>
      </c>
      <c r="AO317" s="34" t="s">
        <v>19</v>
      </c>
    </row>
    <row r="318" spans="1:41" ht="12.75" customHeight="1">
      <c r="A318" s="4" t="str">
        <f t="shared" si="12"/>
        <v>BACHARELADO EM CIÊNCIA E TECNOLOGIA</v>
      </c>
      <c r="B318" s="4" t="str">
        <f t="shared" si="13"/>
        <v>DB2BCN0405-15SA</v>
      </c>
      <c r="C318" s="18" t="str">
        <f t="shared" si="14"/>
        <v>INTRODUÇÃO ÀS EQUAÇÕES DIFERENCIAIS ORDINÁRIAS B2-Matutino (SA)</v>
      </c>
      <c r="D318" s="42" t="s">
        <v>27</v>
      </c>
      <c r="E318" s="42" t="s">
        <v>1751</v>
      </c>
      <c r="F318" s="42" t="s">
        <v>3200</v>
      </c>
      <c r="G318" s="42" t="s">
        <v>1753</v>
      </c>
      <c r="H318" s="42" t="s">
        <v>31</v>
      </c>
      <c r="I318" s="42" t="s">
        <v>3201</v>
      </c>
      <c r="J318" s="42"/>
      <c r="K318" s="42" t="s">
        <v>905</v>
      </c>
      <c r="L318" s="42" t="s">
        <v>629</v>
      </c>
      <c r="M318" s="42" t="s">
        <v>632</v>
      </c>
      <c r="N318" s="42">
        <v>90</v>
      </c>
      <c r="O318" s="42"/>
      <c r="P318" s="42" t="s">
        <v>1430</v>
      </c>
      <c r="Q318" s="42" t="s">
        <v>1431</v>
      </c>
      <c r="R318" s="42">
        <v>48</v>
      </c>
      <c r="S318" s="42"/>
      <c r="T318" s="42"/>
      <c r="U318" s="42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>
        <v>16</v>
      </c>
      <c r="AJ318" s="33">
        <v>16</v>
      </c>
      <c r="AK318" s="33" t="s">
        <v>18</v>
      </c>
      <c r="AL318" s="33" t="s">
        <v>1723</v>
      </c>
      <c r="AM318" s="33" t="s">
        <v>1723</v>
      </c>
      <c r="AN318" s="34" t="s">
        <v>377</v>
      </c>
      <c r="AO318" s="34" t="s">
        <v>19</v>
      </c>
    </row>
    <row r="319" spans="1:41" ht="12.75" customHeight="1">
      <c r="A319" s="4" t="str">
        <f t="shared" si="12"/>
        <v>BACHARELADO EM CIÊNCIA E TECNOLOGIA</v>
      </c>
      <c r="B319" s="4" t="str">
        <f t="shared" si="13"/>
        <v>NA1BCN0405-15SA</v>
      </c>
      <c r="C319" s="18" t="str">
        <f t="shared" si="14"/>
        <v>INTRODUÇÃO ÀS EQUAÇÕES DIFERENCIAIS ORDINÁRIAS A1-Noturno (SA)</v>
      </c>
      <c r="D319" s="42" t="s">
        <v>27</v>
      </c>
      <c r="E319" s="42" t="s">
        <v>1751</v>
      </c>
      <c r="F319" s="42" t="s">
        <v>3356</v>
      </c>
      <c r="G319" s="42" t="s">
        <v>1753</v>
      </c>
      <c r="H319" s="42" t="s">
        <v>20</v>
      </c>
      <c r="I319" s="42" t="s">
        <v>3357</v>
      </c>
      <c r="J319" s="42"/>
      <c r="K319" s="42" t="s">
        <v>905</v>
      </c>
      <c r="L319" s="42" t="s">
        <v>824</v>
      </c>
      <c r="M319" s="42" t="s">
        <v>632</v>
      </c>
      <c r="N319" s="42">
        <v>90</v>
      </c>
      <c r="O319" s="42"/>
      <c r="P319" s="42" t="s">
        <v>75</v>
      </c>
      <c r="Q319" s="42" t="s">
        <v>736</v>
      </c>
      <c r="R319" s="42">
        <v>48</v>
      </c>
      <c r="S319" s="42"/>
      <c r="T319" s="42"/>
      <c r="U319" s="42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>
        <v>16</v>
      </c>
      <c r="AJ319" s="33">
        <v>16</v>
      </c>
      <c r="AK319" s="33" t="s">
        <v>18</v>
      </c>
      <c r="AL319" s="33" t="s">
        <v>1723</v>
      </c>
      <c r="AM319" s="33" t="s">
        <v>1723</v>
      </c>
      <c r="AN319" s="34" t="s">
        <v>375</v>
      </c>
      <c r="AO319" s="34" t="s">
        <v>19</v>
      </c>
    </row>
    <row r="320" spans="1:41" ht="12.75" customHeight="1">
      <c r="A320" s="4" t="str">
        <f t="shared" si="12"/>
        <v>BACHARELADO EM CIÊNCIA E TECNOLOGIA</v>
      </c>
      <c r="B320" s="4" t="str">
        <f t="shared" si="13"/>
        <v>NA1BCN0405-15SB</v>
      </c>
      <c r="C320" s="18" t="str">
        <f t="shared" si="14"/>
        <v>INTRODUÇÃO ÀS EQUAÇÕES DIFERENCIAIS ORDINÁRIAS A1-Noturno (SB)</v>
      </c>
      <c r="D320" s="42" t="s">
        <v>27</v>
      </c>
      <c r="E320" s="42" t="s">
        <v>1751</v>
      </c>
      <c r="F320" s="42" t="s">
        <v>3358</v>
      </c>
      <c r="G320" s="42" t="s">
        <v>1753</v>
      </c>
      <c r="H320" s="42" t="s">
        <v>20</v>
      </c>
      <c r="I320" s="42" t="s">
        <v>3359</v>
      </c>
      <c r="J320" s="42"/>
      <c r="K320" s="42" t="s">
        <v>906</v>
      </c>
      <c r="L320" s="42" t="s">
        <v>824</v>
      </c>
      <c r="M320" s="42" t="s">
        <v>632</v>
      </c>
      <c r="N320" s="42">
        <v>90</v>
      </c>
      <c r="O320" s="42"/>
      <c r="P320" s="42" t="s">
        <v>3360</v>
      </c>
      <c r="Q320" s="42" t="s">
        <v>3361</v>
      </c>
      <c r="R320" s="42">
        <v>48</v>
      </c>
      <c r="S320" s="42"/>
      <c r="T320" s="42"/>
      <c r="U320" s="42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>
        <v>16</v>
      </c>
      <c r="AJ320" s="33">
        <v>16</v>
      </c>
      <c r="AK320" s="33" t="s">
        <v>18</v>
      </c>
      <c r="AL320" s="33" t="s">
        <v>1723</v>
      </c>
      <c r="AM320" s="33" t="s">
        <v>1723</v>
      </c>
      <c r="AN320" s="34" t="s">
        <v>375</v>
      </c>
      <c r="AO320" s="34" t="s">
        <v>19</v>
      </c>
    </row>
    <row r="321" spans="1:41" ht="12.75" customHeight="1">
      <c r="A321" s="4" t="str">
        <f t="shared" si="12"/>
        <v>BACHARELADO EM CIÊNCIA E TECNOLOGIA</v>
      </c>
      <c r="B321" s="4" t="str">
        <f t="shared" si="13"/>
        <v>NA2BCN0405-15SA</v>
      </c>
      <c r="C321" s="18" t="str">
        <f t="shared" si="14"/>
        <v>INTRODUÇÃO ÀS EQUAÇÕES DIFERENCIAIS ORDINÁRIAS A2-Noturno (SA)</v>
      </c>
      <c r="D321" s="42" t="s">
        <v>27</v>
      </c>
      <c r="E321" s="42" t="s">
        <v>1751</v>
      </c>
      <c r="F321" s="42" t="s">
        <v>3926</v>
      </c>
      <c r="G321" s="42" t="s">
        <v>1753</v>
      </c>
      <c r="H321" s="42" t="s">
        <v>26</v>
      </c>
      <c r="I321" s="42" t="s">
        <v>3927</v>
      </c>
      <c r="J321" s="42"/>
      <c r="K321" s="42" t="s">
        <v>905</v>
      </c>
      <c r="L321" s="42" t="s">
        <v>824</v>
      </c>
      <c r="M321" s="42" t="s">
        <v>632</v>
      </c>
      <c r="N321" s="42">
        <v>90</v>
      </c>
      <c r="O321" s="42"/>
      <c r="P321" s="42" t="s">
        <v>323</v>
      </c>
      <c r="Q321" s="42" t="s">
        <v>633</v>
      </c>
      <c r="R321" s="42">
        <v>48</v>
      </c>
      <c r="S321" s="42"/>
      <c r="T321" s="42"/>
      <c r="U321" s="42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>
        <v>16</v>
      </c>
      <c r="AJ321" s="33">
        <v>16</v>
      </c>
      <c r="AK321" s="33" t="s">
        <v>18</v>
      </c>
      <c r="AL321" s="33" t="s">
        <v>1723</v>
      </c>
      <c r="AM321" s="33" t="s">
        <v>1723</v>
      </c>
      <c r="AN321" s="34" t="s">
        <v>375</v>
      </c>
      <c r="AO321" s="34" t="s">
        <v>19</v>
      </c>
    </row>
    <row r="322" spans="1:41" ht="12.75" customHeight="1">
      <c r="A322" s="4" t="str">
        <f t="shared" ref="A322:A385" si="15">D322</f>
        <v>BACHARELADO EM CIÊNCIA E TECNOLOGIA</v>
      </c>
      <c r="B322" s="4" t="str">
        <f t="shared" ref="B322:B385" si="16">F322</f>
        <v>NB1BCN0405-15SA</v>
      </c>
      <c r="C322" s="18" t="str">
        <f t="shared" ref="C322:C385" si="17">CONCATENATE(E322," ",H322,"-",L322," (",K322,")",IF(H322="I1"," - TURMA MINISTRADA EM INGLÊS",IF(H322="P"," - TURMA COMPARTILHADA COM A PÓS-GRADUAÇÃO",IF(H322="S"," - TURMA SEMIPRESENCIAL",""))))</f>
        <v>INTRODUÇÃO ÀS EQUAÇÕES DIFERENCIAIS ORDINÁRIAS B1-Noturno (SA)</v>
      </c>
      <c r="D322" s="42" t="s">
        <v>27</v>
      </c>
      <c r="E322" s="42" t="s">
        <v>1751</v>
      </c>
      <c r="F322" s="42" t="s">
        <v>4237</v>
      </c>
      <c r="G322" s="42" t="s">
        <v>1753</v>
      </c>
      <c r="H322" s="42" t="s">
        <v>30</v>
      </c>
      <c r="I322" s="42" t="s">
        <v>4238</v>
      </c>
      <c r="J322" s="42"/>
      <c r="K322" s="42" t="s">
        <v>905</v>
      </c>
      <c r="L322" s="42" t="s">
        <v>824</v>
      </c>
      <c r="M322" s="42" t="s">
        <v>632</v>
      </c>
      <c r="N322" s="42">
        <v>90</v>
      </c>
      <c r="O322" s="42"/>
      <c r="P322" s="42" t="s">
        <v>75</v>
      </c>
      <c r="Q322" s="42" t="s">
        <v>736</v>
      </c>
      <c r="R322" s="42">
        <v>48</v>
      </c>
      <c r="S322" s="42"/>
      <c r="T322" s="42"/>
      <c r="U322" s="42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>
        <v>16</v>
      </c>
      <c r="AJ322" s="33">
        <v>16</v>
      </c>
      <c r="AK322" s="33" t="s">
        <v>18</v>
      </c>
      <c r="AL322" s="33" t="s">
        <v>1723</v>
      </c>
      <c r="AM322" s="33" t="s">
        <v>1723</v>
      </c>
      <c r="AN322" s="34" t="s">
        <v>376</v>
      </c>
      <c r="AO322" s="34" t="s">
        <v>19</v>
      </c>
    </row>
    <row r="323" spans="1:41" ht="12.75" customHeight="1">
      <c r="A323" s="4" t="str">
        <f t="shared" si="15"/>
        <v>BACHARELADO EM CIÊNCIA E TECNOLOGIA</v>
      </c>
      <c r="B323" s="4" t="str">
        <f t="shared" si="16"/>
        <v>NB1BCN0405-15SB</v>
      </c>
      <c r="C323" s="18" t="str">
        <f t="shared" si="17"/>
        <v>INTRODUÇÃO ÀS EQUAÇÕES DIFERENCIAIS ORDINÁRIAS B1-Noturno (SB)</v>
      </c>
      <c r="D323" s="35" t="s">
        <v>27</v>
      </c>
      <c r="E323" s="35" t="s">
        <v>1751</v>
      </c>
      <c r="F323" s="35" t="s">
        <v>4239</v>
      </c>
      <c r="G323" s="35" t="s">
        <v>1753</v>
      </c>
      <c r="H323" s="43" t="s">
        <v>30</v>
      </c>
      <c r="I323" s="44" t="s">
        <v>4240</v>
      </c>
      <c r="J323" s="44"/>
      <c r="K323" s="35" t="s">
        <v>906</v>
      </c>
      <c r="L323" s="42" t="s">
        <v>824</v>
      </c>
      <c r="M323" s="35" t="s">
        <v>632</v>
      </c>
      <c r="N323" s="35">
        <v>90</v>
      </c>
      <c r="O323" s="35"/>
      <c r="P323" s="35" t="s">
        <v>3360</v>
      </c>
      <c r="Q323" s="35" t="s">
        <v>3361</v>
      </c>
      <c r="R323" s="35">
        <v>48</v>
      </c>
      <c r="S323" s="35"/>
      <c r="T323" s="35"/>
      <c r="U323" s="43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>
        <v>16</v>
      </c>
      <c r="AJ323" s="33">
        <v>16</v>
      </c>
      <c r="AK323" s="36" t="s">
        <v>18</v>
      </c>
      <c r="AL323" s="36" t="s">
        <v>1723</v>
      </c>
      <c r="AM323" s="37" t="s">
        <v>1723</v>
      </c>
      <c r="AN323" s="34" t="s">
        <v>376</v>
      </c>
      <c r="AO323" s="34" t="s">
        <v>19</v>
      </c>
    </row>
    <row r="324" spans="1:41" ht="12.75" customHeight="1">
      <c r="A324" s="4" t="str">
        <f t="shared" si="15"/>
        <v>BACHARELADO EM CIÊNCIA E TECNOLOGIA</v>
      </c>
      <c r="B324" s="4" t="str">
        <f t="shared" si="16"/>
        <v>NB2BCN0405-15SA</v>
      </c>
      <c r="C324" s="18" t="str">
        <f t="shared" si="17"/>
        <v>INTRODUÇÃO ÀS EQUAÇÕES DIFERENCIAIS ORDINÁRIAS B2-Noturno (SA)</v>
      </c>
      <c r="D324" s="42" t="s">
        <v>27</v>
      </c>
      <c r="E324" s="42" t="s">
        <v>1751</v>
      </c>
      <c r="F324" s="42" t="s">
        <v>4353</v>
      </c>
      <c r="G324" s="42" t="s">
        <v>1753</v>
      </c>
      <c r="H324" s="42" t="s">
        <v>31</v>
      </c>
      <c r="I324" s="42" t="s">
        <v>4354</v>
      </c>
      <c r="J324" s="42"/>
      <c r="K324" s="42" t="s">
        <v>905</v>
      </c>
      <c r="L324" s="42" t="s">
        <v>824</v>
      </c>
      <c r="M324" s="42" t="s">
        <v>632</v>
      </c>
      <c r="N324" s="42">
        <v>90</v>
      </c>
      <c r="O324" s="42"/>
      <c r="P324" s="42" t="s">
        <v>323</v>
      </c>
      <c r="Q324" s="42" t="s">
        <v>633</v>
      </c>
      <c r="R324" s="42">
        <v>48</v>
      </c>
      <c r="S324" s="42"/>
      <c r="T324" s="42"/>
      <c r="U324" s="42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>
        <v>16</v>
      </c>
      <c r="AJ324" s="33">
        <v>16</v>
      </c>
      <c r="AK324" s="33" t="s">
        <v>18</v>
      </c>
      <c r="AL324" s="33" t="s">
        <v>1723</v>
      </c>
      <c r="AM324" s="33" t="s">
        <v>1723</v>
      </c>
      <c r="AN324" s="34" t="s">
        <v>376</v>
      </c>
      <c r="AO324" s="34" t="s">
        <v>19</v>
      </c>
    </row>
    <row r="325" spans="1:41" ht="12.75" customHeight="1">
      <c r="A325" s="4" t="str">
        <f t="shared" si="15"/>
        <v>BACHARELADO EM CIÊNCIA E TECNOLOGIA</v>
      </c>
      <c r="B325" s="4" t="str">
        <f t="shared" si="16"/>
        <v>DA1BCM0505-22SA</v>
      </c>
      <c r="C325" s="18" t="str">
        <f t="shared" si="17"/>
        <v>PROCESSAMENTO DA INFORMAÇÃO A1-Matutino (SA)</v>
      </c>
      <c r="D325" s="42" t="s">
        <v>27</v>
      </c>
      <c r="E325" s="42" t="s">
        <v>1185</v>
      </c>
      <c r="F325" s="42" t="s">
        <v>473</v>
      </c>
      <c r="G325" s="42" t="s">
        <v>1186</v>
      </c>
      <c r="H325" s="42" t="s">
        <v>20</v>
      </c>
      <c r="I325" s="42"/>
      <c r="J325" s="42" t="s">
        <v>1743</v>
      </c>
      <c r="K325" s="42" t="s">
        <v>905</v>
      </c>
      <c r="L325" s="42" t="s">
        <v>629</v>
      </c>
      <c r="M325" s="42" t="s">
        <v>128</v>
      </c>
      <c r="N325" s="42">
        <v>30</v>
      </c>
      <c r="O325" s="42"/>
      <c r="P325" s="42"/>
      <c r="Q325" s="42"/>
      <c r="R325" s="42"/>
      <c r="S325" s="42"/>
      <c r="T325" s="42"/>
      <c r="U325" s="42"/>
      <c r="V325" s="33"/>
      <c r="W325" s="33"/>
      <c r="X325" s="33"/>
      <c r="Y325" s="33" t="s">
        <v>870</v>
      </c>
      <c r="Z325" s="33" t="s">
        <v>871</v>
      </c>
      <c r="AA325" s="33">
        <v>48</v>
      </c>
      <c r="AB325" s="33"/>
      <c r="AC325" s="33"/>
      <c r="AD325" s="33"/>
      <c r="AE325" s="33"/>
      <c r="AF325" s="33"/>
      <c r="AG325" s="33"/>
      <c r="AH325" s="33"/>
      <c r="AI325" s="33">
        <v>16</v>
      </c>
      <c r="AJ325" s="33">
        <v>16</v>
      </c>
      <c r="AK325" s="33" t="s">
        <v>18</v>
      </c>
      <c r="AL325" s="33" t="s">
        <v>1723</v>
      </c>
      <c r="AM325" s="33" t="s">
        <v>1723</v>
      </c>
      <c r="AN325" s="34" t="s">
        <v>19</v>
      </c>
      <c r="AO325" s="34" t="s">
        <v>373</v>
      </c>
    </row>
    <row r="326" spans="1:41" ht="12.75" customHeight="1">
      <c r="A326" s="4" t="str">
        <f t="shared" si="15"/>
        <v>BACHARELADO EM CIÊNCIA E TECNOLOGIA</v>
      </c>
      <c r="B326" s="4" t="str">
        <f t="shared" si="16"/>
        <v>DA1BCM0505-22SB</v>
      </c>
      <c r="C326" s="18" t="str">
        <f t="shared" si="17"/>
        <v>PROCESSAMENTO DA INFORMAÇÃO A1-Matutino (SB)</v>
      </c>
      <c r="D326" s="42" t="s">
        <v>27</v>
      </c>
      <c r="E326" s="42" t="s">
        <v>1185</v>
      </c>
      <c r="F326" s="42" t="s">
        <v>485</v>
      </c>
      <c r="G326" s="42" t="s">
        <v>1186</v>
      </c>
      <c r="H326" s="42" t="s">
        <v>20</v>
      </c>
      <c r="I326" s="42"/>
      <c r="J326" s="42" t="s">
        <v>1744</v>
      </c>
      <c r="K326" s="42" t="s">
        <v>906</v>
      </c>
      <c r="L326" s="42" t="s">
        <v>629</v>
      </c>
      <c r="M326" s="42" t="s">
        <v>128</v>
      </c>
      <c r="N326" s="42">
        <v>42</v>
      </c>
      <c r="O326" s="42"/>
      <c r="P326" s="42"/>
      <c r="Q326" s="42"/>
      <c r="R326" s="42"/>
      <c r="S326" s="42"/>
      <c r="T326" s="42"/>
      <c r="U326" s="42"/>
      <c r="V326" s="33"/>
      <c r="W326" s="33"/>
      <c r="X326" s="33"/>
      <c r="Y326" s="33" t="s">
        <v>579</v>
      </c>
      <c r="Z326" s="33" t="s">
        <v>765</v>
      </c>
      <c r="AA326" s="33">
        <v>48</v>
      </c>
      <c r="AB326" s="33"/>
      <c r="AC326" s="33"/>
      <c r="AD326" s="33"/>
      <c r="AE326" s="33"/>
      <c r="AF326" s="33"/>
      <c r="AG326" s="33"/>
      <c r="AH326" s="33"/>
      <c r="AI326" s="33">
        <v>16</v>
      </c>
      <c r="AJ326" s="33">
        <v>16</v>
      </c>
      <c r="AK326" s="33" t="s">
        <v>18</v>
      </c>
      <c r="AL326" s="33" t="s">
        <v>1723</v>
      </c>
      <c r="AM326" s="33" t="s">
        <v>1723</v>
      </c>
      <c r="AN326" s="34" t="s">
        <v>19</v>
      </c>
      <c r="AO326" s="34" t="s">
        <v>373</v>
      </c>
    </row>
    <row r="327" spans="1:41" ht="12.75" customHeight="1">
      <c r="A327" s="4" t="str">
        <f t="shared" si="15"/>
        <v>BACHARELADO EM CIÊNCIA E TECNOLOGIA</v>
      </c>
      <c r="B327" s="4" t="str">
        <f t="shared" si="16"/>
        <v>DA2BCM0505-22SA</v>
      </c>
      <c r="C327" s="18" t="str">
        <f t="shared" si="17"/>
        <v>PROCESSAMENTO DA INFORMAÇÃO A2-Matutino (SA)</v>
      </c>
      <c r="D327" s="42" t="s">
        <v>27</v>
      </c>
      <c r="E327" s="42" t="s">
        <v>1185</v>
      </c>
      <c r="F327" s="42" t="s">
        <v>474</v>
      </c>
      <c r="G327" s="42" t="s">
        <v>1186</v>
      </c>
      <c r="H327" s="42" t="s">
        <v>26</v>
      </c>
      <c r="I327" s="42"/>
      <c r="J327" s="42" t="s">
        <v>2752</v>
      </c>
      <c r="K327" s="42" t="s">
        <v>905</v>
      </c>
      <c r="L327" s="42" t="s">
        <v>629</v>
      </c>
      <c r="M327" s="42" t="s">
        <v>128</v>
      </c>
      <c r="N327" s="42">
        <v>30</v>
      </c>
      <c r="O327" s="42"/>
      <c r="P327" s="42"/>
      <c r="Q327" s="42"/>
      <c r="R327" s="42"/>
      <c r="S327" s="42"/>
      <c r="T327" s="42"/>
      <c r="U327" s="42"/>
      <c r="V327" s="33"/>
      <c r="W327" s="33"/>
      <c r="X327" s="33"/>
      <c r="Y327" s="33" t="s">
        <v>1533</v>
      </c>
      <c r="Z327" s="33" t="s">
        <v>1534</v>
      </c>
      <c r="AA327" s="33">
        <v>48</v>
      </c>
      <c r="AB327" s="33"/>
      <c r="AC327" s="33"/>
      <c r="AD327" s="33"/>
      <c r="AE327" s="33"/>
      <c r="AF327" s="33"/>
      <c r="AG327" s="33"/>
      <c r="AH327" s="33"/>
      <c r="AI327" s="33">
        <v>16</v>
      </c>
      <c r="AJ327" s="33">
        <v>16</v>
      </c>
      <c r="AK327" s="33" t="s">
        <v>18</v>
      </c>
      <c r="AL327" s="33" t="s">
        <v>1723</v>
      </c>
      <c r="AM327" s="33" t="s">
        <v>1723</v>
      </c>
      <c r="AN327" s="34" t="s">
        <v>19</v>
      </c>
      <c r="AO327" s="34" t="s">
        <v>373</v>
      </c>
    </row>
    <row r="328" spans="1:41" ht="12.75" customHeight="1">
      <c r="A328" s="4" t="str">
        <f t="shared" si="15"/>
        <v>BACHARELADO EM CIÊNCIA E TECNOLOGIA</v>
      </c>
      <c r="B328" s="4" t="str">
        <f t="shared" si="16"/>
        <v>DA2BCM0505-22SB</v>
      </c>
      <c r="C328" s="18" t="str">
        <f t="shared" si="17"/>
        <v>PROCESSAMENTO DA INFORMAÇÃO A2-Matutino (SB)</v>
      </c>
      <c r="D328" s="42" t="s">
        <v>27</v>
      </c>
      <c r="E328" s="42" t="s">
        <v>1185</v>
      </c>
      <c r="F328" s="42" t="s">
        <v>486</v>
      </c>
      <c r="G328" s="42" t="s">
        <v>1186</v>
      </c>
      <c r="H328" s="42" t="s">
        <v>26</v>
      </c>
      <c r="I328" s="42"/>
      <c r="J328" s="42" t="s">
        <v>2753</v>
      </c>
      <c r="K328" s="42" t="s">
        <v>906</v>
      </c>
      <c r="L328" s="42" t="s">
        <v>629</v>
      </c>
      <c r="M328" s="42" t="s">
        <v>128</v>
      </c>
      <c r="N328" s="42">
        <v>42</v>
      </c>
      <c r="O328" s="42"/>
      <c r="P328" s="42"/>
      <c r="Q328" s="42"/>
      <c r="R328" s="42"/>
      <c r="S328" s="42"/>
      <c r="T328" s="42"/>
      <c r="U328" s="42"/>
      <c r="V328" s="33"/>
      <c r="W328" s="33"/>
      <c r="X328" s="33"/>
      <c r="Y328" s="33" t="s">
        <v>729</v>
      </c>
      <c r="Z328" s="33" t="s">
        <v>730</v>
      </c>
      <c r="AA328" s="33">
        <v>48</v>
      </c>
      <c r="AB328" s="33"/>
      <c r="AC328" s="33"/>
      <c r="AD328" s="33"/>
      <c r="AE328" s="33"/>
      <c r="AF328" s="33"/>
      <c r="AG328" s="33"/>
      <c r="AH328" s="33"/>
      <c r="AI328" s="33">
        <v>16</v>
      </c>
      <c r="AJ328" s="33">
        <v>16</v>
      </c>
      <c r="AK328" s="33" t="s">
        <v>18</v>
      </c>
      <c r="AL328" s="33" t="s">
        <v>1723</v>
      </c>
      <c r="AM328" s="33" t="s">
        <v>1723</v>
      </c>
      <c r="AN328" s="34" t="s">
        <v>19</v>
      </c>
      <c r="AO328" s="34" t="s">
        <v>373</v>
      </c>
    </row>
    <row r="329" spans="1:41" ht="12.75" customHeight="1">
      <c r="A329" s="4" t="str">
        <f t="shared" si="15"/>
        <v>BACHARELADO EM CIÊNCIA E TECNOLOGIA</v>
      </c>
      <c r="B329" s="4" t="str">
        <f t="shared" si="16"/>
        <v>DA3BCM0505-22SA</v>
      </c>
      <c r="C329" s="18" t="str">
        <f t="shared" si="17"/>
        <v>PROCESSAMENTO DA INFORMAÇÃO A3-Matutino (SA)</v>
      </c>
      <c r="D329" s="42" t="s">
        <v>27</v>
      </c>
      <c r="E329" s="42" t="s">
        <v>1185</v>
      </c>
      <c r="F329" s="42" t="s">
        <v>475</v>
      </c>
      <c r="G329" s="42" t="s">
        <v>1186</v>
      </c>
      <c r="H329" s="42" t="s">
        <v>28</v>
      </c>
      <c r="I329" s="42"/>
      <c r="J329" s="42" t="s">
        <v>2848</v>
      </c>
      <c r="K329" s="42" t="s">
        <v>905</v>
      </c>
      <c r="L329" s="42" t="s">
        <v>629</v>
      </c>
      <c r="M329" s="42" t="s">
        <v>128</v>
      </c>
      <c r="N329" s="42">
        <v>30</v>
      </c>
      <c r="O329" s="42"/>
      <c r="P329" s="42"/>
      <c r="Q329" s="35"/>
      <c r="R329" s="42"/>
      <c r="S329" s="42"/>
      <c r="T329" s="42"/>
      <c r="U329" s="42"/>
      <c r="V329" s="33"/>
      <c r="W329" s="33"/>
      <c r="X329" s="33"/>
      <c r="Y329" s="33" t="s">
        <v>2849</v>
      </c>
      <c r="Z329" s="33" t="s">
        <v>2850</v>
      </c>
      <c r="AA329" s="33">
        <v>48</v>
      </c>
      <c r="AB329" s="33"/>
      <c r="AC329" s="33"/>
      <c r="AD329" s="33"/>
      <c r="AE329" s="33"/>
      <c r="AF329" s="33"/>
      <c r="AG329" s="33"/>
      <c r="AH329" s="33"/>
      <c r="AI329" s="33">
        <v>16</v>
      </c>
      <c r="AJ329" s="33">
        <v>16</v>
      </c>
      <c r="AK329" s="33" t="s">
        <v>18</v>
      </c>
      <c r="AL329" s="33" t="s">
        <v>1723</v>
      </c>
      <c r="AM329" s="33" t="s">
        <v>1723</v>
      </c>
      <c r="AN329" s="34" t="s">
        <v>19</v>
      </c>
      <c r="AO329" s="34" t="s">
        <v>373</v>
      </c>
    </row>
    <row r="330" spans="1:41" ht="12.75" customHeight="1">
      <c r="A330" s="4" t="str">
        <f t="shared" si="15"/>
        <v>BACHARELADO EM CIÊNCIA E TECNOLOGIA</v>
      </c>
      <c r="B330" s="4" t="str">
        <f t="shared" si="16"/>
        <v>DB1BCM0505-22SA</v>
      </c>
      <c r="C330" s="18" t="str">
        <f t="shared" si="17"/>
        <v>PROCESSAMENTO DA INFORMAÇÃO B1-Matutino (SA)</v>
      </c>
      <c r="D330" s="42" t="s">
        <v>27</v>
      </c>
      <c r="E330" s="42" t="s">
        <v>1185</v>
      </c>
      <c r="F330" s="42" t="s">
        <v>476</v>
      </c>
      <c r="G330" s="42" t="s">
        <v>1186</v>
      </c>
      <c r="H330" s="42" t="s">
        <v>30</v>
      </c>
      <c r="I330" s="42"/>
      <c r="J330" s="42" t="s">
        <v>3099</v>
      </c>
      <c r="K330" s="42" t="s">
        <v>905</v>
      </c>
      <c r="L330" s="42" t="s">
        <v>629</v>
      </c>
      <c r="M330" s="42" t="s">
        <v>128</v>
      </c>
      <c r="N330" s="42">
        <v>30</v>
      </c>
      <c r="O330" s="42"/>
      <c r="P330" s="42"/>
      <c r="Q330" s="42"/>
      <c r="R330" s="42"/>
      <c r="S330" s="42"/>
      <c r="T330" s="42"/>
      <c r="U330" s="42"/>
      <c r="V330" s="33"/>
      <c r="W330" s="33"/>
      <c r="X330" s="33"/>
      <c r="Y330" s="33" t="s">
        <v>870</v>
      </c>
      <c r="Z330" s="33" t="s">
        <v>871</v>
      </c>
      <c r="AA330" s="33">
        <v>48</v>
      </c>
      <c r="AB330" s="33"/>
      <c r="AC330" s="33"/>
      <c r="AD330" s="33"/>
      <c r="AE330" s="33"/>
      <c r="AF330" s="33"/>
      <c r="AG330" s="33"/>
      <c r="AH330" s="33"/>
      <c r="AI330" s="33">
        <v>16</v>
      </c>
      <c r="AJ330" s="33">
        <v>16</v>
      </c>
      <c r="AK330" s="33" t="s">
        <v>18</v>
      </c>
      <c r="AL330" s="33" t="s">
        <v>1723</v>
      </c>
      <c r="AM330" s="33" t="s">
        <v>1723</v>
      </c>
      <c r="AN330" s="34" t="s">
        <v>19</v>
      </c>
      <c r="AO330" s="34" t="s">
        <v>374</v>
      </c>
    </row>
    <row r="331" spans="1:41" ht="12.75" customHeight="1">
      <c r="A331" s="4" t="str">
        <f t="shared" si="15"/>
        <v>BACHARELADO EM CIÊNCIA E TECNOLOGIA</v>
      </c>
      <c r="B331" s="4" t="str">
        <f t="shared" si="16"/>
        <v>DB1BCM0505-22SB</v>
      </c>
      <c r="C331" s="18" t="str">
        <f t="shared" si="17"/>
        <v>PROCESSAMENTO DA INFORMAÇÃO B1-Matutino (SB)</v>
      </c>
      <c r="D331" s="42" t="s">
        <v>27</v>
      </c>
      <c r="E331" s="42" t="s">
        <v>1185</v>
      </c>
      <c r="F331" s="42" t="s">
        <v>487</v>
      </c>
      <c r="G331" s="42" t="s">
        <v>1186</v>
      </c>
      <c r="H331" s="42" t="s">
        <v>30</v>
      </c>
      <c r="I331" s="42"/>
      <c r="J331" s="42" t="s">
        <v>3100</v>
      </c>
      <c r="K331" s="42" t="s">
        <v>906</v>
      </c>
      <c r="L331" s="42" t="s">
        <v>629</v>
      </c>
      <c r="M331" s="42" t="s">
        <v>128</v>
      </c>
      <c r="N331" s="42">
        <v>42</v>
      </c>
      <c r="O331" s="42"/>
      <c r="P331" s="42"/>
      <c r="Q331" s="42"/>
      <c r="R331" s="42"/>
      <c r="S331" s="42"/>
      <c r="T331" s="42"/>
      <c r="U331" s="42"/>
      <c r="V331" s="33"/>
      <c r="W331" s="33"/>
      <c r="X331" s="33"/>
      <c r="Y331" s="33" t="s">
        <v>579</v>
      </c>
      <c r="Z331" s="33" t="s">
        <v>765</v>
      </c>
      <c r="AA331" s="33">
        <v>48</v>
      </c>
      <c r="AB331" s="33"/>
      <c r="AC331" s="33"/>
      <c r="AD331" s="33"/>
      <c r="AE331" s="33"/>
      <c r="AF331" s="33"/>
      <c r="AG331" s="33"/>
      <c r="AH331" s="33"/>
      <c r="AI331" s="33">
        <v>16</v>
      </c>
      <c r="AJ331" s="33">
        <v>16</v>
      </c>
      <c r="AK331" s="33" t="s">
        <v>18</v>
      </c>
      <c r="AL331" s="33" t="s">
        <v>1723</v>
      </c>
      <c r="AM331" s="33" t="s">
        <v>1723</v>
      </c>
      <c r="AN331" s="34" t="s">
        <v>19</v>
      </c>
      <c r="AO331" s="34" t="s">
        <v>374</v>
      </c>
    </row>
    <row r="332" spans="1:41" ht="12.75" customHeight="1">
      <c r="A332" s="4" t="str">
        <f t="shared" si="15"/>
        <v>BACHARELADO EM CIÊNCIA E TECNOLOGIA</v>
      </c>
      <c r="B332" s="4" t="str">
        <f t="shared" si="16"/>
        <v>DB2BCM0505-22SA</v>
      </c>
      <c r="C332" s="18" t="str">
        <f t="shared" si="17"/>
        <v>PROCESSAMENTO DA INFORMAÇÃO B2-Matutino (SA)</v>
      </c>
      <c r="D332" s="42" t="s">
        <v>27</v>
      </c>
      <c r="E332" s="42" t="s">
        <v>1185</v>
      </c>
      <c r="F332" s="42" t="s">
        <v>477</v>
      </c>
      <c r="G332" s="42" t="s">
        <v>1186</v>
      </c>
      <c r="H332" s="42" t="s">
        <v>31</v>
      </c>
      <c r="I332" s="42"/>
      <c r="J332" s="42" t="s">
        <v>3196</v>
      </c>
      <c r="K332" s="42" t="s">
        <v>905</v>
      </c>
      <c r="L332" s="42" t="s">
        <v>629</v>
      </c>
      <c r="M332" s="42" t="s">
        <v>128</v>
      </c>
      <c r="N332" s="42">
        <v>30</v>
      </c>
      <c r="O332" s="42"/>
      <c r="P332" s="42"/>
      <c r="Q332" s="42"/>
      <c r="R332" s="42"/>
      <c r="S332" s="42"/>
      <c r="T332" s="42"/>
      <c r="U332" s="42"/>
      <c r="V332" s="33"/>
      <c r="W332" s="33"/>
      <c r="X332" s="33"/>
      <c r="Y332" s="33" t="s">
        <v>1533</v>
      </c>
      <c r="Z332" s="33" t="s">
        <v>1534</v>
      </c>
      <c r="AA332" s="33">
        <v>48</v>
      </c>
      <c r="AB332" s="33"/>
      <c r="AC332" s="33"/>
      <c r="AD332" s="33"/>
      <c r="AE332" s="33"/>
      <c r="AF332" s="33"/>
      <c r="AG332" s="33"/>
      <c r="AH332" s="33"/>
      <c r="AI332" s="33">
        <v>16</v>
      </c>
      <c r="AJ332" s="33">
        <v>16</v>
      </c>
      <c r="AK332" s="33" t="s">
        <v>18</v>
      </c>
      <c r="AL332" s="33" t="s">
        <v>1723</v>
      </c>
      <c r="AM332" s="33" t="s">
        <v>1723</v>
      </c>
      <c r="AN332" s="34" t="s">
        <v>19</v>
      </c>
      <c r="AO332" s="34" t="s">
        <v>374</v>
      </c>
    </row>
    <row r="333" spans="1:41" ht="12.75" customHeight="1">
      <c r="A333" s="4" t="str">
        <f t="shared" si="15"/>
        <v>BACHARELADO EM CIÊNCIA E TECNOLOGIA</v>
      </c>
      <c r="B333" s="4" t="str">
        <f t="shared" si="16"/>
        <v>DB2BCM0505-22SB</v>
      </c>
      <c r="C333" s="18" t="str">
        <f t="shared" si="17"/>
        <v>PROCESSAMENTO DA INFORMAÇÃO B2-Matutino (SB)</v>
      </c>
      <c r="D333" s="42" t="s">
        <v>27</v>
      </c>
      <c r="E333" s="42" t="s">
        <v>1185</v>
      </c>
      <c r="F333" s="42" t="s">
        <v>488</v>
      </c>
      <c r="G333" s="42" t="s">
        <v>1186</v>
      </c>
      <c r="H333" s="42" t="s">
        <v>31</v>
      </c>
      <c r="I333" s="42"/>
      <c r="J333" s="42" t="s">
        <v>3197</v>
      </c>
      <c r="K333" s="42" t="s">
        <v>906</v>
      </c>
      <c r="L333" s="42" t="s">
        <v>629</v>
      </c>
      <c r="M333" s="42" t="s">
        <v>128</v>
      </c>
      <c r="N333" s="42">
        <v>42</v>
      </c>
      <c r="O333" s="42"/>
      <c r="P333" s="42"/>
      <c r="Q333" s="42"/>
      <c r="R333" s="42"/>
      <c r="S333" s="42"/>
      <c r="T333" s="42"/>
      <c r="U333" s="42"/>
      <c r="V333" s="33"/>
      <c r="W333" s="33"/>
      <c r="X333" s="33"/>
      <c r="Y333" s="33" t="s">
        <v>1056</v>
      </c>
      <c r="Z333" s="33" t="s">
        <v>1057</v>
      </c>
      <c r="AA333" s="33">
        <v>48</v>
      </c>
      <c r="AB333" s="33"/>
      <c r="AC333" s="33"/>
      <c r="AD333" s="33"/>
      <c r="AE333" s="33"/>
      <c r="AF333" s="33"/>
      <c r="AG333" s="33"/>
      <c r="AH333" s="33"/>
      <c r="AI333" s="33">
        <v>16</v>
      </c>
      <c r="AJ333" s="33">
        <v>16</v>
      </c>
      <c r="AK333" s="33" t="s">
        <v>18</v>
      </c>
      <c r="AL333" s="33" t="s">
        <v>1723</v>
      </c>
      <c r="AM333" s="33" t="s">
        <v>1723</v>
      </c>
      <c r="AN333" s="34" t="s">
        <v>19</v>
      </c>
      <c r="AO333" s="34" t="s">
        <v>374</v>
      </c>
    </row>
    <row r="334" spans="1:41" ht="12.75" customHeight="1">
      <c r="A334" s="4" t="str">
        <f t="shared" si="15"/>
        <v>BACHARELADO EM CIÊNCIA E TECNOLOGIA</v>
      </c>
      <c r="B334" s="4" t="str">
        <f t="shared" si="16"/>
        <v>DB3BCM0505-22SA</v>
      </c>
      <c r="C334" s="18" t="str">
        <f t="shared" si="17"/>
        <v>PROCESSAMENTO DA INFORMAÇÃO B3-Matutino (SA)</v>
      </c>
      <c r="D334" s="42" t="s">
        <v>27</v>
      </c>
      <c r="E334" s="42" t="s">
        <v>1185</v>
      </c>
      <c r="F334" s="42" t="s">
        <v>478</v>
      </c>
      <c r="G334" s="42" t="s">
        <v>1186</v>
      </c>
      <c r="H334" s="42" t="s">
        <v>32</v>
      </c>
      <c r="I334" s="42"/>
      <c r="J334" s="42" t="s">
        <v>3244</v>
      </c>
      <c r="K334" s="42" t="s">
        <v>905</v>
      </c>
      <c r="L334" s="42" t="s">
        <v>629</v>
      </c>
      <c r="M334" s="42" t="s">
        <v>128</v>
      </c>
      <c r="N334" s="42">
        <v>30</v>
      </c>
      <c r="O334" s="42"/>
      <c r="P334" s="42"/>
      <c r="Q334" s="42"/>
      <c r="R334" s="42"/>
      <c r="S334" s="42"/>
      <c r="T334" s="42"/>
      <c r="U334" s="42"/>
      <c r="V334" s="33"/>
      <c r="W334" s="33"/>
      <c r="X334" s="33"/>
      <c r="Y334" s="33" t="s">
        <v>160</v>
      </c>
      <c r="Z334" s="33" t="s">
        <v>862</v>
      </c>
      <c r="AA334" s="33">
        <v>48</v>
      </c>
      <c r="AB334" s="33"/>
      <c r="AC334" s="33"/>
      <c r="AD334" s="33"/>
      <c r="AE334" s="33"/>
      <c r="AF334" s="33"/>
      <c r="AG334" s="33"/>
      <c r="AH334" s="33"/>
      <c r="AI334" s="33">
        <v>16</v>
      </c>
      <c r="AJ334" s="33">
        <v>16</v>
      </c>
      <c r="AK334" s="33" t="s">
        <v>18</v>
      </c>
      <c r="AL334" s="33" t="s">
        <v>1723</v>
      </c>
      <c r="AM334" s="33" t="s">
        <v>1723</v>
      </c>
      <c r="AN334" s="34" t="s">
        <v>19</v>
      </c>
      <c r="AO334" s="34" t="s">
        <v>4606</v>
      </c>
    </row>
    <row r="335" spans="1:41" ht="12.75" customHeight="1">
      <c r="A335" s="4" t="str">
        <f t="shared" si="15"/>
        <v>BACHARELADO EM CIÊNCIA E TECNOLOGIA</v>
      </c>
      <c r="B335" s="4" t="str">
        <f t="shared" si="16"/>
        <v>NA1BCM0505-22SA</v>
      </c>
      <c r="C335" s="18" t="str">
        <f t="shared" si="17"/>
        <v>PROCESSAMENTO DA INFORMAÇÃO A1-Noturno (SA)</v>
      </c>
      <c r="D335" s="42" t="s">
        <v>27</v>
      </c>
      <c r="E335" s="42" t="s">
        <v>1185</v>
      </c>
      <c r="F335" s="42" t="s">
        <v>479</v>
      </c>
      <c r="G335" s="42" t="s">
        <v>1186</v>
      </c>
      <c r="H335" s="42" t="s">
        <v>20</v>
      </c>
      <c r="I335" s="42"/>
      <c r="J335" s="42" t="s">
        <v>3346</v>
      </c>
      <c r="K335" s="42" t="s">
        <v>905</v>
      </c>
      <c r="L335" s="42" t="s">
        <v>824</v>
      </c>
      <c r="M335" s="42" t="s">
        <v>128</v>
      </c>
      <c r="N335" s="42">
        <v>30</v>
      </c>
      <c r="O335" s="42"/>
      <c r="P335" s="42"/>
      <c r="Q335" s="42"/>
      <c r="R335" s="42"/>
      <c r="S335" s="42"/>
      <c r="T335" s="42"/>
      <c r="U335" s="42"/>
      <c r="V335" s="33"/>
      <c r="W335" s="33"/>
      <c r="X335" s="33"/>
      <c r="Y335" s="33" t="s">
        <v>829</v>
      </c>
      <c r="Z335" s="33" t="s">
        <v>830</v>
      </c>
      <c r="AA335" s="33">
        <v>48</v>
      </c>
      <c r="AB335" s="33"/>
      <c r="AC335" s="33"/>
      <c r="AD335" s="33"/>
      <c r="AE335" s="33"/>
      <c r="AF335" s="33"/>
      <c r="AG335" s="33"/>
      <c r="AH335" s="33"/>
      <c r="AI335" s="33">
        <v>16</v>
      </c>
      <c r="AJ335" s="33">
        <v>16</v>
      </c>
      <c r="AK335" s="33" t="s">
        <v>18</v>
      </c>
      <c r="AL335" s="33" t="s">
        <v>1723</v>
      </c>
      <c r="AM335" s="33" t="s">
        <v>1723</v>
      </c>
      <c r="AN335" s="34" t="s">
        <v>19</v>
      </c>
      <c r="AO335" s="34" t="s">
        <v>375</v>
      </c>
    </row>
    <row r="336" spans="1:41" ht="12.75" customHeight="1">
      <c r="A336" s="4" t="str">
        <f t="shared" si="15"/>
        <v>BACHARELADO EM CIÊNCIA E TECNOLOGIA</v>
      </c>
      <c r="B336" s="4" t="str">
        <f t="shared" si="16"/>
        <v>NA1BCM0505-22SB</v>
      </c>
      <c r="C336" s="18" t="str">
        <f t="shared" si="17"/>
        <v>PROCESSAMENTO DA INFORMAÇÃO A1-Noturno (SB)</v>
      </c>
      <c r="D336" s="42" t="s">
        <v>27</v>
      </c>
      <c r="E336" s="42" t="s">
        <v>1185</v>
      </c>
      <c r="F336" s="42" t="s">
        <v>489</v>
      </c>
      <c r="G336" s="42" t="s">
        <v>1186</v>
      </c>
      <c r="H336" s="42" t="s">
        <v>20</v>
      </c>
      <c r="I336" s="42"/>
      <c r="J336" s="42" t="s">
        <v>3347</v>
      </c>
      <c r="K336" s="42" t="s">
        <v>906</v>
      </c>
      <c r="L336" s="42" t="s">
        <v>824</v>
      </c>
      <c r="M336" s="42" t="s">
        <v>128</v>
      </c>
      <c r="N336" s="42">
        <v>42</v>
      </c>
      <c r="O336" s="42"/>
      <c r="P336" s="42"/>
      <c r="Q336" s="42"/>
      <c r="R336" s="42"/>
      <c r="S336" s="42"/>
      <c r="T336" s="42"/>
      <c r="U336" s="42"/>
      <c r="V336" s="33"/>
      <c r="W336" s="33"/>
      <c r="X336" s="33"/>
      <c r="Y336" s="33" t="s">
        <v>3348</v>
      </c>
      <c r="Z336" s="33" t="s">
        <v>3349</v>
      </c>
      <c r="AA336" s="33">
        <v>48</v>
      </c>
      <c r="AB336" s="33"/>
      <c r="AC336" s="33"/>
      <c r="AD336" s="33"/>
      <c r="AE336" s="33"/>
      <c r="AF336" s="33"/>
      <c r="AG336" s="33"/>
      <c r="AH336" s="33"/>
      <c r="AI336" s="33">
        <v>16</v>
      </c>
      <c r="AJ336" s="33">
        <v>16</v>
      </c>
      <c r="AK336" s="33" t="s">
        <v>18</v>
      </c>
      <c r="AL336" s="33" t="s">
        <v>1723</v>
      </c>
      <c r="AM336" s="33" t="s">
        <v>1723</v>
      </c>
      <c r="AN336" s="34" t="s">
        <v>19</v>
      </c>
      <c r="AO336" s="34" t="s">
        <v>375</v>
      </c>
    </row>
    <row r="337" spans="1:41" ht="12.75" customHeight="1">
      <c r="A337" s="4" t="str">
        <f t="shared" si="15"/>
        <v>BACHARELADO EM CIÊNCIA E TECNOLOGIA</v>
      </c>
      <c r="B337" s="4" t="str">
        <f t="shared" si="16"/>
        <v>NA2BCM0505-22SA</v>
      </c>
      <c r="C337" s="18" t="str">
        <f t="shared" si="17"/>
        <v>PROCESSAMENTO DA INFORMAÇÃO A2-Noturno (SA)</v>
      </c>
      <c r="D337" s="42" t="s">
        <v>27</v>
      </c>
      <c r="E337" s="42" t="s">
        <v>1185</v>
      </c>
      <c r="F337" s="42" t="s">
        <v>480</v>
      </c>
      <c r="G337" s="42" t="s">
        <v>1186</v>
      </c>
      <c r="H337" s="42" t="s">
        <v>26</v>
      </c>
      <c r="I337" s="42"/>
      <c r="J337" s="42" t="s">
        <v>3922</v>
      </c>
      <c r="K337" s="42" t="s">
        <v>905</v>
      </c>
      <c r="L337" s="42" t="s">
        <v>824</v>
      </c>
      <c r="M337" s="42" t="s">
        <v>128</v>
      </c>
      <c r="N337" s="42">
        <v>30</v>
      </c>
      <c r="O337" s="42"/>
      <c r="P337" s="42"/>
      <c r="Q337" s="42"/>
      <c r="R337" s="42"/>
      <c r="S337" s="42"/>
      <c r="T337" s="42"/>
      <c r="U337" s="42"/>
      <c r="V337" s="33"/>
      <c r="W337" s="33"/>
      <c r="X337" s="33"/>
      <c r="Y337" s="33" t="s">
        <v>521</v>
      </c>
      <c r="Z337" s="33" t="s">
        <v>770</v>
      </c>
      <c r="AA337" s="33">
        <v>48</v>
      </c>
      <c r="AB337" s="33"/>
      <c r="AC337" s="33"/>
      <c r="AD337" s="33"/>
      <c r="AE337" s="33"/>
      <c r="AF337" s="33"/>
      <c r="AG337" s="33"/>
      <c r="AH337" s="33"/>
      <c r="AI337" s="33">
        <v>16</v>
      </c>
      <c r="AJ337" s="33">
        <v>16</v>
      </c>
      <c r="AK337" s="33" t="s">
        <v>18</v>
      </c>
      <c r="AL337" s="33" t="s">
        <v>1723</v>
      </c>
      <c r="AM337" s="33" t="s">
        <v>1723</v>
      </c>
      <c r="AN337" s="34" t="s">
        <v>19</v>
      </c>
      <c r="AO337" s="34" t="s">
        <v>375</v>
      </c>
    </row>
    <row r="338" spans="1:41" ht="12.75" customHeight="1">
      <c r="A338" s="4" t="str">
        <f t="shared" si="15"/>
        <v>BACHARELADO EM CIÊNCIA E TECNOLOGIA</v>
      </c>
      <c r="B338" s="4" t="str">
        <f t="shared" si="16"/>
        <v>NA2BCM0505-22SB</v>
      </c>
      <c r="C338" s="18" t="str">
        <f t="shared" si="17"/>
        <v>PROCESSAMENTO DA INFORMAÇÃO A2-Noturno (SB)</v>
      </c>
      <c r="D338" s="42" t="s">
        <v>27</v>
      </c>
      <c r="E338" s="42" t="s">
        <v>1185</v>
      </c>
      <c r="F338" s="42" t="s">
        <v>490</v>
      </c>
      <c r="G338" s="42" t="s">
        <v>1186</v>
      </c>
      <c r="H338" s="42" t="s">
        <v>26</v>
      </c>
      <c r="I338" s="42"/>
      <c r="J338" s="42" t="s">
        <v>3923</v>
      </c>
      <c r="K338" s="42" t="s">
        <v>906</v>
      </c>
      <c r="L338" s="42" t="s">
        <v>824</v>
      </c>
      <c r="M338" s="42" t="s">
        <v>128</v>
      </c>
      <c r="N338" s="42">
        <v>42</v>
      </c>
      <c r="O338" s="42"/>
      <c r="P338" s="42"/>
      <c r="Q338" s="42"/>
      <c r="R338" s="42"/>
      <c r="S338" s="42"/>
      <c r="T338" s="42"/>
      <c r="U338" s="42"/>
      <c r="V338" s="33"/>
      <c r="W338" s="33"/>
      <c r="X338" s="33"/>
      <c r="Y338" s="33" t="s">
        <v>1130</v>
      </c>
      <c r="Z338" s="33" t="s">
        <v>1131</v>
      </c>
      <c r="AA338" s="33">
        <v>48</v>
      </c>
      <c r="AB338" s="33"/>
      <c r="AC338" s="33"/>
      <c r="AD338" s="33"/>
      <c r="AE338" s="33"/>
      <c r="AF338" s="33"/>
      <c r="AG338" s="33"/>
      <c r="AH338" s="33"/>
      <c r="AI338" s="33">
        <v>16</v>
      </c>
      <c r="AJ338" s="33">
        <v>16</v>
      </c>
      <c r="AK338" s="33" t="s">
        <v>18</v>
      </c>
      <c r="AL338" s="33" t="s">
        <v>1723</v>
      </c>
      <c r="AM338" s="33" t="s">
        <v>1723</v>
      </c>
      <c r="AN338" s="34" t="s">
        <v>19</v>
      </c>
      <c r="AO338" s="34" t="s">
        <v>375</v>
      </c>
    </row>
    <row r="339" spans="1:41" ht="12.75" customHeight="1">
      <c r="A339" s="4" t="str">
        <f t="shared" si="15"/>
        <v>BACHARELADO EM CIÊNCIA E TECNOLOGIA</v>
      </c>
      <c r="B339" s="4" t="str">
        <f t="shared" si="16"/>
        <v>NA3BCM0505-22SA</v>
      </c>
      <c r="C339" s="18" t="str">
        <f t="shared" si="17"/>
        <v>PROCESSAMENTO DA INFORMAÇÃO A3-Noturno (SA)</v>
      </c>
      <c r="D339" s="42" t="s">
        <v>27</v>
      </c>
      <c r="E339" s="42" t="s">
        <v>1185</v>
      </c>
      <c r="F339" s="42" t="s">
        <v>481</v>
      </c>
      <c r="G339" s="42" t="s">
        <v>1186</v>
      </c>
      <c r="H339" s="42" t="s">
        <v>28</v>
      </c>
      <c r="I339" s="42"/>
      <c r="J339" s="42" t="s">
        <v>4029</v>
      </c>
      <c r="K339" s="42" t="s">
        <v>905</v>
      </c>
      <c r="L339" s="42" t="s">
        <v>824</v>
      </c>
      <c r="M339" s="42" t="s">
        <v>128</v>
      </c>
      <c r="N339" s="42">
        <v>30</v>
      </c>
      <c r="O339" s="42"/>
      <c r="P339" s="42"/>
      <c r="Q339" s="42"/>
      <c r="R339" s="42"/>
      <c r="S339" s="42"/>
      <c r="T339" s="42"/>
      <c r="U339" s="42"/>
      <c r="V339" s="33"/>
      <c r="W339" s="33"/>
      <c r="X339" s="33"/>
      <c r="Y339" s="33" t="s">
        <v>1529</v>
      </c>
      <c r="Z339" s="33" t="s">
        <v>1530</v>
      </c>
      <c r="AA339" s="33">
        <v>48</v>
      </c>
      <c r="AB339" s="33"/>
      <c r="AC339" s="33"/>
      <c r="AD339" s="33"/>
      <c r="AE339" s="33"/>
      <c r="AF339" s="33"/>
      <c r="AG339" s="33"/>
      <c r="AH339" s="33"/>
      <c r="AI339" s="33">
        <v>16</v>
      </c>
      <c r="AJ339" s="33">
        <v>16</v>
      </c>
      <c r="AK339" s="33" t="s">
        <v>18</v>
      </c>
      <c r="AL339" s="33" t="s">
        <v>1723</v>
      </c>
      <c r="AM339" s="33" t="s">
        <v>1723</v>
      </c>
      <c r="AN339" s="34" t="s">
        <v>19</v>
      </c>
      <c r="AO339" s="34" t="s">
        <v>375</v>
      </c>
    </row>
    <row r="340" spans="1:41" ht="12.75" customHeight="1">
      <c r="A340" s="4" t="str">
        <f t="shared" si="15"/>
        <v>BACHARELADO EM CIÊNCIA E TECNOLOGIA</v>
      </c>
      <c r="B340" s="4" t="str">
        <f t="shared" si="16"/>
        <v>NB1BCM0505-22SA</v>
      </c>
      <c r="C340" s="18" t="str">
        <f t="shared" si="17"/>
        <v>PROCESSAMENTO DA INFORMAÇÃO B1-Noturno (SA)</v>
      </c>
      <c r="D340" s="42" t="s">
        <v>27</v>
      </c>
      <c r="E340" s="42" t="s">
        <v>1185</v>
      </c>
      <c r="F340" s="42" t="s">
        <v>482</v>
      </c>
      <c r="G340" s="42" t="s">
        <v>1186</v>
      </c>
      <c r="H340" s="42" t="s">
        <v>30</v>
      </c>
      <c r="I340" s="42"/>
      <c r="J340" s="42" t="s">
        <v>4231</v>
      </c>
      <c r="K340" s="42" t="s">
        <v>905</v>
      </c>
      <c r="L340" s="42" t="s">
        <v>824</v>
      </c>
      <c r="M340" s="42" t="s">
        <v>128</v>
      </c>
      <c r="N340" s="42">
        <v>30</v>
      </c>
      <c r="O340" s="42"/>
      <c r="P340" s="42"/>
      <c r="Q340" s="42"/>
      <c r="R340" s="42"/>
      <c r="S340" s="42"/>
      <c r="T340" s="42"/>
      <c r="U340" s="42"/>
      <c r="V340" s="33"/>
      <c r="W340" s="33"/>
      <c r="X340" s="33"/>
      <c r="Y340" s="33" t="s">
        <v>829</v>
      </c>
      <c r="Z340" s="33" t="s">
        <v>830</v>
      </c>
      <c r="AA340" s="33">
        <v>48</v>
      </c>
      <c r="AB340" s="33"/>
      <c r="AC340" s="33"/>
      <c r="AD340" s="33"/>
      <c r="AE340" s="33"/>
      <c r="AF340" s="33"/>
      <c r="AG340" s="33"/>
      <c r="AH340" s="33"/>
      <c r="AI340" s="33">
        <v>16</v>
      </c>
      <c r="AJ340" s="33">
        <v>16</v>
      </c>
      <c r="AK340" s="33" t="s">
        <v>18</v>
      </c>
      <c r="AL340" s="33" t="s">
        <v>1723</v>
      </c>
      <c r="AM340" s="33" t="s">
        <v>1723</v>
      </c>
      <c r="AN340" s="34" t="s">
        <v>19</v>
      </c>
      <c r="AO340" s="34" t="s">
        <v>376</v>
      </c>
    </row>
    <row r="341" spans="1:41" ht="12.75" customHeight="1">
      <c r="A341" s="4" t="str">
        <f t="shared" si="15"/>
        <v>BACHARELADO EM CIÊNCIA E TECNOLOGIA</v>
      </c>
      <c r="B341" s="4" t="str">
        <f t="shared" si="16"/>
        <v>NB1BCM0505-22SB</v>
      </c>
      <c r="C341" s="18" t="str">
        <f t="shared" si="17"/>
        <v>PROCESSAMENTO DA INFORMAÇÃO B1-Noturno (SB)</v>
      </c>
      <c r="D341" s="35" t="s">
        <v>27</v>
      </c>
      <c r="E341" s="35" t="s">
        <v>1185</v>
      </c>
      <c r="F341" s="35" t="s">
        <v>491</v>
      </c>
      <c r="G341" s="35" t="s">
        <v>1186</v>
      </c>
      <c r="H341" s="43" t="s">
        <v>30</v>
      </c>
      <c r="I341" s="44"/>
      <c r="J341" s="44" t="s">
        <v>4232</v>
      </c>
      <c r="K341" s="35" t="s">
        <v>906</v>
      </c>
      <c r="L341" s="42" t="s">
        <v>824</v>
      </c>
      <c r="M341" s="35" t="s">
        <v>128</v>
      </c>
      <c r="N341" s="35">
        <v>42</v>
      </c>
      <c r="O341" s="35"/>
      <c r="P341" s="35"/>
      <c r="Q341" s="35"/>
      <c r="R341" s="35"/>
      <c r="S341" s="35"/>
      <c r="T341" s="35"/>
      <c r="U341" s="43"/>
      <c r="V341" s="36"/>
      <c r="W341" s="36"/>
      <c r="X341" s="36"/>
      <c r="Y341" s="36" t="s">
        <v>3348</v>
      </c>
      <c r="Z341" s="36" t="s">
        <v>3349</v>
      </c>
      <c r="AA341" s="36">
        <v>48</v>
      </c>
      <c r="AB341" s="36"/>
      <c r="AC341" s="36"/>
      <c r="AD341" s="36"/>
      <c r="AE341" s="36"/>
      <c r="AF341" s="36"/>
      <c r="AG341" s="36"/>
      <c r="AH341" s="36"/>
      <c r="AI341" s="36">
        <v>16</v>
      </c>
      <c r="AJ341" s="33">
        <v>16</v>
      </c>
      <c r="AK341" s="36" t="s">
        <v>18</v>
      </c>
      <c r="AL341" s="36" t="s">
        <v>1723</v>
      </c>
      <c r="AM341" s="37" t="s">
        <v>1723</v>
      </c>
      <c r="AN341" s="34" t="s">
        <v>19</v>
      </c>
      <c r="AO341" s="34" t="s">
        <v>376</v>
      </c>
    </row>
    <row r="342" spans="1:41" ht="12.75" customHeight="1">
      <c r="A342" s="4" t="str">
        <f t="shared" si="15"/>
        <v>BACHARELADO EM CIÊNCIA E TECNOLOGIA</v>
      </c>
      <c r="B342" s="4" t="str">
        <f t="shared" si="16"/>
        <v>NB2BCM0505-22SA</v>
      </c>
      <c r="C342" s="18" t="str">
        <f t="shared" si="17"/>
        <v>PROCESSAMENTO DA INFORMAÇÃO B2-Noturno (SA)</v>
      </c>
      <c r="D342" s="42" t="s">
        <v>27</v>
      </c>
      <c r="E342" s="42" t="s">
        <v>1185</v>
      </c>
      <c r="F342" s="42" t="s">
        <v>483</v>
      </c>
      <c r="G342" s="42" t="s">
        <v>1186</v>
      </c>
      <c r="H342" s="42" t="s">
        <v>31</v>
      </c>
      <c r="I342" s="42"/>
      <c r="J342" s="42" t="s">
        <v>4349</v>
      </c>
      <c r="K342" s="42" t="s">
        <v>905</v>
      </c>
      <c r="L342" s="42" t="s">
        <v>824</v>
      </c>
      <c r="M342" s="42" t="s">
        <v>128</v>
      </c>
      <c r="N342" s="42">
        <v>30</v>
      </c>
      <c r="O342" s="42"/>
      <c r="P342" s="42"/>
      <c r="Q342" s="42"/>
      <c r="R342" s="42"/>
      <c r="S342" s="42"/>
      <c r="T342" s="42"/>
      <c r="U342" s="42"/>
      <c r="V342" s="33"/>
      <c r="W342" s="33"/>
      <c r="X342" s="33"/>
      <c r="Y342" s="33" t="s">
        <v>521</v>
      </c>
      <c r="Z342" s="33" t="s">
        <v>770</v>
      </c>
      <c r="AA342" s="33">
        <v>48</v>
      </c>
      <c r="AB342" s="33"/>
      <c r="AC342" s="33"/>
      <c r="AD342" s="33"/>
      <c r="AE342" s="33"/>
      <c r="AF342" s="33"/>
      <c r="AG342" s="33"/>
      <c r="AH342" s="33"/>
      <c r="AI342" s="33">
        <v>16</v>
      </c>
      <c r="AJ342" s="33">
        <v>16</v>
      </c>
      <c r="AK342" s="33" t="s">
        <v>18</v>
      </c>
      <c r="AL342" s="33" t="s">
        <v>1723</v>
      </c>
      <c r="AM342" s="33" t="s">
        <v>1723</v>
      </c>
      <c r="AN342" s="34" t="s">
        <v>19</v>
      </c>
      <c r="AO342" s="34" t="s">
        <v>376</v>
      </c>
    </row>
    <row r="343" spans="1:41" ht="12.75" customHeight="1">
      <c r="A343" s="4" t="str">
        <f t="shared" si="15"/>
        <v>BACHARELADO EM CIÊNCIA E TECNOLOGIA</v>
      </c>
      <c r="B343" s="4" t="str">
        <f t="shared" si="16"/>
        <v>NB2BCM0505-22SB</v>
      </c>
      <c r="C343" s="18" t="str">
        <f t="shared" si="17"/>
        <v>PROCESSAMENTO DA INFORMAÇÃO B2-Noturno (SB)</v>
      </c>
      <c r="D343" s="35" t="s">
        <v>27</v>
      </c>
      <c r="E343" s="35" t="s">
        <v>1185</v>
      </c>
      <c r="F343" s="35" t="s">
        <v>492</v>
      </c>
      <c r="G343" s="35" t="s">
        <v>1186</v>
      </c>
      <c r="H343" s="43" t="s">
        <v>31</v>
      </c>
      <c r="I343" s="44"/>
      <c r="J343" s="44" t="s">
        <v>4350</v>
      </c>
      <c r="K343" s="35" t="s">
        <v>906</v>
      </c>
      <c r="L343" s="35" t="s">
        <v>824</v>
      </c>
      <c r="M343" s="35" t="s">
        <v>128</v>
      </c>
      <c r="N343" s="35">
        <v>42</v>
      </c>
      <c r="O343" s="35"/>
      <c r="P343" s="35"/>
      <c r="Q343" s="35"/>
      <c r="R343" s="35"/>
      <c r="S343" s="35"/>
      <c r="T343" s="35"/>
      <c r="U343" s="43"/>
      <c r="V343" s="36"/>
      <c r="W343" s="36"/>
      <c r="X343" s="36"/>
      <c r="Y343" s="36" t="s">
        <v>1130</v>
      </c>
      <c r="Z343" s="36" t="s">
        <v>1131</v>
      </c>
      <c r="AA343" s="36">
        <v>48</v>
      </c>
      <c r="AB343" s="36"/>
      <c r="AC343" s="36"/>
      <c r="AD343" s="36"/>
      <c r="AE343" s="36"/>
      <c r="AF343" s="36"/>
      <c r="AG343" s="36"/>
      <c r="AH343" s="36"/>
      <c r="AI343" s="36">
        <v>16</v>
      </c>
      <c r="AJ343" s="36">
        <v>16</v>
      </c>
      <c r="AK343" s="36" t="s">
        <v>18</v>
      </c>
      <c r="AL343" s="36" t="s">
        <v>1723</v>
      </c>
      <c r="AM343" s="37" t="s">
        <v>1723</v>
      </c>
      <c r="AN343" s="36" t="s">
        <v>19</v>
      </c>
      <c r="AO343" s="36" t="s">
        <v>376</v>
      </c>
    </row>
    <row r="344" spans="1:41" ht="12.75" customHeight="1">
      <c r="A344" s="4" t="str">
        <f t="shared" si="15"/>
        <v>BACHARELADO EM CIÊNCIA E TECNOLOGIA</v>
      </c>
      <c r="B344" s="4" t="str">
        <f t="shared" si="16"/>
        <v>NB3BCM0505-22SA</v>
      </c>
      <c r="C344" s="18" t="str">
        <f t="shared" si="17"/>
        <v>PROCESSAMENTO DA INFORMAÇÃO B3-Noturno (SA)</v>
      </c>
      <c r="D344" s="42" t="s">
        <v>27</v>
      </c>
      <c r="E344" s="42" t="s">
        <v>1185</v>
      </c>
      <c r="F344" s="42" t="s">
        <v>484</v>
      </c>
      <c r="G344" s="42" t="s">
        <v>1186</v>
      </c>
      <c r="H344" s="42" t="s">
        <v>32</v>
      </c>
      <c r="I344" s="42"/>
      <c r="J344" s="42" t="s">
        <v>4397</v>
      </c>
      <c r="K344" s="42" t="s">
        <v>905</v>
      </c>
      <c r="L344" s="42" t="s">
        <v>824</v>
      </c>
      <c r="M344" s="42" t="s">
        <v>128</v>
      </c>
      <c r="N344" s="42">
        <v>30</v>
      </c>
      <c r="O344" s="42"/>
      <c r="P344" s="42"/>
      <c r="Q344" s="42"/>
      <c r="R344" s="42"/>
      <c r="S344" s="42"/>
      <c r="T344" s="42"/>
      <c r="U344" s="42"/>
      <c r="V344" s="33"/>
      <c r="W344" s="33"/>
      <c r="X344" s="33"/>
      <c r="Y344" s="33" t="s">
        <v>1120</v>
      </c>
      <c r="Z344" s="33" t="s">
        <v>1121</v>
      </c>
      <c r="AA344" s="33">
        <v>48</v>
      </c>
      <c r="AB344" s="33"/>
      <c r="AC344" s="33"/>
      <c r="AD344" s="33"/>
      <c r="AE344" s="33"/>
      <c r="AF344" s="33"/>
      <c r="AG344" s="33"/>
      <c r="AH344" s="33"/>
      <c r="AI344" s="33">
        <v>16</v>
      </c>
      <c r="AJ344" s="33">
        <v>16</v>
      </c>
      <c r="AK344" s="33" t="s">
        <v>18</v>
      </c>
      <c r="AL344" s="33" t="s">
        <v>1723</v>
      </c>
      <c r="AM344" s="33" t="s">
        <v>1723</v>
      </c>
      <c r="AN344" s="34" t="s">
        <v>19</v>
      </c>
      <c r="AO344" s="34" t="s">
        <v>376</v>
      </c>
    </row>
    <row r="345" spans="1:41" ht="12.75" customHeight="1">
      <c r="A345" s="4" t="str">
        <f t="shared" si="15"/>
        <v>BACHARELADO EM CIÊNCIA E TECNOLOGIA</v>
      </c>
      <c r="B345" s="4" t="str">
        <f t="shared" si="16"/>
        <v>DA1BCS0002-15SA</v>
      </c>
      <c r="C345" s="18" t="str">
        <f t="shared" si="17"/>
        <v>PROJETO DIRIGIDO A1-Matutino (SA)</v>
      </c>
      <c r="D345" s="42" t="s">
        <v>27</v>
      </c>
      <c r="E345" s="42" t="s">
        <v>635</v>
      </c>
      <c r="F345" s="42" t="s">
        <v>78</v>
      </c>
      <c r="G345" s="42" t="s">
        <v>79</v>
      </c>
      <c r="H345" s="42" t="s">
        <v>20</v>
      </c>
      <c r="I345" s="42" t="s">
        <v>1769</v>
      </c>
      <c r="J345" s="42"/>
      <c r="K345" s="42" t="s">
        <v>905</v>
      </c>
      <c r="L345" s="42" t="s">
        <v>629</v>
      </c>
      <c r="M345" s="42" t="s">
        <v>636</v>
      </c>
      <c r="N345" s="42">
        <v>45</v>
      </c>
      <c r="O345" s="42"/>
      <c r="P345" s="42"/>
      <c r="Q345" s="42"/>
      <c r="R345" s="42"/>
      <c r="S345" s="42"/>
      <c r="T345" s="42"/>
      <c r="U345" s="42"/>
      <c r="V345" s="33"/>
      <c r="W345" s="33"/>
      <c r="X345" s="33"/>
      <c r="Y345" s="33" t="s">
        <v>1770</v>
      </c>
      <c r="Z345" s="33" t="s">
        <v>1771</v>
      </c>
      <c r="AA345" s="33">
        <v>24</v>
      </c>
      <c r="AB345" s="33"/>
      <c r="AC345" s="33"/>
      <c r="AD345" s="33"/>
      <c r="AE345" s="33"/>
      <c r="AF345" s="33"/>
      <c r="AG345" s="33"/>
      <c r="AH345" s="33"/>
      <c r="AI345" s="33">
        <v>8</v>
      </c>
      <c r="AJ345" s="33">
        <v>8</v>
      </c>
      <c r="AK345" s="33" t="s">
        <v>18</v>
      </c>
      <c r="AL345" s="33" t="s">
        <v>1723</v>
      </c>
      <c r="AM345" s="33" t="s">
        <v>1723</v>
      </c>
      <c r="AN345" s="34" t="s">
        <v>283</v>
      </c>
      <c r="AO345" s="34" t="s">
        <v>19</v>
      </c>
    </row>
    <row r="346" spans="1:41" ht="12.75" customHeight="1">
      <c r="A346" s="4" t="str">
        <f t="shared" si="15"/>
        <v>BACHARELADO EM CIÊNCIA E TECNOLOGIA</v>
      </c>
      <c r="B346" s="4" t="str">
        <f t="shared" si="16"/>
        <v>DA1BCS0002-15SB</v>
      </c>
      <c r="C346" s="18" t="str">
        <f t="shared" si="17"/>
        <v>PROJETO DIRIGIDO A1-Matutino (SB)</v>
      </c>
      <c r="D346" s="42" t="s">
        <v>27</v>
      </c>
      <c r="E346" s="42" t="s">
        <v>635</v>
      </c>
      <c r="F346" s="42" t="s">
        <v>85</v>
      </c>
      <c r="G346" s="42" t="s">
        <v>79</v>
      </c>
      <c r="H346" s="42" t="s">
        <v>20</v>
      </c>
      <c r="I346" s="42" t="s">
        <v>1772</v>
      </c>
      <c r="J346" s="42"/>
      <c r="K346" s="42" t="s">
        <v>906</v>
      </c>
      <c r="L346" s="42" t="s">
        <v>629</v>
      </c>
      <c r="M346" s="42" t="s">
        <v>636</v>
      </c>
      <c r="N346" s="42">
        <v>45</v>
      </c>
      <c r="O346" s="42"/>
      <c r="P346" s="42"/>
      <c r="Q346" s="42"/>
      <c r="R346" s="42"/>
      <c r="S346" s="42"/>
      <c r="T346" s="42"/>
      <c r="U346" s="42"/>
      <c r="V346" s="33"/>
      <c r="W346" s="33"/>
      <c r="X346" s="33"/>
      <c r="Y346" s="33" t="s">
        <v>1123</v>
      </c>
      <c r="Z346" s="33" t="s">
        <v>1124</v>
      </c>
      <c r="AA346" s="33">
        <v>24</v>
      </c>
      <c r="AB346" s="33"/>
      <c r="AC346" s="33"/>
      <c r="AD346" s="33"/>
      <c r="AE346" s="33"/>
      <c r="AF346" s="33"/>
      <c r="AG346" s="33"/>
      <c r="AH346" s="33"/>
      <c r="AI346" s="33">
        <v>8</v>
      </c>
      <c r="AJ346" s="33">
        <v>8</v>
      </c>
      <c r="AK346" s="33" t="s">
        <v>18</v>
      </c>
      <c r="AL346" s="33" t="s">
        <v>1723</v>
      </c>
      <c r="AM346" s="33" t="s">
        <v>1723</v>
      </c>
      <c r="AN346" s="34" t="s">
        <v>303</v>
      </c>
      <c r="AO346" s="34" t="s">
        <v>19</v>
      </c>
    </row>
    <row r="347" spans="1:41" ht="12.75" customHeight="1">
      <c r="A347" s="4" t="str">
        <f t="shared" si="15"/>
        <v>BACHARELADO EM CIÊNCIA E TECNOLOGIA</v>
      </c>
      <c r="B347" s="4" t="str">
        <f t="shared" si="16"/>
        <v>DA2BCS0002-15SA</v>
      </c>
      <c r="C347" s="18" t="str">
        <f t="shared" si="17"/>
        <v>PROJETO DIRIGIDO A2-Matutino (SA)</v>
      </c>
      <c r="D347" s="35" t="s">
        <v>27</v>
      </c>
      <c r="E347" s="35" t="s">
        <v>635</v>
      </c>
      <c r="F347" s="35" t="s">
        <v>80</v>
      </c>
      <c r="G347" s="35" t="s">
        <v>79</v>
      </c>
      <c r="H347" s="43" t="s">
        <v>26</v>
      </c>
      <c r="I347" s="44" t="s">
        <v>2762</v>
      </c>
      <c r="J347" s="44"/>
      <c r="K347" s="35" t="s">
        <v>905</v>
      </c>
      <c r="L347" s="35" t="s">
        <v>629</v>
      </c>
      <c r="M347" s="35" t="s">
        <v>636</v>
      </c>
      <c r="N347" s="35">
        <v>45</v>
      </c>
      <c r="O347" s="35"/>
      <c r="P347" s="35"/>
      <c r="Q347" s="35"/>
      <c r="R347" s="35"/>
      <c r="S347" s="35"/>
      <c r="T347" s="35"/>
      <c r="U347" s="43"/>
      <c r="V347" s="36"/>
      <c r="W347" s="36"/>
      <c r="X347" s="36"/>
      <c r="Y347" s="36" t="s">
        <v>1065</v>
      </c>
      <c r="Z347" s="36" t="s">
        <v>1066</v>
      </c>
      <c r="AA347" s="36">
        <v>24</v>
      </c>
      <c r="AB347" s="36"/>
      <c r="AC347" s="36"/>
      <c r="AD347" s="36"/>
      <c r="AE347" s="36"/>
      <c r="AF347" s="36"/>
      <c r="AG347" s="36"/>
      <c r="AH347" s="36"/>
      <c r="AI347" s="36">
        <v>8</v>
      </c>
      <c r="AJ347" s="36">
        <v>8</v>
      </c>
      <c r="AK347" s="36" t="s">
        <v>18</v>
      </c>
      <c r="AL347" s="36" t="s">
        <v>1723</v>
      </c>
      <c r="AM347" s="37" t="s">
        <v>1723</v>
      </c>
      <c r="AN347" s="36" t="s">
        <v>283</v>
      </c>
      <c r="AO347" s="36" t="s">
        <v>19</v>
      </c>
    </row>
    <row r="348" spans="1:41" ht="12.75" customHeight="1">
      <c r="A348" s="4" t="str">
        <f t="shared" si="15"/>
        <v>BACHARELADO EM CIÊNCIA E TECNOLOGIA</v>
      </c>
      <c r="B348" s="4" t="str">
        <f t="shared" si="16"/>
        <v>DB1BCS0002-15SA</v>
      </c>
      <c r="C348" s="18" t="str">
        <f t="shared" si="17"/>
        <v>PROJETO DIRIGIDO B1-Matutino (SA)</v>
      </c>
      <c r="D348" s="42" t="s">
        <v>27</v>
      </c>
      <c r="E348" s="42" t="s">
        <v>635</v>
      </c>
      <c r="F348" s="42" t="s">
        <v>81</v>
      </c>
      <c r="G348" s="42" t="s">
        <v>79</v>
      </c>
      <c r="H348" s="42" t="s">
        <v>30</v>
      </c>
      <c r="I348" s="42" t="s">
        <v>3115</v>
      </c>
      <c r="J348" s="42"/>
      <c r="K348" s="42" t="s">
        <v>905</v>
      </c>
      <c r="L348" s="42" t="s">
        <v>629</v>
      </c>
      <c r="M348" s="42" t="s">
        <v>636</v>
      </c>
      <c r="N348" s="42">
        <v>45</v>
      </c>
      <c r="O348" s="42"/>
      <c r="P348" s="42"/>
      <c r="Q348" s="42"/>
      <c r="R348" s="42"/>
      <c r="S348" s="42"/>
      <c r="T348" s="42"/>
      <c r="U348" s="42"/>
      <c r="V348" s="33"/>
      <c r="W348" s="33"/>
      <c r="X348" s="33"/>
      <c r="Y348" s="33" t="s">
        <v>991</v>
      </c>
      <c r="Z348" s="33" t="s">
        <v>992</v>
      </c>
      <c r="AA348" s="33">
        <v>24</v>
      </c>
      <c r="AB348" s="33"/>
      <c r="AC348" s="33"/>
      <c r="AD348" s="33"/>
      <c r="AE348" s="33"/>
      <c r="AF348" s="33"/>
      <c r="AG348" s="33"/>
      <c r="AH348" s="33"/>
      <c r="AI348" s="33">
        <v>8</v>
      </c>
      <c r="AJ348" s="33">
        <v>8</v>
      </c>
      <c r="AK348" s="33" t="s">
        <v>18</v>
      </c>
      <c r="AL348" s="33" t="s">
        <v>1723</v>
      </c>
      <c r="AM348" s="33" t="s">
        <v>1723</v>
      </c>
      <c r="AN348" s="34" t="s">
        <v>285</v>
      </c>
      <c r="AO348" s="34" t="s">
        <v>19</v>
      </c>
    </row>
    <row r="349" spans="1:41" ht="12.75" customHeight="1">
      <c r="A349" s="4" t="str">
        <f t="shared" si="15"/>
        <v>BACHARELADO EM CIÊNCIA E TECNOLOGIA</v>
      </c>
      <c r="B349" s="4" t="str">
        <f t="shared" si="16"/>
        <v>DB1BCS0002-15SB</v>
      </c>
      <c r="C349" s="18" t="str">
        <f t="shared" si="17"/>
        <v>PROJETO DIRIGIDO B1-Matutino (SB)</v>
      </c>
      <c r="D349" s="42" t="s">
        <v>27</v>
      </c>
      <c r="E349" s="42" t="s">
        <v>635</v>
      </c>
      <c r="F349" s="42" t="s">
        <v>87</v>
      </c>
      <c r="G349" s="42" t="s">
        <v>79</v>
      </c>
      <c r="H349" s="42" t="s">
        <v>30</v>
      </c>
      <c r="I349" s="42" t="s">
        <v>3116</v>
      </c>
      <c r="J349" s="42"/>
      <c r="K349" s="42" t="s">
        <v>906</v>
      </c>
      <c r="L349" s="42" t="s">
        <v>629</v>
      </c>
      <c r="M349" s="42" t="s">
        <v>636</v>
      </c>
      <c r="N349" s="42">
        <v>45</v>
      </c>
      <c r="O349" s="42"/>
      <c r="P349" s="42"/>
      <c r="Q349" s="42"/>
      <c r="R349" s="42"/>
      <c r="S349" s="42"/>
      <c r="T349" s="42"/>
      <c r="U349" s="42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>
        <v>8</v>
      </c>
      <c r="AJ349" s="33">
        <v>8</v>
      </c>
      <c r="AK349" s="33" t="s">
        <v>18</v>
      </c>
      <c r="AL349" s="33" t="s">
        <v>1723</v>
      </c>
      <c r="AM349" s="33" t="s">
        <v>1723</v>
      </c>
      <c r="AN349" s="34" t="s">
        <v>294</v>
      </c>
      <c r="AO349" s="34" t="s">
        <v>19</v>
      </c>
    </row>
    <row r="350" spans="1:41" ht="12.75" customHeight="1">
      <c r="A350" s="4" t="str">
        <f t="shared" si="15"/>
        <v>BACHARELADO EM CIÊNCIA E TECNOLOGIA</v>
      </c>
      <c r="B350" s="4" t="str">
        <f t="shared" si="16"/>
        <v>DB2BCS0002-15SA</v>
      </c>
      <c r="C350" s="18" t="str">
        <f t="shared" si="17"/>
        <v>PROJETO DIRIGIDO B2-Matutino (SA)</v>
      </c>
      <c r="D350" s="42" t="s">
        <v>27</v>
      </c>
      <c r="E350" s="42" t="s">
        <v>635</v>
      </c>
      <c r="F350" s="42" t="s">
        <v>494</v>
      </c>
      <c r="G350" s="42" t="s">
        <v>79</v>
      </c>
      <c r="H350" s="42" t="s">
        <v>31</v>
      </c>
      <c r="I350" s="42" t="s">
        <v>3206</v>
      </c>
      <c r="J350" s="42"/>
      <c r="K350" s="42" t="s">
        <v>905</v>
      </c>
      <c r="L350" s="42" t="s">
        <v>629</v>
      </c>
      <c r="M350" s="42" t="s">
        <v>636</v>
      </c>
      <c r="N350" s="42">
        <v>45</v>
      </c>
      <c r="O350" s="42"/>
      <c r="P350" s="42"/>
      <c r="Q350" s="42"/>
      <c r="R350" s="42"/>
      <c r="S350" s="42"/>
      <c r="T350" s="42"/>
      <c r="U350" s="42"/>
      <c r="V350" s="33"/>
      <c r="W350" s="33"/>
      <c r="X350" s="33"/>
      <c r="Y350" s="33" t="s">
        <v>1067</v>
      </c>
      <c r="Z350" s="33" t="s">
        <v>1068</v>
      </c>
      <c r="AA350" s="33">
        <v>24</v>
      </c>
      <c r="AB350" s="33"/>
      <c r="AC350" s="33"/>
      <c r="AD350" s="33"/>
      <c r="AE350" s="33"/>
      <c r="AF350" s="33"/>
      <c r="AG350" s="33"/>
      <c r="AH350" s="33"/>
      <c r="AI350" s="33">
        <v>8</v>
      </c>
      <c r="AJ350" s="33">
        <v>8</v>
      </c>
      <c r="AK350" s="33" t="s">
        <v>18</v>
      </c>
      <c r="AL350" s="33" t="s">
        <v>1723</v>
      </c>
      <c r="AM350" s="33" t="s">
        <v>1723</v>
      </c>
      <c r="AN350" s="34" t="s">
        <v>285</v>
      </c>
      <c r="AO350" s="34" t="s">
        <v>19</v>
      </c>
    </row>
    <row r="351" spans="1:41" ht="12.75" customHeight="1">
      <c r="A351" s="4" t="str">
        <f t="shared" si="15"/>
        <v>BACHARELADO EM CIÊNCIA E TECNOLOGIA</v>
      </c>
      <c r="B351" s="4" t="str">
        <f t="shared" si="16"/>
        <v>NA1BCS0002-15SA</v>
      </c>
      <c r="C351" s="18" t="str">
        <f t="shared" si="17"/>
        <v>PROJETO DIRIGIDO A1-Noturno (SA)</v>
      </c>
      <c r="D351" s="42" t="s">
        <v>27</v>
      </c>
      <c r="E351" s="42" t="s">
        <v>635</v>
      </c>
      <c r="F351" s="42" t="s">
        <v>82</v>
      </c>
      <c r="G351" s="42" t="s">
        <v>79</v>
      </c>
      <c r="H351" s="42" t="s">
        <v>20</v>
      </c>
      <c r="I351" s="42" t="s">
        <v>3367</v>
      </c>
      <c r="J351" s="42"/>
      <c r="K351" s="42" t="s">
        <v>905</v>
      </c>
      <c r="L351" s="42" t="s">
        <v>824</v>
      </c>
      <c r="M351" s="42" t="s">
        <v>636</v>
      </c>
      <c r="N351" s="42">
        <v>45</v>
      </c>
      <c r="O351" s="42"/>
      <c r="P351" s="42"/>
      <c r="Q351" s="42"/>
      <c r="R351" s="42"/>
      <c r="S351" s="42"/>
      <c r="T351" s="42"/>
      <c r="U351" s="42"/>
      <c r="V351" s="33"/>
      <c r="W351" s="33"/>
      <c r="X351" s="33"/>
      <c r="Y351" s="33" t="s">
        <v>2733</v>
      </c>
      <c r="Z351" s="33" t="s">
        <v>2734</v>
      </c>
      <c r="AA351" s="33">
        <v>24</v>
      </c>
      <c r="AB351" s="33"/>
      <c r="AC351" s="33"/>
      <c r="AD351" s="33"/>
      <c r="AE351" s="33"/>
      <c r="AF351" s="33"/>
      <c r="AG351" s="33"/>
      <c r="AH351" s="33"/>
      <c r="AI351" s="33">
        <v>8</v>
      </c>
      <c r="AJ351" s="33">
        <v>8</v>
      </c>
      <c r="AK351" s="33" t="s">
        <v>18</v>
      </c>
      <c r="AL351" s="33" t="s">
        <v>1723</v>
      </c>
      <c r="AM351" s="33" t="s">
        <v>1723</v>
      </c>
      <c r="AN351" s="34" t="s">
        <v>284</v>
      </c>
      <c r="AO351" s="34" t="s">
        <v>19</v>
      </c>
    </row>
    <row r="352" spans="1:41" ht="12.75" customHeight="1">
      <c r="A352" s="4" t="str">
        <f t="shared" si="15"/>
        <v>BACHARELADO EM CIÊNCIA E TECNOLOGIA</v>
      </c>
      <c r="B352" s="4" t="str">
        <f t="shared" si="16"/>
        <v>NA1BCS0002-15SB</v>
      </c>
      <c r="C352" s="18" t="str">
        <f t="shared" si="17"/>
        <v>PROJETO DIRIGIDO A1-Noturno (SB)</v>
      </c>
      <c r="D352" s="42" t="s">
        <v>27</v>
      </c>
      <c r="E352" s="42" t="s">
        <v>635</v>
      </c>
      <c r="F352" s="42" t="s">
        <v>88</v>
      </c>
      <c r="G352" s="42" t="s">
        <v>79</v>
      </c>
      <c r="H352" s="42" t="s">
        <v>20</v>
      </c>
      <c r="I352" s="42" t="s">
        <v>3368</v>
      </c>
      <c r="J352" s="42"/>
      <c r="K352" s="42" t="s">
        <v>906</v>
      </c>
      <c r="L352" s="42" t="s">
        <v>824</v>
      </c>
      <c r="M352" s="42" t="s">
        <v>636</v>
      </c>
      <c r="N352" s="42">
        <v>45</v>
      </c>
      <c r="O352" s="42"/>
      <c r="P352" s="42"/>
      <c r="Q352" s="42"/>
      <c r="R352" s="42"/>
      <c r="S352" s="42"/>
      <c r="T352" s="42"/>
      <c r="U352" s="42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 t="s">
        <v>2855</v>
      </c>
      <c r="AI352" s="33">
        <v>8</v>
      </c>
      <c r="AJ352" s="33">
        <v>8</v>
      </c>
      <c r="AK352" s="33" t="s">
        <v>18</v>
      </c>
      <c r="AL352" s="33" t="s">
        <v>1723</v>
      </c>
      <c r="AM352" s="33" t="s">
        <v>1723</v>
      </c>
      <c r="AN352" s="34" t="s">
        <v>310</v>
      </c>
      <c r="AO352" s="34" t="s">
        <v>19</v>
      </c>
    </row>
    <row r="353" spans="1:41" ht="12.75" customHeight="1">
      <c r="A353" s="4" t="str">
        <f t="shared" si="15"/>
        <v>BACHARELADO EM CIÊNCIA E TECNOLOGIA</v>
      </c>
      <c r="B353" s="4" t="str">
        <f t="shared" si="16"/>
        <v>NA2BCS0002-15SA</v>
      </c>
      <c r="C353" s="18" t="str">
        <f t="shared" si="17"/>
        <v>PROJETO DIRIGIDO A2-Noturno (SA)</v>
      </c>
      <c r="D353" s="42" t="s">
        <v>27</v>
      </c>
      <c r="E353" s="42" t="s">
        <v>635</v>
      </c>
      <c r="F353" s="42" t="s">
        <v>83</v>
      </c>
      <c r="G353" s="42" t="s">
        <v>79</v>
      </c>
      <c r="H353" s="42" t="s">
        <v>26</v>
      </c>
      <c r="I353" s="42" t="s">
        <v>3932</v>
      </c>
      <c r="J353" s="42"/>
      <c r="K353" s="42" t="s">
        <v>905</v>
      </c>
      <c r="L353" s="42" t="s">
        <v>824</v>
      </c>
      <c r="M353" s="42" t="s">
        <v>636</v>
      </c>
      <c r="N353" s="42">
        <v>45</v>
      </c>
      <c r="O353" s="42"/>
      <c r="P353" s="42"/>
      <c r="Q353" s="42"/>
      <c r="R353" s="42"/>
      <c r="S353" s="42"/>
      <c r="T353" s="42"/>
      <c r="U353" s="42"/>
      <c r="V353" s="33"/>
      <c r="W353" s="33"/>
      <c r="X353" s="33"/>
      <c r="Y353" s="33" t="s">
        <v>1315</v>
      </c>
      <c r="Z353" s="33" t="s">
        <v>1316</v>
      </c>
      <c r="AA353" s="33">
        <v>24</v>
      </c>
      <c r="AB353" s="33"/>
      <c r="AC353" s="33"/>
      <c r="AD353" s="33"/>
      <c r="AE353" s="33"/>
      <c r="AF353" s="33"/>
      <c r="AG353" s="33"/>
      <c r="AH353" s="33"/>
      <c r="AI353" s="33">
        <v>8</v>
      </c>
      <c r="AJ353" s="33">
        <v>8</v>
      </c>
      <c r="AK353" s="33" t="s">
        <v>18</v>
      </c>
      <c r="AL353" s="33" t="s">
        <v>1723</v>
      </c>
      <c r="AM353" s="33" t="s">
        <v>1723</v>
      </c>
      <c r="AN353" s="34" t="s">
        <v>284</v>
      </c>
      <c r="AO353" s="34" t="s">
        <v>19</v>
      </c>
    </row>
    <row r="354" spans="1:41" ht="12.75" customHeight="1">
      <c r="A354" s="4" t="str">
        <f t="shared" si="15"/>
        <v>BACHARELADO EM CIÊNCIA E TECNOLOGIA</v>
      </c>
      <c r="B354" s="4" t="str">
        <f t="shared" si="16"/>
        <v>NB1BCS0002-15SA</v>
      </c>
      <c r="C354" s="18" t="str">
        <f t="shared" si="17"/>
        <v>PROJETO DIRIGIDO B1-Noturno (SA)</v>
      </c>
      <c r="D354" s="35" t="s">
        <v>27</v>
      </c>
      <c r="E354" s="35" t="s">
        <v>635</v>
      </c>
      <c r="F354" s="35" t="s">
        <v>84</v>
      </c>
      <c r="G354" s="35" t="s">
        <v>79</v>
      </c>
      <c r="H354" s="43" t="s">
        <v>30</v>
      </c>
      <c r="I354" s="44" t="s">
        <v>4249</v>
      </c>
      <c r="J354" s="44"/>
      <c r="K354" s="35" t="s">
        <v>905</v>
      </c>
      <c r="L354" s="35" t="s">
        <v>824</v>
      </c>
      <c r="M354" s="35" t="s">
        <v>636</v>
      </c>
      <c r="N354" s="35">
        <v>45</v>
      </c>
      <c r="O354" s="35"/>
      <c r="P354" s="35"/>
      <c r="Q354" s="35"/>
      <c r="R354" s="35"/>
      <c r="S354" s="35"/>
      <c r="T354" s="35"/>
      <c r="U354" s="43"/>
      <c r="V354" s="36"/>
      <c r="W354" s="36"/>
      <c r="X354" s="36"/>
      <c r="Y354" s="36" t="s">
        <v>991</v>
      </c>
      <c r="Z354" s="36" t="s">
        <v>992</v>
      </c>
      <c r="AA354" s="36">
        <v>24</v>
      </c>
      <c r="AB354" s="36"/>
      <c r="AC354" s="36"/>
      <c r="AD354" s="36"/>
      <c r="AE354" s="36"/>
      <c r="AF354" s="36"/>
      <c r="AG354" s="36"/>
      <c r="AH354" s="36"/>
      <c r="AI354" s="36">
        <v>8</v>
      </c>
      <c r="AJ354" s="36">
        <v>8</v>
      </c>
      <c r="AK354" s="36" t="s">
        <v>18</v>
      </c>
      <c r="AL354" s="36" t="s">
        <v>1723</v>
      </c>
      <c r="AM354" s="37" t="s">
        <v>1723</v>
      </c>
      <c r="AN354" s="36" t="s">
        <v>286</v>
      </c>
      <c r="AO354" s="36" t="s">
        <v>19</v>
      </c>
    </row>
    <row r="355" spans="1:41" ht="12.75" customHeight="1">
      <c r="A355" s="4" t="str">
        <f t="shared" si="15"/>
        <v>BACHARELADO EM CIÊNCIA E TECNOLOGIA</v>
      </c>
      <c r="B355" s="4" t="str">
        <f t="shared" si="16"/>
        <v>NB1BCS0002-15SB</v>
      </c>
      <c r="C355" s="18" t="str">
        <f t="shared" si="17"/>
        <v>PROJETO DIRIGIDO B1-Noturno (SB)</v>
      </c>
      <c r="D355" s="42" t="s">
        <v>27</v>
      </c>
      <c r="E355" s="42" t="s">
        <v>635</v>
      </c>
      <c r="F355" s="42" t="s">
        <v>89</v>
      </c>
      <c r="G355" s="42" t="s">
        <v>79</v>
      </c>
      <c r="H355" s="42" t="s">
        <v>30</v>
      </c>
      <c r="I355" s="42" t="s">
        <v>4250</v>
      </c>
      <c r="J355" s="42"/>
      <c r="K355" s="42" t="s">
        <v>906</v>
      </c>
      <c r="L355" s="42" t="s">
        <v>824</v>
      </c>
      <c r="M355" s="42" t="s">
        <v>636</v>
      </c>
      <c r="N355" s="42">
        <v>45</v>
      </c>
      <c r="O355" s="42"/>
      <c r="P355" s="42"/>
      <c r="Q355" s="42"/>
      <c r="R355" s="42"/>
      <c r="S355" s="42"/>
      <c r="T355" s="42"/>
      <c r="U355" s="42"/>
      <c r="V355" s="33"/>
      <c r="W355" s="33"/>
      <c r="X355" s="33"/>
      <c r="Y355" s="33" t="s">
        <v>1416</v>
      </c>
      <c r="Z355" s="33" t="s">
        <v>1417</v>
      </c>
      <c r="AA355" s="33">
        <v>24</v>
      </c>
      <c r="AB355" s="33"/>
      <c r="AC355" s="33"/>
      <c r="AD355" s="33"/>
      <c r="AE355" s="33"/>
      <c r="AF355" s="33"/>
      <c r="AG355" s="33"/>
      <c r="AH355" s="33"/>
      <c r="AI355" s="33">
        <v>8</v>
      </c>
      <c r="AJ355" s="33">
        <v>8</v>
      </c>
      <c r="AK355" s="33" t="s">
        <v>18</v>
      </c>
      <c r="AL355" s="33" t="s">
        <v>1723</v>
      </c>
      <c r="AM355" s="33" t="s">
        <v>1723</v>
      </c>
      <c r="AN355" s="34" t="s">
        <v>293</v>
      </c>
      <c r="AO355" s="34" t="s">
        <v>19</v>
      </c>
    </row>
    <row r="356" spans="1:41" ht="12.75" customHeight="1">
      <c r="A356" s="4" t="str">
        <f t="shared" si="15"/>
        <v>BACHARELADO EM CIÊNCIA E TECNOLOGIA</v>
      </c>
      <c r="B356" s="4" t="str">
        <f t="shared" si="16"/>
        <v>NB2BCS0002-15SA</v>
      </c>
      <c r="C356" s="18" t="str">
        <f t="shared" si="17"/>
        <v>PROJETO DIRIGIDO B2-Noturno (SA)</v>
      </c>
      <c r="D356" s="42" t="s">
        <v>27</v>
      </c>
      <c r="E356" s="42" t="s">
        <v>635</v>
      </c>
      <c r="F356" s="42" t="s">
        <v>495</v>
      </c>
      <c r="G356" s="42" t="s">
        <v>79</v>
      </c>
      <c r="H356" s="42" t="s">
        <v>31</v>
      </c>
      <c r="I356" s="42" t="s">
        <v>4359</v>
      </c>
      <c r="J356" s="42"/>
      <c r="K356" s="42" t="s">
        <v>905</v>
      </c>
      <c r="L356" s="42" t="s">
        <v>824</v>
      </c>
      <c r="M356" s="42" t="s">
        <v>636</v>
      </c>
      <c r="N356" s="42">
        <v>45</v>
      </c>
      <c r="O356" s="42"/>
      <c r="P356" s="42"/>
      <c r="Q356" s="42"/>
      <c r="R356" s="42"/>
      <c r="S356" s="42"/>
      <c r="T356" s="42"/>
      <c r="U356" s="42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 t="s">
        <v>2793</v>
      </c>
      <c r="AI356" s="33">
        <v>8</v>
      </c>
      <c r="AJ356" s="33">
        <v>8</v>
      </c>
      <c r="AK356" s="33" t="s">
        <v>18</v>
      </c>
      <c r="AL356" s="33" t="s">
        <v>1723</v>
      </c>
      <c r="AM356" s="33" t="s">
        <v>1723</v>
      </c>
      <c r="AN356" s="34" t="s">
        <v>286</v>
      </c>
      <c r="AO356" s="34" t="s">
        <v>19</v>
      </c>
    </row>
    <row r="357" spans="1:41" ht="12.75" customHeight="1">
      <c r="A357" s="4" t="str">
        <f t="shared" si="15"/>
        <v>BACHARELADO EM CIÊNCIA E TECNOLOGIA</v>
      </c>
      <c r="B357" s="4" t="str">
        <f t="shared" si="16"/>
        <v>DA1BCL0307-15SA</v>
      </c>
      <c r="C357" s="18" t="str">
        <f t="shared" si="17"/>
        <v>TRANSFORMAÇÕES QUÍMICAS A1-Matutino (SA)</v>
      </c>
      <c r="D357" s="42" t="s">
        <v>27</v>
      </c>
      <c r="E357" s="42" t="s">
        <v>1181</v>
      </c>
      <c r="F357" s="42" t="s">
        <v>1182</v>
      </c>
      <c r="G357" s="42" t="s">
        <v>1183</v>
      </c>
      <c r="H357" s="42" t="s">
        <v>20</v>
      </c>
      <c r="I357" s="42" t="s">
        <v>1739</v>
      </c>
      <c r="J357" s="42" t="s">
        <v>1740</v>
      </c>
      <c r="K357" s="42" t="s">
        <v>905</v>
      </c>
      <c r="L357" s="42" t="s">
        <v>629</v>
      </c>
      <c r="M357" s="42" t="s">
        <v>909</v>
      </c>
      <c r="N357" s="42">
        <v>30</v>
      </c>
      <c r="O357" s="42"/>
      <c r="P357" s="42" t="s">
        <v>1116</v>
      </c>
      <c r="Q357" s="42" t="s">
        <v>1117</v>
      </c>
      <c r="R357" s="42">
        <v>36</v>
      </c>
      <c r="S357" s="42"/>
      <c r="T357" s="42"/>
      <c r="U357" s="42"/>
      <c r="V357" s="33"/>
      <c r="W357" s="33"/>
      <c r="X357" s="33"/>
      <c r="Y357" s="33" t="s">
        <v>580</v>
      </c>
      <c r="Z357" s="33" t="s">
        <v>761</v>
      </c>
      <c r="AA357" s="33">
        <v>24</v>
      </c>
      <c r="AB357" s="33"/>
      <c r="AC357" s="33"/>
      <c r="AD357" s="33"/>
      <c r="AE357" s="33"/>
      <c r="AF357" s="33"/>
      <c r="AG357" s="33"/>
      <c r="AH357" s="33"/>
      <c r="AI357" s="33">
        <v>20</v>
      </c>
      <c r="AJ357" s="33">
        <v>20</v>
      </c>
      <c r="AK357" s="33" t="s">
        <v>18</v>
      </c>
      <c r="AL357" s="33" t="s">
        <v>1723</v>
      </c>
      <c r="AM357" s="33" t="s">
        <v>1723</v>
      </c>
      <c r="AN357" s="34" t="s">
        <v>4509</v>
      </c>
      <c r="AO357" s="34" t="s">
        <v>1170</v>
      </c>
    </row>
    <row r="358" spans="1:41" ht="12.75" customHeight="1">
      <c r="A358" s="4" t="str">
        <f t="shared" si="15"/>
        <v>BACHARELADO EM CIÊNCIA E TECNOLOGIA</v>
      </c>
      <c r="B358" s="4" t="str">
        <f t="shared" si="16"/>
        <v>DA1BCL0307-15SB</v>
      </c>
      <c r="C358" s="18" t="str">
        <f t="shared" si="17"/>
        <v>TRANSFORMAÇÕES QUÍMICAS A1-Matutino (SB)</v>
      </c>
      <c r="D358" s="42" t="s">
        <v>27</v>
      </c>
      <c r="E358" s="42" t="s">
        <v>1181</v>
      </c>
      <c r="F358" s="42" t="s">
        <v>1184</v>
      </c>
      <c r="G358" s="42" t="s">
        <v>1183</v>
      </c>
      <c r="H358" s="42" t="s">
        <v>20</v>
      </c>
      <c r="I358" s="42" t="s">
        <v>1741</v>
      </c>
      <c r="J358" s="42" t="s">
        <v>1742</v>
      </c>
      <c r="K358" s="42" t="s">
        <v>906</v>
      </c>
      <c r="L358" s="42" t="s">
        <v>629</v>
      </c>
      <c r="M358" s="42" t="s">
        <v>909</v>
      </c>
      <c r="N358" s="42">
        <v>30</v>
      </c>
      <c r="O358" s="42"/>
      <c r="P358" s="42" t="s">
        <v>1662</v>
      </c>
      <c r="Q358" s="42" t="s">
        <v>1663</v>
      </c>
      <c r="R358" s="42">
        <v>36</v>
      </c>
      <c r="S358" s="42"/>
      <c r="T358" s="42"/>
      <c r="U358" s="42"/>
      <c r="V358" s="33"/>
      <c r="W358" s="33"/>
      <c r="X358" s="33"/>
      <c r="Y358" s="33" t="s">
        <v>818</v>
      </c>
      <c r="Z358" s="33" t="s">
        <v>819</v>
      </c>
      <c r="AA358" s="33">
        <v>24</v>
      </c>
      <c r="AB358" s="33"/>
      <c r="AC358" s="33"/>
      <c r="AD358" s="33"/>
      <c r="AE358" s="33"/>
      <c r="AF358" s="33"/>
      <c r="AG358" s="33"/>
      <c r="AH358" s="33"/>
      <c r="AI358" s="33">
        <v>20</v>
      </c>
      <c r="AJ358" s="33">
        <v>20</v>
      </c>
      <c r="AK358" s="33" t="s">
        <v>18</v>
      </c>
      <c r="AL358" s="33" t="s">
        <v>1723</v>
      </c>
      <c r="AM358" s="33" t="s">
        <v>1723</v>
      </c>
      <c r="AN358" s="34" t="s">
        <v>4510</v>
      </c>
      <c r="AO358" s="34" t="s">
        <v>1170</v>
      </c>
    </row>
    <row r="359" spans="1:41" ht="12.75" customHeight="1">
      <c r="A359" s="4" t="str">
        <f t="shared" si="15"/>
        <v>BACHARELADO EM CIÊNCIA E TECNOLOGIA</v>
      </c>
      <c r="B359" s="4" t="str">
        <f t="shared" si="16"/>
        <v>DA2BCL0307-15SA</v>
      </c>
      <c r="C359" s="18" t="str">
        <f t="shared" si="17"/>
        <v>TRANSFORMAÇÕES QUÍMICAS A2-Matutino (SA)</v>
      </c>
      <c r="D359" s="42" t="s">
        <v>27</v>
      </c>
      <c r="E359" s="42" t="s">
        <v>1181</v>
      </c>
      <c r="F359" s="42" t="s">
        <v>1364</v>
      </c>
      <c r="G359" s="42" t="s">
        <v>1183</v>
      </c>
      <c r="H359" s="42" t="s">
        <v>26</v>
      </c>
      <c r="I359" s="42" t="s">
        <v>2749</v>
      </c>
      <c r="J359" s="42" t="s">
        <v>2750</v>
      </c>
      <c r="K359" s="42" t="s">
        <v>905</v>
      </c>
      <c r="L359" s="42" t="s">
        <v>629</v>
      </c>
      <c r="M359" s="42" t="s">
        <v>909</v>
      </c>
      <c r="N359" s="42">
        <v>30</v>
      </c>
      <c r="O359" s="42"/>
      <c r="P359" s="42" t="s">
        <v>1116</v>
      </c>
      <c r="Q359" s="42" t="s">
        <v>1117</v>
      </c>
      <c r="R359" s="42">
        <v>36</v>
      </c>
      <c r="S359" s="42"/>
      <c r="T359" s="42"/>
      <c r="U359" s="42"/>
      <c r="V359" s="33"/>
      <c r="W359" s="33"/>
      <c r="X359" s="33"/>
      <c r="Y359" s="33" t="s">
        <v>1343</v>
      </c>
      <c r="Z359" s="33" t="s">
        <v>1344</v>
      </c>
      <c r="AA359" s="33">
        <v>24</v>
      </c>
      <c r="AB359" s="33"/>
      <c r="AC359" s="33"/>
      <c r="AD359" s="33"/>
      <c r="AE359" s="33"/>
      <c r="AF359" s="33"/>
      <c r="AG359" s="33"/>
      <c r="AH359" s="33"/>
      <c r="AI359" s="33">
        <v>20</v>
      </c>
      <c r="AJ359" s="33">
        <v>20</v>
      </c>
      <c r="AK359" s="33" t="s">
        <v>18</v>
      </c>
      <c r="AL359" s="33" t="s">
        <v>1723</v>
      </c>
      <c r="AM359" s="33" t="s">
        <v>1723</v>
      </c>
      <c r="AN359" s="34" t="s">
        <v>4510</v>
      </c>
      <c r="AO359" s="34" t="s">
        <v>1170</v>
      </c>
    </row>
    <row r="360" spans="1:41" ht="12.75" customHeight="1">
      <c r="A360" s="4" t="str">
        <f t="shared" si="15"/>
        <v>BACHARELADO EM CIÊNCIA E TECNOLOGIA</v>
      </c>
      <c r="B360" s="4" t="str">
        <f t="shared" si="16"/>
        <v>DA2BCL0307-15SB</v>
      </c>
      <c r="C360" s="18" t="str">
        <f t="shared" si="17"/>
        <v>TRANSFORMAÇÕES QUÍMICAS A2-Matutino (SB)</v>
      </c>
      <c r="D360" s="42" t="s">
        <v>27</v>
      </c>
      <c r="E360" s="42" t="s">
        <v>1181</v>
      </c>
      <c r="F360" s="42" t="s">
        <v>1365</v>
      </c>
      <c r="G360" s="42" t="s">
        <v>1183</v>
      </c>
      <c r="H360" s="42" t="s">
        <v>26</v>
      </c>
      <c r="I360" s="42" t="s">
        <v>1741</v>
      </c>
      <c r="J360" s="42" t="s">
        <v>2751</v>
      </c>
      <c r="K360" s="42" t="s">
        <v>906</v>
      </c>
      <c r="L360" s="42" t="s">
        <v>629</v>
      </c>
      <c r="M360" s="42" t="s">
        <v>909</v>
      </c>
      <c r="N360" s="42">
        <v>30</v>
      </c>
      <c r="O360" s="42"/>
      <c r="P360" s="42" t="s">
        <v>1662</v>
      </c>
      <c r="Q360" s="42" t="s">
        <v>1663</v>
      </c>
      <c r="R360" s="42">
        <v>36</v>
      </c>
      <c r="S360" s="42"/>
      <c r="T360" s="42"/>
      <c r="U360" s="42"/>
      <c r="V360" s="33"/>
      <c r="W360" s="33"/>
      <c r="X360" s="33"/>
      <c r="Y360" s="33" t="s">
        <v>1381</v>
      </c>
      <c r="Z360" s="33" t="s">
        <v>1382</v>
      </c>
      <c r="AA360" s="33">
        <v>24</v>
      </c>
      <c r="AB360" s="33"/>
      <c r="AC360" s="33"/>
      <c r="AD360" s="33"/>
      <c r="AE360" s="33"/>
      <c r="AF360" s="33"/>
      <c r="AG360" s="33"/>
      <c r="AH360" s="33"/>
      <c r="AI360" s="33">
        <v>20</v>
      </c>
      <c r="AJ360" s="33">
        <v>20</v>
      </c>
      <c r="AK360" s="33" t="s">
        <v>18</v>
      </c>
      <c r="AL360" s="33" t="s">
        <v>1723</v>
      </c>
      <c r="AM360" s="33" t="s">
        <v>1723</v>
      </c>
      <c r="AN360" s="34" t="s">
        <v>4510</v>
      </c>
      <c r="AO360" s="34" t="s">
        <v>1170</v>
      </c>
    </row>
    <row r="361" spans="1:41" ht="12.75" customHeight="1">
      <c r="A361" s="4" t="str">
        <f t="shared" si="15"/>
        <v>BACHARELADO EM CIÊNCIA E TECNOLOGIA</v>
      </c>
      <c r="B361" s="4" t="str">
        <f t="shared" si="16"/>
        <v>DA3BCL0307-15SA</v>
      </c>
      <c r="C361" s="18" t="str">
        <f t="shared" si="17"/>
        <v>TRANSFORMAÇÕES QUÍMICAS A3-Matutino (SA)</v>
      </c>
      <c r="D361" s="42" t="s">
        <v>27</v>
      </c>
      <c r="E361" s="42" t="s">
        <v>1181</v>
      </c>
      <c r="F361" s="42" t="s">
        <v>1378</v>
      </c>
      <c r="G361" s="42" t="s">
        <v>1183</v>
      </c>
      <c r="H361" s="42" t="s">
        <v>28</v>
      </c>
      <c r="I361" s="42" t="s">
        <v>2749</v>
      </c>
      <c r="J361" s="42" t="s">
        <v>2846</v>
      </c>
      <c r="K361" s="42" t="s">
        <v>905</v>
      </c>
      <c r="L361" s="42" t="s">
        <v>629</v>
      </c>
      <c r="M361" s="42" t="s">
        <v>909</v>
      </c>
      <c r="N361" s="42">
        <v>30</v>
      </c>
      <c r="O361" s="42"/>
      <c r="P361" s="42" t="s">
        <v>1116</v>
      </c>
      <c r="Q361" s="42" t="s">
        <v>1117</v>
      </c>
      <c r="R361" s="42">
        <v>36</v>
      </c>
      <c r="S361" s="42"/>
      <c r="T361" s="42"/>
      <c r="U361" s="42"/>
      <c r="V361" s="33"/>
      <c r="W361" s="33"/>
      <c r="X361" s="33"/>
      <c r="Y361" s="33" t="s">
        <v>991</v>
      </c>
      <c r="Z361" s="33" t="s">
        <v>992</v>
      </c>
      <c r="AA361" s="33">
        <v>24</v>
      </c>
      <c r="AB361" s="33"/>
      <c r="AC361" s="33"/>
      <c r="AD361" s="33"/>
      <c r="AE361" s="33"/>
      <c r="AF361" s="33"/>
      <c r="AG361" s="33"/>
      <c r="AH361" s="33"/>
      <c r="AI361" s="33">
        <v>20</v>
      </c>
      <c r="AJ361" s="33">
        <v>20</v>
      </c>
      <c r="AK361" s="33" t="s">
        <v>18</v>
      </c>
      <c r="AL361" s="33" t="s">
        <v>1723</v>
      </c>
      <c r="AM361" s="33" t="s">
        <v>1723</v>
      </c>
      <c r="AN361" s="34" t="s">
        <v>4510</v>
      </c>
      <c r="AO361" s="34" t="s">
        <v>1170</v>
      </c>
    </row>
    <row r="362" spans="1:41" ht="12.75" customHeight="1">
      <c r="A362" s="4" t="str">
        <f t="shared" si="15"/>
        <v>BACHARELADO EM CIÊNCIA E TECNOLOGIA</v>
      </c>
      <c r="B362" s="4" t="str">
        <f t="shared" si="16"/>
        <v>DA3BCL0307-15SB</v>
      </c>
      <c r="C362" s="18" t="str">
        <f t="shared" si="17"/>
        <v>TRANSFORMAÇÕES QUÍMICAS A3-Matutino (SB)</v>
      </c>
      <c r="D362" s="42" t="s">
        <v>27</v>
      </c>
      <c r="E362" s="42" t="s">
        <v>1181</v>
      </c>
      <c r="F362" s="42" t="s">
        <v>1380</v>
      </c>
      <c r="G362" s="42" t="s">
        <v>1183</v>
      </c>
      <c r="H362" s="42" t="s">
        <v>28</v>
      </c>
      <c r="I362" s="42" t="s">
        <v>1741</v>
      </c>
      <c r="J362" s="42" t="s">
        <v>2847</v>
      </c>
      <c r="K362" s="42" t="s">
        <v>906</v>
      </c>
      <c r="L362" s="42" t="s">
        <v>629</v>
      </c>
      <c r="M362" s="42" t="s">
        <v>909</v>
      </c>
      <c r="N362" s="42">
        <v>30</v>
      </c>
      <c r="O362" s="42"/>
      <c r="P362" s="42" t="s">
        <v>1662</v>
      </c>
      <c r="Q362" s="42" t="s">
        <v>1663</v>
      </c>
      <c r="R362" s="42">
        <v>36</v>
      </c>
      <c r="S362" s="42"/>
      <c r="T362" s="42"/>
      <c r="U362" s="42"/>
      <c r="V362" s="33"/>
      <c r="W362" s="33"/>
      <c r="X362" s="33"/>
      <c r="Y362" s="33" t="s">
        <v>1386</v>
      </c>
      <c r="Z362" s="33" t="s">
        <v>1387</v>
      </c>
      <c r="AA362" s="33">
        <v>24</v>
      </c>
      <c r="AB362" s="33"/>
      <c r="AC362" s="33"/>
      <c r="AD362" s="33"/>
      <c r="AE362" s="33"/>
      <c r="AF362" s="33"/>
      <c r="AG362" s="33"/>
      <c r="AH362" s="33"/>
      <c r="AI362" s="33">
        <v>20</v>
      </c>
      <c r="AJ362" s="33">
        <v>20</v>
      </c>
      <c r="AK362" s="33" t="s">
        <v>18</v>
      </c>
      <c r="AL362" s="33" t="s">
        <v>1723</v>
      </c>
      <c r="AM362" s="33" t="s">
        <v>1723</v>
      </c>
      <c r="AN362" s="34" t="s">
        <v>4510</v>
      </c>
      <c r="AO362" s="34" t="s">
        <v>1170</v>
      </c>
    </row>
    <row r="363" spans="1:41" ht="12.75" customHeight="1">
      <c r="A363" s="4" t="str">
        <f t="shared" si="15"/>
        <v>BACHARELADO EM CIÊNCIA E TECNOLOGIA</v>
      </c>
      <c r="B363" s="4" t="str">
        <f t="shared" si="16"/>
        <v>NA1BCL0307-15SA</v>
      </c>
      <c r="C363" s="18" t="str">
        <f t="shared" si="17"/>
        <v>TRANSFORMAÇÕES QUÍMICAS A1-Noturno (SA)</v>
      </c>
      <c r="D363" s="42" t="s">
        <v>27</v>
      </c>
      <c r="E363" s="42" t="s">
        <v>1181</v>
      </c>
      <c r="F363" s="42" t="s">
        <v>1459</v>
      </c>
      <c r="G363" s="42" t="s">
        <v>1183</v>
      </c>
      <c r="H363" s="42" t="s">
        <v>20</v>
      </c>
      <c r="I363" s="42" t="s">
        <v>3344</v>
      </c>
      <c r="J363" s="42" t="s">
        <v>1661</v>
      </c>
      <c r="K363" s="42" t="s">
        <v>905</v>
      </c>
      <c r="L363" s="42" t="s">
        <v>824</v>
      </c>
      <c r="M363" s="42" t="s">
        <v>909</v>
      </c>
      <c r="N363" s="42">
        <v>30</v>
      </c>
      <c r="O363" s="42"/>
      <c r="P363" s="42" t="s">
        <v>1662</v>
      </c>
      <c r="Q363" s="42" t="s">
        <v>1663</v>
      </c>
      <c r="R363" s="42">
        <v>36</v>
      </c>
      <c r="S363" s="42"/>
      <c r="T363" s="42"/>
      <c r="U363" s="42"/>
      <c r="V363" s="33"/>
      <c r="W363" s="33"/>
      <c r="X363" s="33"/>
      <c r="Y363" s="33" t="s">
        <v>2644</v>
      </c>
      <c r="Z363" s="33" t="s">
        <v>2645</v>
      </c>
      <c r="AA363" s="33">
        <v>24</v>
      </c>
      <c r="AB363" s="33"/>
      <c r="AC363" s="33"/>
      <c r="AD363" s="33"/>
      <c r="AE363" s="33"/>
      <c r="AF363" s="33"/>
      <c r="AG363" s="33"/>
      <c r="AH363" s="33"/>
      <c r="AI363" s="33">
        <v>20</v>
      </c>
      <c r="AJ363" s="33">
        <v>20</v>
      </c>
      <c r="AK363" s="33" t="s">
        <v>18</v>
      </c>
      <c r="AL363" s="33" t="s">
        <v>1723</v>
      </c>
      <c r="AM363" s="33" t="s">
        <v>1723</v>
      </c>
      <c r="AN363" s="34" t="s">
        <v>4554</v>
      </c>
      <c r="AO363" s="34" t="s">
        <v>284</v>
      </c>
    </row>
    <row r="364" spans="1:41" ht="12.75" customHeight="1">
      <c r="A364" s="4" t="str">
        <f t="shared" si="15"/>
        <v>BACHARELADO EM CIÊNCIA E TECNOLOGIA</v>
      </c>
      <c r="B364" s="4" t="str">
        <f t="shared" si="16"/>
        <v>NA1BCL0307-15SB</v>
      </c>
      <c r="C364" s="18" t="str">
        <f t="shared" si="17"/>
        <v>TRANSFORMAÇÕES QUÍMICAS A1-Noturno (SB)</v>
      </c>
      <c r="D364" s="42" t="s">
        <v>27</v>
      </c>
      <c r="E364" s="42" t="s">
        <v>1181</v>
      </c>
      <c r="F364" s="42" t="s">
        <v>1460</v>
      </c>
      <c r="G364" s="42" t="s">
        <v>1183</v>
      </c>
      <c r="H364" s="42" t="s">
        <v>20</v>
      </c>
      <c r="I364" s="42" t="s">
        <v>3345</v>
      </c>
      <c r="J364" s="42" t="s">
        <v>1552</v>
      </c>
      <c r="K364" s="42" t="s">
        <v>906</v>
      </c>
      <c r="L364" s="42" t="s">
        <v>824</v>
      </c>
      <c r="M364" s="42" t="s">
        <v>909</v>
      </c>
      <c r="N364" s="42">
        <v>30</v>
      </c>
      <c r="O364" s="42"/>
      <c r="P364" s="42" t="s">
        <v>1116</v>
      </c>
      <c r="Q364" s="42" t="s">
        <v>1117</v>
      </c>
      <c r="R364" s="42">
        <v>36</v>
      </c>
      <c r="S364" s="42"/>
      <c r="T364" s="42"/>
      <c r="U364" s="42"/>
      <c r="V364" s="33"/>
      <c r="W364" s="33"/>
      <c r="X364" s="33"/>
      <c r="Y364" s="33" t="s">
        <v>751</v>
      </c>
      <c r="Z364" s="33" t="s">
        <v>752</v>
      </c>
      <c r="AA364" s="33">
        <v>24</v>
      </c>
      <c r="AB364" s="33"/>
      <c r="AC364" s="33"/>
      <c r="AD364" s="33"/>
      <c r="AE364" s="33"/>
      <c r="AF364" s="33"/>
      <c r="AG364" s="33"/>
      <c r="AH364" s="33"/>
      <c r="AI364" s="33">
        <v>20</v>
      </c>
      <c r="AJ364" s="33">
        <v>20</v>
      </c>
      <c r="AK364" s="33" t="s">
        <v>18</v>
      </c>
      <c r="AL364" s="33" t="s">
        <v>1723</v>
      </c>
      <c r="AM364" s="33" t="s">
        <v>1723</v>
      </c>
      <c r="AN364" s="34" t="s">
        <v>4554</v>
      </c>
      <c r="AO364" s="34" t="s">
        <v>284</v>
      </c>
    </row>
    <row r="365" spans="1:41" ht="12.75" customHeight="1">
      <c r="A365" s="4" t="str">
        <f t="shared" si="15"/>
        <v>BACHARELADO EM CIÊNCIA E TECNOLOGIA</v>
      </c>
      <c r="B365" s="4" t="str">
        <f t="shared" si="16"/>
        <v>NA2BCL0307-15SA</v>
      </c>
      <c r="C365" s="18" t="str">
        <f t="shared" si="17"/>
        <v>TRANSFORMAÇÕES QUÍMICAS A2-Noturno (SA)</v>
      </c>
      <c r="D365" s="42" t="s">
        <v>27</v>
      </c>
      <c r="E365" s="42" t="s">
        <v>1181</v>
      </c>
      <c r="F365" s="42" t="s">
        <v>1563</v>
      </c>
      <c r="G365" s="42" t="s">
        <v>1183</v>
      </c>
      <c r="H365" s="42" t="s">
        <v>26</v>
      </c>
      <c r="I365" s="42" t="s">
        <v>3344</v>
      </c>
      <c r="J365" s="42" t="s">
        <v>1664</v>
      </c>
      <c r="K365" s="42" t="s">
        <v>905</v>
      </c>
      <c r="L365" s="42" t="s">
        <v>824</v>
      </c>
      <c r="M365" s="42" t="s">
        <v>909</v>
      </c>
      <c r="N365" s="42">
        <v>30</v>
      </c>
      <c r="O365" s="42"/>
      <c r="P365" s="42" t="s">
        <v>1662</v>
      </c>
      <c r="Q365" s="42" t="s">
        <v>1663</v>
      </c>
      <c r="R365" s="42">
        <v>36</v>
      </c>
      <c r="S365" s="42"/>
      <c r="T365" s="42"/>
      <c r="U365" s="42"/>
      <c r="V365" s="33"/>
      <c r="W365" s="33"/>
      <c r="X365" s="33"/>
      <c r="Y365" s="33" t="s">
        <v>991</v>
      </c>
      <c r="Z365" s="33" t="s">
        <v>992</v>
      </c>
      <c r="AA365" s="33">
        <v>24</v>
      </c>
      <c r="AB365" s="33"/>
      <c r="AC365" s="33"/>
      <c r="AD365" s="33"/>
      <c r="AE365" s="33"/>
      <c r="AF365" s="33"/>
      <c r="AG365" s="33"/>
      <c r="AH365" s="33"/>
      <c r="AI365" s="33">
        <v>20</v>
      </c>
      <c r="AJ365" s="33">
        <v>20</v>
      </c>
      <c r="AK365" s="33" t="s">
        <v>18</v>
      </c>
      <c r="AL365" s="33" t="s">
        <v>1723</v>
      </c>
      <c r="AM365" s="33" t="s">
        <v>1723</v>
      </c>
      <c r="AN365" s="34" t="s">
        <v>4554</v>
      </c>
      <c r="AO365" s="34" t="s">
        <v>284</v>
      </c>
    </row>
    <row r="366" spans="1:41" ht="12.75" customHeight="1">
      <c r="A366" s="4" t="str">
        <f t="shared" si="15"/>
        <v>BACHARELADO EM CIÊNCIA E TECNOLOGIA</v>
      </c>
      <c r="B366" s="4" t="str">
        <f t="shared" si="16"/>
        <v>NA2BCL0307-15SB</v>
      </c>
      <c r="C366" s="18" t="str">
        <f t="shared" si="17"/>
        <v>TRANSFORMAÇÕES QUÍMICAS A2-Noturno (SB)</v>
      </c>
      <c r="D366" s="42" t="s">
        <v>27</v>
      </c>
      <c r="E366" s="42" t="s">
        <v>1181</v>
      </c>
      <c r="F366" s="42" t="s">
        <v>1564</v>
      </c>
      <c r="G366" s="42" t="s">
        <v>1183</v>
      </c>
      <c r="H366" s="42" t="s">
        <v>26</v>
      </c>
      <c r="I366" s="42" t="s">
        <v>3345</v>
      </c>
      <c r="J366" s="42" t="s">
        <v>3921</v>
      </c>
      <c r="K366" s="42" t="s">
        <v>906</v>
      </c>
      <c r="L366" s="42" t="s">
        <v>824</v>
      </c>
      <c r="M366" s="42" t="s">
        <v>909</v>
      </c>
      <c r="N366" s="42">
        <v>30</v>
      </c>
      <c r="O366" s="42"/>
      <c r="P366" s="42" t="s">
        <v>1116</v>
      </c>
      <c r="Q366" s="42" t="s">
        <v>1117</v>
      </c>
      <c r="R366" s="42">
        <v>36</v>
      </c>
      <c r="S366" s="42"/>
      <c r="T366" s="42"/>
      <c r="U366" s="42"/>
      <c r="V366" s="33"/>
      <c r="W366" s="33"/>
      <c r="X366" s="33"/>
      <c r="Y366" s="33" t="s">
        <v>1343</v>
      </c>
      <c r="Z366" s="33" t="s">
        <v>1344</v>
      </c>
      <c r="AA366" s="33">
        <v>24</v>
      </c>
      <c r="AB366" s="33"/>
      <c r="AC366" s="33"/>
      <c r="AD366" s="33"/>
      <c r="AE366" s="33"/>
      <c r="AF366" s="33"/>
      <c r="AG366" s="33"/>
      <c r="AH366" s="33"/>
      <c r="AI366" s="33">
        <v>20</v>
      </c>
      <c r="AJ366" s="33">
        <v>20</v>
      </c>
      <c r="AK366" s="33" t="s">
        <v>18</v>
      </c>
      <c r="AL366" s="33" t="s">
        <v>1723</v>
      </c>
      <c r="AM366" s="33" t="s">
        <v>1723</v>
      </c>
      <c r="AN366" s="34" t="s">
        <v>4554</v>
      </c>
      <c r="AO366" s="34" t="s">
        <v>284</v>
      </c>
    </row>
    <row r="367" spans="1:41" ht="12.75" customHeight="1">
      <c r="A367" s="4" t="str">
        <f t="shared" si="15"/>
        <v>BACHARELADO EM CIÊNCIA E TECNOLOGIA</v>
      </c>
      <c r="B367" s="4" t="str">
        <f t="shared" si="16"/>
        <v>NA3BCL0307-15SA</v>
      </c>
      <c r="C367" s="18" t="str">
        <f t="shared" si="17"/>
        <v>TRANSFORMAÇÕES QUÍMICAS A3-Noturno (SA)</v>
      </c>
      <c r="D367" s="42" t="s">
        <v>27</v>
      </c>
      <c r="E367" s="42" t="s">
        <v>1181</v>
      </c>
      <c r="F367" s="42" t="s">
        <v>1583</v>
      </c>
      <c r="G367" s="42" t="s">
        <v>1183</v>
      </c>
      <c r="H367" s="42" t="s">
        <v>28</v>
      </c>
      <c r="I367" s="42" t="s">
        <v>3344</v>
      </c>
      <c r="J367" s="42" t="s">
        <v>1665</v>
      </c>
      <c r="K367" s="42" t="s">
        <v>905</v>
      </c>
      <c r="L367" s="42" t="s">
        <v>824</v>
      </c>
      <c r="M367" s="42" t="s">
        <v>909</v>
      </c>
      <c r="N367" s="42">
        <v>30</v>
      </c>
      <c r="O367" s="42"/>
      <c r="P367" s="42" t="s">
        <v>1662</v>
      </c>
      <c r="Q367" s="42" t="s">
        <v>1663</v>
      </c>
      <c r="R367" s="42">
        <v>36</v>
      </c>
      <c r="S367" s="42"/>
      <c r="T367" s="42"/>
      <c r="U367" s="42"/>
      <c r="V367" s="33"/>
      <c r="W367" s="33"/>
      <c r="X367" s="33"/>
      <c r="Y367" s="33" t="s">
        <v>1384</v>
      </c>
      <c r="Z367" s="33" t="s">
        <v>1385</v>
      </c>
      <c r="AA367" s="33">
        <v>24</v>
      </c>
      <c r="AB367" s="33"/>
      <c r="AC367" s="33"/>
      <c r="AD367" s="33"/>
      <c r="AE367" s="33"/>
      <c r="AF367" s="33"/>
      <c r="AG367" s="33"/>
      <c r="AH367" s="33"/>
      <c r="AI367" s="33">
        <v>20</v>
      </c>
      <c r="AJ367" s="33">
        <v>20</v>
      </c>
      <c r="AK367" s="33" t="s">
        <v>18</v>
      </c>
      <c r="AL367" s="33" t="s">
        <v>1723</v>
      </c>
      <c r="AM367" s="33" t="s">
        <v>1723</v>
      </c>
      <c r="AN367" s="34" t="s">
        <v>4554</v>
      </c>
      <c r="AO367" s="34" t="s">
        <v>284</v>
      </c>
    </row>
    <row r="368" spans="1:41" ht="12.75" customHeight="1">
      <c r="A368" s="4" t="str">
        <f t="shared" si="15"/>
        <v>BACHARELADO EM CIÊNCIA E TECNOLOGIA</v>
      </c>
      <c r="B368" s="4" t="str">
        <f t="shared" si="16"/>
        <v>NA3BCL0307-15SB</v>
      </c>
      <c r="C368" s="18" t="str">
        <f t="shared" si="17"/>
        <v>TRANSFORMAÇÕES QUÍMICAS A3-Noturno (SB)</v>
      </c>
      <c r="D368" s="42" t="s">
        <v>27</v>
      </c>
      <c r="E368" s="42" t="s">
        <v>1181</v>
      </c>
      <c r="F368" s="42" t="s">
        <v>1585</v>
      </c>
      <c r="G368" s="42" t="s">
        <v>1183</v>
      </c>
      <c r="H368" s="42" t="s">
        <v>28</v>
      </c>
      <c r="I368" s="42" t="s">
        <v>3345</v>
      </c>
      <c r="J368" s="42" t="s">
        <v>4028</v>
      </c>
      <c r="K368" s="42" t="s">
        <v>906</v>
      </c>
      <c r="L368" s="42" t="s">
        <v>824</v>
      </c>
      <c r="M368" s="42" t="s">
        <v>909</v>
      </c>
      <c r="N368" s="42">
        <v>30</v>
      </c>
      <c r="O368" s="42"/>
      <c r="P368" s="42" t="s">
        <v>1116</v>
      </c>
      <c r="Q368" s="42" t="s">
        <v>1117</v>
      </c>
      <c r="R368" s="42">
        <v>36</v>
      </c>
      <c r="S368" s="42"/>
      <c r="T368" s="42"/>
      <c r="U368" s="42"/>
      <c r="V368" s="33"/>
      <c r="W368" s="33"/>
      <c r="X368" s="33"/>
      <c r="Y368" s="33" t="s">
        <v>2771</v>
      </c>
      <c r="Z368" s="33" t="s">
        <v>2772</v>
      </c>
      <c r="AA368" s="33">
        <v>24</v>
      </c>
      <c r="AB368" s="33"/>
      <c r="AC368" s="33"/>
      <c r="AD368" s="33"/>
      <c r="AE368" s="33"/>
      <c r="AF368" s="33"/>
      <c r="AG368" s="33"/>
      <c r="AH368" s="33"/>
      <c r="AI368" s="33">
        <v>20</v>
      </c>
      <c r="AJ368" s="33">
        <v>20</v>
      </c>
      <c r="AK368" s="33" t="s">
        <v>18</v>
      </c>
      <c r="AL368" s="33" t="s">
        <v>1723</v>
      </c>
      <c r="AM368" s="33" t="s">
        <v>1723</v>
      </c>
      <c r="AN368" s="34" t="s">
        <v>4554</v>
      </c>
      <c r="AO368" s="34" t="s">
        <v>284</v>
      </c>
    </row>
    <row r="369" spans="1:41" ht="12.75" customHeight="1">
      <c r="A369" s="4" t="str">
        <f t="shared" si="15"/>
        <v>BACHARELADO EM CIÊNCIA E TECNOLOGIA</v>
      </c>
      <c r="B369" s="4" t="str">
        <f t="shared" si="16"/>
        <v>DA1NHZ1051-13SB</v>
      </c>
      <c r="C369" s="18" t="str">
        <f t="shared" si="17"/>
        <v>VIROLOGIA A1-Matutino (SB)</v>
      </c>
      <c r="D369" s="42" t="s">
        <v>27</v>
      </c>
      <c r="E369" s="42" t="s">
        <v>2686</v>
      </c>
      <c r="F369" s="42" t="s">
        <v>2687</v>
      </c>
      <c r="G369" s="42" t="s">
        <v>2688</v>
      </c>
      <c r="H369" s="42" t="s">
        <v>20</v>
      </c>
      <c r="I369" s="42" t="s">
        <v>2689</v>
      </c>
      <c r="J369" s="42"/>
      <c r="K369" s="42" t="s">
        <v>906</v>
      </c>
      <c r="L369" s="42" t="s">
        <v>629</v>
      </c>
      <c r="M369" s="42" t="s">
        <v>24</v>
      </c>
      <c r="N369" s="42">
        <v>30</v>
      </c>
      <c r="O369" s="42"/>
      <c r="P369" s="42" t="s">
        <v>2690</v>
      </c>
      <c r="Q369" s="42" t="s">
        <v>2691</v>
      </c>
      <c r="R369" s="42">
        <v>48</v>
      </c>
      <c r="S369" s="42"/>
      <c r="T369" s="42"/>
      <c r="U369" s="42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>
        <v>16</v>
      </c>
      <c r="AJ369" s="33">
        <v>16</v>
      </c>
      <c r="AK369" s="33" t="s">
        <v>18</v>
      </c>
      <c r="AL369" s="33" t="s">
        <v>1723</v>
      </c>
      <c r="AM369" s="33" t="s">
        <v>1723</v>
      </c>
      <c r="AN369" s="34" t="s">
        <v>298</v>
      </c>
      <c r="AO369" s="34" t="s">
        <v>19</v>
      </c>
    </row>
    <row r="370" spans="1:41" ht="12.75" customHeight="1">
      <c r="A370" s="4" t="str">
        <f t="shared" si="15"/>
        <v>BACHARELADO EM CIÊNCIAS BIOLÓGICAS</v>
      </c>
      <c r="B370" s="4" t="str">
        <f t="shared" si="16"/>
        <v>DA1NHZ1074-15SA</v>
      </c>
      <c r="C370" s="18" t="str">
        <f t="shared" si="17"/>
        <v>ASTROBIOLOGIA A1-Matutino (SA)</v>
      </c>
      <c r="D370" s="42" t="s">
        <v>989</v>
      </c>
      <c r="E370" s="42" t="s">
        <v>2692</v>
      </c>
      <c r="F370" s="42" t="s">
        <v>2693</v>
      </c>
      <c r="G370" s="42" t="s">
        <v>2694</v>
      </c>
      <c r="H370" s="42" t="s">
        <v>20</v>
      </c>
      <c r="I370" s="42" t="s">
        <v>2695</v>
      </c>
      <c r="J370" s="42"/>
      <c r="K370" s="42" t="s">
        <v>905</v>
      </c>
      <c r="L370" s="42" t="s">
        <v>629</v>
      </c>
      <c r="M370" s="42" t="s">
        <v>71</v>
      </c>
      <c r="N370" s="42">
        <v>30</v>
      </c>
      <c r="O370" s="42"/>
      <c r="P370" s="42" t="s">
        <v>900</v>
      </c>
      <c r="Q370" s="42" t="s">
        <v>901</v>
      </c>
      <c r="R370" s="42">
        <v>48</v>
      </c>
      <c r="S370" s="42"/>
      <c r="T370" s="42"/>
      <c r="U370" s="42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>
        <v>16</v>
      </c>
      <c r="AJ370" s="33">
        <v>16</v>
      </c>
      <c r="AK370" s="33" t="s">
        <v>18</v>
      </c>
      <c r="AL370" s="33" t="s">
        <v>1723</v>
      </c>
      <c r="AM370" s="33" t="s">
        <v>1723</v>
      </c>
      <c r="AN370" s="34" t="s">
        <v>321</v>
      </c>
      <c r="AO370" s="34" t="s">
        <v>19</v>
      </c>
    </row>
    <row r="371" spans="1:41" ht="12.75" customHeight="1">
      <c r="A371" s="4" t="str">
        <f t="shared" si="15"/>
        <v>BACHARELADO EM CIÊNCIAS BIOLÓGICAS</v>
      </c>
      <c r="B371" s="4" t="str">
        <f t="shared" si="16"/>
        <v>DA1NHT1002-15SA</v>
      </c>
      <c r="C371" s="18" t="str">
        <f t="shared" si="17"/>
        <v>BIOÉTICA A1-Matutino (SA)</v>
      </c>
      <c r="D371" s="42" t="s">
        <v>989</v>
      </c>
      <c r="E371" s="42" t="s">
        <v>1352</v>
      </c>
      <c r="F371" s="42" t="s">
        <v>1353</v>
      </c>
      <c r="G371" s="42" t="s">
        <v>1354</v>
      </c>
      <c r="H371" s="42" t="s">
        <v>20</v>
      </c>
      <c r="I371" s="42" t="s">
        <v>2602</v>
      </c>
      <c r="J371" s="42"/>
      <c r="K371" s="42" t="s">
        <v>905</v>
      </c>
      <c r="L371" s="42" t="s">
        <v>629</v>
      </c>
      <c r="M371" s="42" t="s">
        <v>92</v>
      </c>
      <c r="N371" s="42">
        <v>30</v>
      </c>
      <c r="O371" s="42"/>
      <c r="P371" s="42" t="s">
        <v>800</v>
      </c>
      <c r="Q371" s="42" t="s">
        <v>801</v>
      </c>
      <c r="R371" s="42">
        <v>24</v>
      </c>
      <c r="S371" s="42"/>
      <c r="T371" s="42"/>
      <c r="U371" s="42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>
        <v>8</v>
      </c>
      <c r="AJ371" s="33">
        <v>8</v>
      </c>
      <c r="AK371" s="33" t="s">
        <v>18</v>
      </c>
      <c r="AL371" s="33" t="s">
        <v>1723</v>
      </c>
      <c r="AM371" s="33" t="s">
        <v>1723</v>
      </c>
      <c r="AN371" s="34" t="s">
        <v>289</v>
      </c>
      <c r="AO371" s="34" t="s">
        <v>19</v>
      </c>
    </row>
    <row r="372" spans="1:41" ht="12.75" customHeight="1">
      <c r="A372" s="4" t="str">
        <f t="shared" si="15"/>
        <v>BACHARELADO EM CIÊNCIAS BIOLÓGICAS</v>
      </c>
      <c r="B372" s="4" t="str">
        <f t="shared" si="16"/>
        <v>NA1NHT1002-15SA</v>
      </c>
      <c r="C372" s="18" t="str">
        <f t="shared" si="17"/>
        <v>BIOÉTICA A1-Noturno (SA)</v>
      </c>
      <c r="D372" s="42" t="s">
        <v>989</v>
      </c>
      <c r="E372" s="42" t="s">
        <v>1352</v>
      </c>
      <c r="F372" s="42" t="s">
        <v>1551</v>
      </c>
      <c r="G372" s="42" t="s">
        <v>1354</v>
      </c>
      <c r="H372" s="42" t="s">
        <v>20</v>
      </c>
      <c r="I372" s="42" t="s">
        <v>3839</v>
      </c>
      <c r="J372" s="42"/>
      <c r="K372" s="42" t="s">
        <v>905</v>
      </c>
      <c r="L372" s="42" t="s">
        <v>824</v>
      </c>
      <c r="M372" s="42" t="s">
        <v>92</v>
      </c>
      <c r="N372" s="42">
        <v>30</v>
      </c>
      <c r="O372" s="42"/>
      <c r="P372" s="42" t="s">
        <v>800</v>
      </c>
      <c r="Q372" s="42" t="s">
        <v>801</v>
      </c>
      <c r="R372" s="42">
        <v>24</v>
      </c>
      <c r="S372" s="42"/>
      <c r="T372" s="42"/>
      <c r="U372" s="42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>
        <v>8</v>
      </c>
      <c r="AJ372" s="33">
        <v>8</v>
      </c>
      <c r="AK372" s="33" t="s">
        <v>18</v>
      </c>
      <c r="AL372" s="33" t="s">
        <v>1723</v>
      </c>
      <c r="AM372" s="33" t="s">
        <v>1723</v>
      </c>
      <c r="AN372" s="34" t="s">
        <v>290</v>
      </c>
      <c r="AO372" s="34" t="s">
        <v>19</v>
      </c>
    </row>
    <row r="373" spans="1:41" ht="12.75" customHeight="1">
      <c r="A373" s="4" t="str">
        <f t="shared" si="15"/>
        <v>BACHARELADO EM CIÊNCIAS BIOLÓGICAS</v>
      </c>
      <c r="B373" s="4" t="str">
        <f t="shared" si="16"/>
        <v>DA1NHT1013-15SA</v>
      </c>
      <c r="C373" s="18" t="str">
        <f t="shared" si="17"/>
        <v>BIOQUÍMICA FUNCIONAL A1-Matutino (SA)</v>
      </c>
      <c r="D373" s="42" t="s">
        <v>989</v>
      </c>
      <c r="E373" s="42" t="s">
        <v>2603</v>
      </c>
      <c r="F373" s="42" t="s">
        <v>2604</v>
      </c>
      <c r="G373" s="42" t="s">
        <v>2605</v>
      </c>
      <c r="H373" s="42" t="s">
        <v>20</v>
      </c>
      <c r="I373" s="42" t="s">
        <v>2606</v>
      </c>
      <c r="J373" s="42" t="s">
        <v>1366</v>
      </c>
      <c r="K373" s="42" t="s">
        <v>905</v>
      </c>
      <c r="L373" s="42" t="s">
        <v>629</v>
      </c>
      <c r="M373" s="42" t="s">
        <v>93</v>
      </c>
      <c r="N373" s="42">
        <v>30</v>
      </c>
      <c r="O373" s="42"/>
      <c r="P373" s="42" t="s">
        <v>2607</v>
      </c>
      <c r="Q373" s="42" t="s">
        <v>2608</v>
      </c>
      <c r="R373" s="42">
        <v>48</v>
      </c>
      <c r="S373" s="42"/>
      <c r="T373" s="42"/>
      <c r="U373" s="42"/>
      <c r="V373" s="33"/>
      <c r="W373" s="33"/>
      <c r="X373" s="33"/>
      <c r="Y373" s="33" t="s">
        <v>2607</v>
      </c>
      <c r="Z373" s="33" t="s">
        <v>2608</v>
      </c>
      <c r="AA373" s="33">
        <v>24</v>
      </c>
      <c r="AB373" s="33"/>
      <c r="AC373" s="33"/>
      <c r="AD373" s="33"/>
      <c r="AE373" s="33"/>
      <c r="AF373" s="33"/>
      <c r="AG373" s="33"/>
      <c r="AH373" s="33"/>
      <c r="AI373" s="33">
        <v>24</v>
      </c>
      <c r="AJ373" s="33">
        <v>24</v>
      </c>
      <c r="AK373" s="33" t="s">
        <v>18</v>
      </c>
      <c r="AL373" s="33" t="s">
        <v>1723</v>
      </c>
      <c r="AM373" s="33" t="s">
        <v>1723</v>
      </c>
      <c r="AN373" s="34" t="s">
        <v>381</v>
      </c>
      <c r="AO373" s="34" t="s">
        <v>279</v>
      </c>
    </row>
    <row r="374" spans="1:41" ht="12.75" customHeight="1">
      <c r="A374" s="4" t="str">
        <f t="shared" si="15"/>
        <v>BACHARELADO EM CIÊNCIAS BIOLÓGICAS</v>
      </c>
      <c r="B374" s="4" t="str">
        <f t="shared" si="16"/>
        <v>DA2NHT1013-15SA</v>
      </c>
      <c r="C374" s="18" t="str">
        <f t="shared" si="17"/>
        <v>BIOQUÍMICA FUNCIONAL A2-Matutino (SA)</v>
      </c>
      <c r="D374" s="42" t="s">
        <v>989</v>
      </c>
      <c r="E374" s="42" t="s">
        <v>2603</v>
      </c>
      <c r="F374" s="42" t="s">
        <v>2838</v>
      </c>
      <c r="G374" s="42" t="s">
        <v>2605</v>
      </c>
      <c r="H374" s="42" t="s">
        <v>26</v>
      </c>
      <c r="I374" s="42" t="s">
        <v>2606</v>
      </c>
      <c r="J374" s="42" t="s">
        <v>1383</v>
      </c>
      <c r="K374" s="42" t="s">
        <v>905</v>
      </c>
      <c r="L374" s="42" t="s">
        <v>629</v>
      </c>
      <c r="M374" s="42" t="s">
        <v>93</v>
      </c>
      <c r="N374" s="42">
        <v>30</v>
      </c>
      <c r="O374" s="42"/>
      <c r="P374" s="42" t="s">
        <v>2607</v>
      </c>
      <c r="Q374" s="42" t="s">
        <v>2608</v>
      </c>
      <c r="R374" s="42">
        <v>48</v>
      </c>
      <c r="S374" s="42"/>
      <c r="T374" s="42"/>
      <c r="U374" s="42"/>
      <c r="V374" s="33"/>
      <c r="W374" s="33"/>
      <c r="X374" s="33"/>
      <c r="Y374" s="33" t="s">
        <v>1015</v>
      </c>
      <c r="Z374" s="33" t="s">
        <v>1016</v>
      </c>
      <c r="AA374" s="33">
        <v>24</v>
      </c>
      <c r="AB374" s="33"/>
      <c r="AC374" s="33"/>
      <c r="AD374" s="33"/>
      <c r="AE374" s="33"/>
      <c r="AF374" s="33"/>
      <c r="AG374" s="33"/>
      <c r="AH374" s="33"/>
      <c r="AI374" s="33">
        <v>24</v>
      </c>
      <c r="AJ374" s="33">
        <v>24</v>
      </c>
      <c r="AK374" s="33" t="s">
        <v>18</v>
      </c>
      <c r="AL374" s="33" t="s">
        <v>1723</v>
      </c>
      <c r="AM374" s="33" t="s">
        <v>1723</v>
      </c>
      <c r="AN374" s="34" t="s">
        <v>381</v>
      </c>
      <c r="AO374" s="34" t="s">
        <v>279</v>
      </c>
    </row>
    <row r="375" spans="1:41" ht="12.75" customHeight="1">
      <c r="A375" s="4" t="str">
        <f t="shared" si="15"/>
        <v>BACHARELADO EM CIÊNCIAS BIOLÓGICAS</v>
      </c>
      <c r="B375" s="4" t="str">
        <f t="shared" si="16"/>
        <v>NA1NHT1013-15SA</v>
      </c>
      <c r="C375" s="18" t="str">
        <f t="shared" si="17"/>
        <v>BIOQUÍMICA FUNCIONAL A1-Noturno (SA)</v>
      </c>
      <c r="D375" s="42" t="s">
        <v>989</v>
      </c>
      <c r="E375" s="42" t="s">
        <v>2603</v>
      </c>
      <c r="F375" s="42" t="s">
        <v>3840</v>
      </c>
      <c r="G375" s="42" t="s">
        <v>2605</v>
      </c>
      <c r="H375" s="42" t="s">
        <v>20</v>
      </c>
      <c r="I375" s="42" t="s">
        <v>3841</v>
      </c>
      <c r="J375" s="42" t="s">
        <v>1519</v>
      </c>
      <c r="K375" s="42" t="s">
        <v>905</v>
      </c>
      <c r="L375" s="42" t="s">
        <v>824</v>
      </c>
      <c r="M375" s="42" t="s">
        <v>93</v>
      </c>
      <c r="N375" s="42">
        <v>30</v>
      </c>
      <c r="O375" s="42"/>
      <c r="P375" s="42" t="s">
        <v>94</v>
      </c>
      <c r="Q375" s="42" t="s">
        <v>875</v>
      </c>
      <c r="R375" s="42">
        <v>48</v>
      </c>
      <c r="S375" s="42"/>
      <c r="T375" s="42"/>
      <c r="U375" s="42"/>
      <c r="V375" s="33"/>
      <c r="W375" s="33"/>
      <c r="X375" s="33"/>
      <c r="Y375" s="33" t="s">
        <v>94</v>
      </c>
      <c r="Z375" s="33" t="s">
        <v>875</v>
      </c>
      <c r="AA375" s="33">
        <v>24</v>
      </c>
      <c r="AB375" s="33"/>
      <c r="AC375" s="33"/>
      <c r="AD375" s="33"/>
      <c r="AE375" s="33"/>
      <c r="AF375" s="33"/>
      <c r="AG375" s="33"/>
      <c r="AH375" s="33"/>
      <c r="AI375" s="33">
        <v>24</v>
      </c>
      <c r="AJ375" s="33">
        <v>24</v>
      </c>
      <c r="AK375" s="33" t="s">
        <v>18</v>
      </c>
      <c r="AL375" s="33" t="s">
        <v>1723</v>
      </c>
      <c r="AM375" s="33" t="s">
        <v>1723</v>
      </c>
      <c r="AN375" s="34" t="s">
        <v>1685</v>
      </c>
      <c r="AO375" s="34" t="s">
        <v>282</v>
      </c>
    </row>
    <row r="376" spans="1:41" ht="12.75" customHeight="1">
      <c r="A376" s="4" t="str">
        <f t="shared" si="15"/>
        <v>BACHARELADO EM CIÊNCIAS BIOLÓGICAS</v>
      </c>
      <c r="B376" s="4" t="str">
        <f t="shared" si="16"/>
        <v>NA2NHT1013-15SA</v>
      </c>
      <c r="C376" s="18" t="str">
        <f t="shared" si="17"/>
        <v>BIOQUÍMICA FUNCIONAL A2-Noturno (SA)</v>
      </c>
      <c r="D376" s="42" t="s">
        <v>989</v>
      </c>
      <c r="E376" s="42" t="s">
        <v>2603</v>
      </c>
      <c r="F376" s="42" t="s">
        <v>4019</v>
      </c>
      <c r="G376" s="42" t="s">
        <v>2605</v>
      </c>
      <c r="H376" s="42" t="s">
        <v>26</v>
      </c>
      <c r="I376" s="42" t="s">
        <v>3841</v>
      </c>
      <c r="J376" s="42" t="s">
        <v>4020</v>
      </c>
      <c r="K376" s="42" t="s">
        <v>905</v>
      </c>
      <c r="L376" s="42" t="s">
        <v>824</v>
      </c>
      <c r="M376" s="42" t="s">
        <v>93</v>
      </c>
      <c r="N376" s="42">
        <v>30</v>
      </c>
      <c r="O376" s="42"/>
      <c r="P376" s="42" t="s">
        <v>94</v>
      </c>
      <c r="Q376" s="42" t="s">
        <v>875</v>
      </c>
      <c r="R376" s="42">
        <v>48</v>
      </c>
      <c r="S376" s="42"/>
      <c r="T376" s="42"/>
      <c r="U376" s="42"/>
      <c r="V376" s="33"/>
      <c r="W376" s="33"/>
      <c r="X376" s="33"/>
      <c r="Y376" s="33" t="s">
        <v>1067</v>
      </c>
      <c r="Z376" s="33" t="s">
        <v>1068</v>
      </c>
      <c r="AA376" s="33">
        <v>24</v>
      </c>
      <c r="AB376" s="33"/>
      <c r="AC376" s="33"/>
      <c r="AD376" s="33"/>
      <c r="AE376" s="33"/>
      <c r="AF376" s="33"/>
      <c r="AG376" s="33"/>
      <c r="AH376" s="33"/>
      <c r="AI376" s="33">
        <v>24</v>
      </c>
      <c r="AJ376" s="33">
        <v>24</v>
      </c>
      <c r="AK376" s="33" t="s">
        <v>18</v>
      </c>
      <c r="AL376" s="33" t="s">
        <v>1723</v>
      </c>
      <c r="AM376" s="33" t="s">
        <v>1723</v>
      </c>
      <c r="AN376" s="34" t="s">
        <v>1685</v>
      </c>
      <c r="AO376" s="34" t="s">
        <v>282</v>
      </c>
    </row>
    <row r="377" spans="1:41" ht="12.75" customHeight="1">
      <c r="A377" s="4" t="str">
        <f t="shared" si="15"/>
        <v>BACHARELADO EM CIÊNCIAS BIOLÓGICAS</v>
      </c>
      <c r="B377" s="4" t="str">
        <f t="shared" si="16"/>
        <v>DA1NHZ1015-15SA</v>
      </c>
      <c r="C377" s="18" t="str">
        <f t="shared" si="17"/>
        <v>CITOGENÉTICA BÁSICA A1-Matutino (SA)</v>
      </c>
      <c r="D377" s="35" t="s">
        <v>989</v>
      </c>
      <c r="E377" s="35" t="s">
        <v>2678</v>
      </c>
      <c r="F377" s="35" t="s">
        <v>2679</v>
      </c>
      <c r="G377" s="35" t="s">
        <v>2680</v>
      </c>
      <c r="H377" s="43" t="s">
        <v>20</v>
      </c>
      <c r="I377" s="44" t="s">
        <v>2681</v>
      </c>
      <c r="J377" s="44" t="s">
        <v>2682</v>
      </c>
      <c r="K377" s="35" t="s">
        <v>905</v>
      </c>
      <c r="L377" s="35" t="s">
        <v>629</v>
      </c>
      <c r="M377" s="35" t="s">
        <v>2683</v>
      </c>
      <c r="N377" s="35">
        <v>30</v>
      </c>
      <c r="O377" s="35"/>
      <c r="P377" s="35" t="s">
        <v>2684</v>
      </c>
      <c r="Q377" s="35" t="s">
        <v>2685</v>
      </c>
      <c r="R377" s="35">
        <v>12</v>
      </c>
      <c r="S377" s="35" t="s">
        <v>95</v>
      </c>
      <c r="T377" s="35" t="s">
        <v>749</v>
      </c>
      <c r="U377" s="43">
        <v>12</v>
      </c>
      <c r="V377" s="36" t="s">
        <v>1560</v>
      </c>
      <c r="W377" s="36" t="s">
        <v>1561</v>
      </c>
      <c r="X377" s="36">
        <v>12</v>
      </c>
      <c r="Y377" s="36" t="s">
        <v>2684</v>
      </c>
      <c r="Z377" s="36" t="s">
        <v>2685</v>
      </c>
      <c r="AA377" s="36">
        <v>8</v>
      </c>
      <c r="AB377" s="36" t="s">
        <v>95</v>
      </c>
      <c r="AC377" s="36" t="s">
        <v>749</v>
      </c>
      <c r="AD377" s="36">
        <v>8</v>
      </c>
      <c r="AE377" s="36" t="s">
        <v>1560</v>
      </c>
      <c r="AF377" s="36" t="s">
        <v>1561</v>
      </c>
      <c r="AG377" s="36">
        <v>8</v>
      </c>
      <c r="AH377" s="36"/>
      <c r="AI377" s="36">
        <v>20</v>
      </c>
      <c r="AJ377" s="36">
        <v>20</v>
      </c>
      <c r="AK377" s="36" t="s">
        <v>18</v>
      </c>
      <c r="AL377" s="36" t="s">
        <v>1723</v>
      </c>
      <c r="AM377" s="37" t="s">
        <v>1723</v>
      </c>
      <c r="AN377" s="36" t="s">
        <v>4532</v>
      </c>
      <c r="AO377" s="36" t="s">
        <v>4598</v>
      </c>
    </row>
    <row r="378" spans="1:41" ht="12.75" customHeight="1">
      <c r="A378" s="4" t="str">
        <f t="shared" si="15"/>
        <v>BACHARELADO EM CIÊNCIAS BIOLÓGICAS</v>
      </c>
      <c r="B378" s="4" t="str">
        <f t="shared" si="16"/>
        <v>DA1NHT1072-15SA</v>
      </c>
      <c r="C378" s="18" t="str">
        <f t="shared" si="17"/>
        <v>ECOLOGIA COMPORTAMENTAL A1-Matutino (SA)</v>
      </c>
      <c r="D378" s="42" t="s">
        <v>989</v>
      </c>
      <c r="E378" s="42" t="s">
        <v>2627</v>
      </c>
      <c r="F378" s="42" t="s">
        <v>2628</v>
      </c>
      <c r="G378" s="42" t="s">
        <v>2629</v>
      </c>
      <c r="H378" s="42" t="s">
        <v>20</v>
      </c>
      <c r="I378" s="42" t="s">
        <v>2630</v>
      </c>
      <c r="J378" s="42"/>
      <c r="K378" s="42" t="s">
        <v>905</v>
      </c>
      <c r="L378" s="42" t="s">
        <v>629</v>
      </c>
      <c r="M378" s="42" t="s">
        <v>21</v>
      </c>
      <c r="N378" s="42">
        <v>30</v>
      </c>
      <c r="O378" s="42"/>
      <c r="P378" s="42" t="s">
        <v>2631</v>
      </c>
      <c r="Q378" s="42" t="s">
        <v>2632</v>
      </c>
      <c r="R378" s="42">
        <v>24</v>
      </c>
      <c r="S378" s="42"/>
      <c r="T378" s="42"/>
      <c r="U378" s="42"/>
      <c r="V378" s="33"/>
      <c r="W378" s="33"/>
      <c r="X378" s="33"/>
      <c r="Y378" s="33" t="s">
        <v>2631</v>
      </c>
      <c r="Z378" s="33" t="s">
        <v>2632</v>
      </c>
      <c r="AA378" s="33">
        <v>24</v>
      </c>
      <c r="AB378" s="33"/>
      <c r="AC378" s="33"/>
      <c r="AD378" s="33"/>
      <c r="AE378" s="33"/>
      <c r="AF378" s="33"/>
      <c r="AG378" s="33"/>
      <c r="AH378" s="33"/>
      <c r="AI378" s="33">
        <v>16</v>
      </c>
      <c r="AJ378" s="33">
        <v>16</v>
      </c>
      <c r="AK378" s="33" t="s">
        <v>18</v>
      </c>
      <c r="AL378" s="33" t="s">
        <v>1723</v>
      </c>
      <c r="AM378" s="33" t="s">
        <v>1723</v>
      </c>
      <c r="AN378" s="34" t="s">
        <v>319</v>
      </c>
      <c r="AO378" s="34" t="s">
        <v>19</v>
      </c>
    </row>
    <row r="379" spans="1:41" ht="12.75" customHeight="1">
      <c r="A379" s="4" t="str">
        <f t="shared" si="15"/>
        <v>BACHARELADO EM CIÊNCIAS BIOLÓGICAS</v>
      </c>
      <c r="B379" s="4" t="str">
        <f t="shared" si="16"/>
        <v>NA1NHT1072-15SA</v>
      </c>
      <c r="C379" s="18" t="str">
        <f t="shared" si="17"/>
        <v>ECOLOGIA COMPORTAMENTAL A1-Noturno (SA)</v>
      </c>
      <c r="D379" s="42" t="s">
        <v>989</v>
      </c>
      <c r="E379" s="42" t="s">
        <v>2627</v>
      </c>
      <c r="F379" s="42" t="s">
        <v>3853</v>
      </c>
      <c r="G379" s="42" t="s">
        <v>2629</v>
      </c>
      <c r="H379" s="42" t="s">
        <v>20</v>
      </c>
      <c r="I379" s="42" t="s">
        <v>3854</v>
      </c>
      <c r="J379" s="42"/>
      <c r="K379" s="42" t="s">
        <v>905</v>
      </c>
      <c r="L379" s="42" t="s">
        <v>824</v>
      </c>
      <c r="M379" s="42" t="s">
        <v>21</v>
      </c>
      <c r="N379" s="42">
        <v>30</v>
      </c>
      <c r="O379" s="42"/>
      <c r="P379" s="42" t="s">
        <v>1179</v>
      </c>
      <c r="Q379" s="42" t="s">
        <v>1180</v>
      </c>
      <c r="R379" s="42">
        <v>24</v>
      </c>
      <c r="S379" s="42"/>
      <c r="T379" s="42"/>
      <c r="U379" s="42"/>
      <c r="V379" s="33"/>
      <c r="W379" s="33"/>
      <c r="X379" s="33"/>
      <c r="Y379" s="33" t="s">
        <v>1179</v>
      </c>
      <c r="Z379" s="33" t="s">
        <v>1180</v>
      </c>
      <c r="AA379" s="33">
        <v>24</v>
      </c>
      <c r="AB379" s="33"/>
      <c r="AC379" s="33"/>
      <c r="AD379" s="33"/>
      <c r="AE379" s="33"/>
      <c r="AF379" s="33"/>
      <c r="AG379" s="33"/>
      <c r="AH379" s="33"/>
      <c r="AI379" s="33">
        <v>16</v>
      </c>
      <c r="AJ379" s="33">
        <v>16</v>
      </c>
      <c r="AK379" s="33" t="s">
        <v>18</v>
      </c>
      <c r="AL379" s="33" t="s">
        <v>1723</v>
      </c>
      <c r="AM379" s="33" t="s">
        <v>1723</v>
      </c>
      <c r="AN379" s="34" t="s">
        <v>305</v>
      </c>
      <c r="AO379" s="34" t="s">
        <v>19</v>
      </c>
    </row>
    <row r="380" spans="1:41" ht="12.75" customHeight="1">
      <c r="A380" s="4" t="str">
        <f t="shared" si="15"/>
        <v>BACHARELADO EM CIÊNCIAS BIOLÓGICAS</v>
      </c>
      <c r="B380" s="4" t="str">
        <f t="shared" si="16"/>
        <v>DA1NHT1069-15SA</v>
      </c>
      <c r="C380" s="18" t="str">
        <f t="shared" si="17"/>
        <v>FISIOLOGIA VEGETAL I A1-Matutino (SA)</v>
      </c>
      <c r="D380" s="42" t="s">
        <v>989</v>
      </c>
      <c r="E380" s="42" t="s">
        <v>2619</v>
      </c>
      <c r="F380" s="42" t="s">
        <v>2620</v>
      </c>
      <c r="G380" s="42" t="s">
        <v>2621</v>
      </c>
      <c r="H380" s="42" t="s">
        <v>20</v>
      </c>
      <c r="I380" s="42" t="s">
        <v>1420</v>
      </c>
      <c r="J380" s="42" t="s">
        <v>2622</v>
      </c>
      <c r="K380" s="42" t="s">
        <v>905</v>
      </c>
      <c r="L380" s="42" t="s">
        <v>629</v>
      </c>
      <c r="M380" s="42" t="s">
        <v>1357</v>
      </c>
      <c r="N380" s="42">
        <v>30</v>
      </c>
      <c r="O380" s="42"/>
      <c r="P380" s="42" t="s">
        <v>95</v>
      </c>
      <c r="Q380" s="42" t="s">
        <v>749</v>
      </c>
      <c r="R380" s="42">
        <v>48</v>
      </c>
      <c r="S380" s="42"/>
      <c r="T380" s="42"/>
      <c r="U380" s="42"/>
      <c r="V380" s="33"/>
      <c r="W380" s="33"/>
      <c r="X380" s="33"/>
      <c r="Y380" s="33" t="s">
        <v>95</v>
      </c>
      <c r="Z380" s="33" t="s">
        <v>749</v>
      </c>
      <c r="AA380" s="33">
        <v>24</v>
      </c>
      <c r="AB380" s="33"/>
      <c r="AC380" s="33"/>
      <c r="AD380" s="33"/>
      <c r="AE380" s="33"/>
      <c r="AF380" s="33"/>
      <c r="AG380" s="33"/>
      <c r="AH380" s="33"/>
      <c r="AI380" s="33">
        <v>24</v>
      </c>
      <c r="AJ380" s="33">
        <v>24</v>
      </c>
      <c r="AK380" s="33" t="s">
        <v>18</v>
      </c>
      <c r="AL380" s="33" t="s">
        <v>1723</v>
      </c>
      <c r="AM380" s="33" t="s">
        <v>1723</v>
      </c>
      <c r="AN380" s="34" t="s">
        <v>381</v>
      </c>
      <c r="AO380" s="34" t="s">
        <v>279</v>
      </c>
    </row>
    <row r="381" spans="1:41" ht="12.75" customHeight="1">
      <c r="A381" s="4" t="str">
        <f t="shared" si="15"/>
        <v>BACHARELADO EM CIÊNCIAS BIOLÓGICAS</v>
      </c>
      <c r="B381" s="4" t="str">
        <f t="shared" si="16"/>
        <v>NA1NHT1069-15SA</v>
      </c>
      <c r="C381" s="18" t="str">
        <f t="shared" si="17"/>
        <v>FISIOLOGIA VEGETAL I A1-Noturno (SA)</v>
      </c>
      <c r="D381" s="42" t="s">
        <v>989</v>
      </c>
      <c r="E381" s="42" t="s">
        <v>2619</v>
      </c>
      <c r="F381" s="42" t="s">
        <v>3849</v>
      </c>
      <c r="G381" s="42" t="s">
        <v>2621</v>
      </c>
      <c r="H381" s="42" t="s">
        <v>20</v>
      </c>
      <c r="I381" s="42" t="s">
        <v>3850</v>
      </c>
      <c r="J381" s="42" t="s">
        <v>503</v>
      </c>
      <c r="K381" s="42" t="s">
        <v>905</v>
      </c>
      <c r="L381" s="42" t="s">
        <v>824</v>
      </c>
      <c r="M381" s="42" t="s">
        <v>1357</v>
      </c>
      <c r="N381" s="42">
        <v>30</v>
      </c>
      <c r="O381" s="42"/>
      <c r="P381" s="42" t="s">
        <v>266</v>
      </c>
      <c r="Q381" s="42" t="s">
        <v>754</v>
      </c>
      <c r="R381" s="42">
        <v>48</v>
      </c>
      <c r="S381" s="42"/>
      <c r="T381" s="42"/>
      <c r="U381" s="42"/>
      <c r="V381" s="33"/>
      <c r="W381" s="33"/>
      <c r="X381" s="33"/>
      <c r="Y381" s="33" t="s">
        <v>266</v>
      </c>
      <c r="Z381" s="33" t="s">
        <v>754</v>
      </c>
      <c r="AA381" s="33">
        <v>24</v>
      </c>
      <c r="AB381" s="33"/>
      <c r="AC381" s="33"/>
      <c r="AD381" s="33"/>
      <c r="AE381" s="33"/>
      <c r="AF381" s="33"/>
      <c r="AG381" s="33"/>
      <c r="AH381" s="33"/>
      <c r="AI381" s="33">
        <v>24</v>
      </c>
      <c r="AJ381" s="33">
        <v>24</v>
      </c>
      <c r="AK381" s="33" t="s">
        <v>18</v>
      </c>
      <c r="AL381" s="33" t="s">
        <v>1723</v>
      </c>
      <c r="AM381" s="33" t="s">
        <v>1723</v>
      </c>
      <c r="AN381" s="34" t="s">
        <v>1685</v>
      </c>
      <c r="AO381" s="34" t="s">
        <v>282</v>
      </c>
    </row>
    <row r="382" spans="1:41" ht="12.75" customHeight="1">
      <c r="A382" s="4" t="str">
        <f t="shared" si="15"/>
        <v>BACHARELADO EM CIÊNCIAS BIOLÓGICAS</v>
      </c>
      <c r="B382" s="4" t="str">
        <f t="shared" si="16"/>
        <v>DA1NHT1054-15SA</v>
      </c>
      <c r="C382" s="18" t="str">
        <f t="shared" si="17"/>
        <v>HISTOLOGIA E EMBRIOLOGIA A1-Matutino (SA)</v>
      </c>
      <c r="D382" s="42" t="s">
        <v>989</v>
      </c>
      <c r="E382" s="42" t="s">
        <v>2610</v>
      </c>
      <c r="F382" s="42" t="s">
        <v>2611</v>
      </c>
      <c r="G382" s="42" t="s">
        <v>2612</v>
      </c>
      <c r="H382" s="42" t="s">
        <v>20</v>
      </c>
      <c r="I382" s="42" t="s">
        <v>2613</v>
      </c>
      <c r="J382" s="42" t="s">
        <v>2614</v>
      </c>
      <c r="K382" s="42" t="s">
        <v>905</v>
      </c>
      <c r="L382" s="42" t="s">
        <v>629</v>
      </c>
      <c r="M382" s="42" t="s">
        <v>93</v>
      </c>
      <c r="N382" s="42">
        <v>30</v>
      </c>
      <c r="O382" s="42"/>
      <c r="P382" s="42" t="s">
        <v>601</v>
      </c>
      <c r="Q382" s="42" t="s">
        <v>748</v>
      </c>
      <c r="R382" s="42">
        <v>48</v>
      </c>
      <c r="S382" s="42"/>
      <c r="T382" s="42"/>
      <c r="U382" s="42"/>
      <c r="V382" s="33"/>
      <c r="W382" s="33"/>
      <c r="X382" s="33"/>
      <c r="Y382" s="33" t="s">
        <v>601</v>
      </c>
      <c r="Z382" s="33" t="s">
        <v>748</v>
      </c>
      <c r="AA382" s="33">
        <v>24</v>
      </c>
      <c r="AB382" s="33"/>
      <c r="AC382" s="33"/>
      <c r="AD382" s="33"/>
      <c r="AE382" s="33"/>
      <c r="AF382" s="33"/>
      <c r="AG382" s="33"/>
      <c r="AH382" s="33"/>
      <c r="AI382" s="33">
        <v>24</v>
      </c>
      <c r="AJ382" s="33">
        <v>24</v>
      </c>
      <c r="AK382" s="33" t="s">
        <v>18</v>
      </c>
      <c r="AL382" s="33" t="s">
        <v>1723</v>
      </c>
      <c r="AM382" s="33" t="s">
        <v>1723</v>
      </c>
      <c r="AN382" s="34" t="s">
        <v>4531</v>
      </c>
      <c r="AO382" s="34" t="s">
        <v>291</v>
      </c>
    </row>
    <row r="383" spans="1:41" ht="12.75" customHeight="1">
      <c r="A383" s="4" t="str">
        <f t="shared" si="15"/>
        <v>BACHARELADO EM CIÊNCIAS BIOLÓGICAS</v>
      </c>
      <c r="B383" s="4" t="str">
        <f t="shared" si="16"/>
        <v>NA1NHT1054-15SA</v>
      </c>
      <c r="C383" s="18" t="str">
        <f t="shared" si="17"/>
        <v>HISTOLOGIA E EMBRIOLOGIA A1-Noturno (SA)</v>
      </c>
      <c r="D383" s="42" t="s">
        <v>989</v>
      </c>
      <c r="E383" s="42" t="s">
        <v>2610</v>
      </c>
      <c r="F383" s="42" t="s">
        <v>3843</v>
      </c>
      <c r="G383" s="42" t="s">
        <v>2612</v>
      </c>
      <c r="H383" s="42" t="s">
        <v>20</v>
      </c>
      <c r="I383" s="42" t="s">
        <v>3844</v>
      </c>
      <c r="J383" s="42" t="s">
        <v>3845</v>
      </c>
      <c r="K383" s="42" t="s">
        <v>905</v>
      </c>
      <c r="L383" s="42" t="s">
        <v>824</v>
      </c>
      <c r="M383" s="42" t="s">
        <v>93</v>
      </c>
      <c r="N383" s="42">
        <v>30</v>
      </c>
      <c r="O383" s="42"/>
      <c r="P383" s="42" t="s">
        <v>1560</v>
      </c>
      <c r="Q383" s="42" t="s">
        <v>1561</v>
      </c>
      <c r="R383" s="42">
        <v>48</v>
      </c>
      <c r="S383" s="42"/>
      <c r="T383" s="42"/>
      <c r="U383" s="42"/>
      <c r="V383" s="33"/>
      <c r="W383" s="33"/>
      <c r="X383" s="33"/>
      <c r="Y383" s="33" t="s">
        <v>1560</v>
      </c>
      <c r="Z383" s="33" t="s">
        <v>1561</v>
      </c>
      <c r="AA383" s="33">
        <v>24</v>
      </c>
      <c r="AB383" s="33"/>
      <c r="AC383" s="33"/>
      <c r="AD383" s="33"/>
      <c r="AE383" s="33"/>
      <c r="AF383" s="33"/>
      <c r="AG383" s="33"/>
      <c r="AH383" s="33"/>
      <c r="AI383" s="33">
        <v>24</v>
      </c>
      <c r="AJ383" s="33">
        <v>24</v>
      </c>
      <c r="AK383" s="33" t="s">
        <v>18</v>
      </c>
      <c r="AL383" s="33" t="s">
        <v>1723</v>
      </c>
      <c r="AM383" s="33" t="s">
        <v>1723</v>
      </c>
      <c r="AN383" s="34" t="s">
        <v>4565</v>
      </c>
      <c r="AO383" s="34" t="s">
        <v>292</v>
      </c>
    </row>
    <row r="384" spans="1:41" ht="12.75" customHeight="1">
      <c r="A384" s="4" t="str">
        <f t="shared" si="15"/>
        <v>BACHARELADO EM CIÊNCIAS BIOLÓGICAS</v>
      </c>
      <c r="B384" s="4" t="str">
        <f t="shared" si="16"/>
        <v>DA1NHT1059-15SA</v>
      </c>
      <c r="C384" s="18" t="str">
        <f t="shared" si="17"/>
        <v>MORFOFISIOLOGIA HUMANA II A1-Matutino (SA)</v>
      </c>
      <c r="D384" s="42" t="s">
        <v>989</v>
      </c>
      <c r="E384" s="42" t="s">
        <v>2615</v>
      </c>
      <c r="F384" s="42" t="s">
        <v>2616</v>
      </c>
      <c r="G384" s="42" t="s">
        <v>2617</v>
      </c>
      <c r="H384" s="42" t="s">
        <v>20</v>
      </c>
      <c r="I384" s="42" t="s">
        <v>2618</v>
      </c>
      <c r="J384" s="42" t="s">
        <v>1053</v>
      </c>
      <c r="K384" s="42" t="s">
        <v>905</v>
      </c>
      <c r="L384" s="42" t="s">
        <v>629</v>
      </c>
      <c r="M384" s="42" t="s">
        <v>93</v>
      </c>
      <c r="N384" s="42">
        <v>30</v>
      </c>
      <c r="O384" s="42"/>
      <c r="P384" s="42" t="s">
        <v>601</v>
      </c>
      <c r="Q384" s="42" t="s">
        <v>748</v>
      </c>
      <c r="R384" s="42">
        <v>48</v>
      </c>
      <c r="S384" s="42"/>
      <c r="T384" s="42"/>
      <c r="U384" s="33"/>
      <c r="V384" s="33"/>
      <c r="W384" s="33"/>
      <c r="X384" s="33"/>
      <c r="Y384" s="33" t="s">
        <v>601</v>
      </c>
      <c r="Z384" s="33" t="s">
        <v>748</v>
      </c>
      <c r="AA384" s="33">
        <v>24</v>
      </c>
      <c r="AB384" s="33"/>
      <c r="AC384" s="33"/>
      <c r="AD384" s="33"/>
      <c r="AE384" s="33"/>
      <c r="AF384" s="33"/>
      <c r="AG384" s="33"/>
      <c r="AH384" s="33"/>
      <c r="AI384" s="33">
        <v>24</v>
      </c>
      <c r="AJ384" s="33">
        <v>24</v>
      </c>
      <c r="AK384" s="33" t="s">
        <v>18</v>
      </c>
      <c r="AL384" s="33" t="s">
        <v>1723</v>
      </c>
      <c r="AM384" s="33" t="s">
        <v>1723</v>
      </c>
      <c r="AN384" s="34" t="s">
        <v>369</v>
      </c>
      <c r="AO384" s="34" t="s">
        <v>313</v>
      </c>
    </row>
    <row r="385" spans="1:41" ht="12.75" customHeight="1">
      <c r="A385" s="4" t="str">
        <f t="shared" si="15"/>
        <v>BACHARELADO EM CIÊNCIAS BIOLÓGICAS</v>
      </c>
      <c r="B385" s="4" t="str">
        <f t="shared" si="16"/>
        <v>NA1NHT1059-15SA</v>
      </c>
      <c r="C385" s="18" t="str">
        <f t="shared" si="17"/>
        <v>MORFOFISIOLOGIA HUMANA II A1-Noturno (SA)</v>
      </c>
      <c r="D385" s="42" t="s">
        <v>989</v>
      </c>
      <c r="E385" s="42" t="s">
        <v>2615</v>
      </c>
      <c r="F385" s="42" t="s">
        <v>3846</v>
      </c>
      <c r="G385" s="42" t="s">
        <v>2617</v>
      </c>
      <c r="H385" s="42" t="s">
        <v>20</v>
      </c>
      <c r="I385" s="42" t="s">
        <v>3847</v>
      </c>
      <c r="J385" s="42" t="s">
        <v>1148</v>
      </c>
      <c r="K385" s="42" t="s">
        <v>905</v>
      </c>
      <c r="L385" s="42" t="s">
        <v>824</v>
      </c>
      <c r="M385" s="42" t="s">
        <v>93</v>
      </c>
      <c r="N385" s="42">
        <v>30</v>
      </c>
      <c r="O385" s="42"/>
      <c r="P385" s="42"/>
      <c r="Q385" s="42"/>
      <c r="R385" s="42"/>
      <c r="S385" s="42"/>
      <c r="T385" s="42"/>
      <c r="U385" s="42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 t="s">
        <v>3848</v>
      </c>
      <c r="AI385" s="33">
        <v>24</v>
      </c>
      <c r="AJ385" s="33">
        <v>24</v>
      </c>
      <c r="AK385" s="33" t="s">
        <v>18</v>
      </c>
      <c r="AL385" s="33" t="s">
        <v>1723</v>
      </c>
      <c r="AM385" s="33" t="s">
        <v>1723</v>
      </c>
      <c r="AN385" s="34" t="s">
        <v>370</v>
      </c>
      <c r="AO385" s="34" t="s">
        <v>300</v>
      </c>
    </row>
    <row r="386" spans="1:41" ht="12.75" customHeight="1">
      <c r="A386" s="4" t="str">
        <f t="shared" ref="A386:A449" si="18">D386</f>
        <v>BACHARELADO EM CIÊNCIAS BIOLÓGICAS</v>
      </c>
      <c r="B386" s="4" t="str">
        <f t="shared" ref="B386:B449" si="19">F386</f>
        <v>DA1NHT1071-15SA</v>
      </c>
      <c r="C386" s="18" t="str">
        <f t="shared" ref="C386:C449" si="20">CONCATENATE(E386," ",H386,"-",L386," (",K386,")",IF(H386="I1"," - TURMA MINISTRADA EM INGLÊS",IF(H386="P"," - TURMA COMPARTILHADA COM A PÓS-GRADUAÇÃO",IF(H386="S"," - TURMA SEMIPRESENCIAL",""))))</f>
        <v>PRÁTICAS DE ECOLOGIA A1-Matutino (SA)</v>
      </c>
      <c r="D386" s="42" t="s">
        <v>989</v>
      </c>
      <c r="E386" s="42" t="s">
        <v>2623</v>
      </c>
      <c r="F386" s="42" t="s">
        <v>2624</v>
      </c>
      <c r="G386" s="42" t="s">
        <v>2625</v>
      </c>
      <c r="H386" s="42" t="s">
        <v>20</v>
      </c>
      <c r="I386" s="42"/>
      <c r="J386" s="42" t="s">
        <v>2626</v>
      </c>
      <c r="K386" s="42" t="s">
        <v>905</v>
      </c>
      <c r="L386" s="42" t="s">
        <v>629</v>
      </c>
      <c r="M386" s="42" t="s">
        <v>97</v>
      </c>
      <c r="N386" s="42">
        <v>30</v>
      </c>
      <c r="O386" s="42"/>
      <c r="P386" s="42" t="s">
        <v>343</v>
      </c>
      <c r="Q386" s="42" t="s">
        <v>886</v>
      </c>
      <c r="R386" s="42">
        <v>12</v>
      </c>
      <c r="S386" s="42"/>
      <c r="T386" s="42"/>
      <c r="U386" s="42"/>
      <c r="V386" s="33"/>
      <c r="W386" s="33"/>
      <c r="X386" s="33"/>
      <c r="Y386" s="33" t="s">
        <v>343</v>
      </c>
      <c r="Z386" s="33" t="s">
        <v>886</v>
      </c>
      <c r="AA386" s="33">
        <v>36</v>
      </c>
      <c r="AB386" s="33"/>
      <c r="AC386" s="33"/>
      <c r="AD386" s="33"/>
      <c r="AE386" s="33"/>
      <c r="AF386" s="33"/>
      <c r="AG386" s="33"/>
      <c r="AH386" s="33"/>
      <c r="AI386" s="33">
        <v>16</v>
      </c>
      <c r="AJ386" s="33">
        <v>16</v>
      </c>
      <c r="AK386" s="33" t="s">
        <v>18</v>
      </c>
      <c r="AL386" s="33" t="s">
        <v>1723</v>
      </c>
      <c r="AM386" s="33" t="s">
        <v>1723</v>
      </c>
      <c r="AN386" s="34" t="s">
        <v>19</v>
      </c>
      <c r="AO386" s="34" t="s">
        <v>380</v>
      </c>
    </row>
    <row r="387" spans="1:41" ht="12.75" customHeight="1">
      <c r="A387" s="4" t="str">
        <f t="shared" si="18"/>
        <v>BACHARELADO EM CIÊNCIAS BIOLÓGICAS</v>
      </c>
      <c r="B387" s="4" t="str">
        <f t="shared" si="19"/>
        <v>NA1NHT1071-15SA</v>
      </c>
      <c r="C387" s="18" t="str">
        <f t="shared" si="20"/>
        <v>PRÁTICAS DE ECOLOGIA A1-Noturno (SA)</v>
      </c>
      <c r="D387" s="42" t="s">
        <v>989</v>
      </c>
      <c r="E387" s="42" t="s">
        <v>2623</v>
      </c>
      <c r="F387" s="42" t="s">
        <v>3851</v>
      </c>
      <c r="G387" s="42" t="s">
        <v>2625</v>
      </c>
      <c r="H387" s="42" t="s">
        <v>20</v>
      </c>
      <c r="I387" s="42"/>
      <c r="J387" s="42" t="s">
        <v>3852</v>
      </c>
      <c r="K387" s="42" t="s">
        <v>905</v>
      </c>
      <c r="L387" s="42" t="s">
        <v>824</v>
      </c>
      <c r="M387" s="42" t="s">
        <v>97</v>
      </c>
      <c r="N387" s="42">
        <v>30</v>
      </c>
      <c r="O387" s="42"/>
      <c r="P387" s="42" t="s">
        <v>1003</v>
      </c>
      <c r="Q387" s="42" t="s">
        <v>1004</v>
      </c>
      <c r="R387" s="42">
        <v>12</v>
      </c>
      <c r="S387" s="42"/>
      <c r="T387" s="42"/>
      <c r="U387" s="42"/>
      <c r="V387" s="33"/>
      <c r="W387" s="33"/>
      <c r="X387" s="33"/>
      <c r="Y387" s="33" t="s">
        <v>1003</v>
      </c>
      <c r="Z387" s="33" t="s">
        <v>1004</v>
      </c>
      <c r="AA387" s="33">
        <v>36</v>
      </c>
      <c r="AB387" s="33"/>
      <c r="AC387" s="33"/>
      <c r="AD387" s="33"/>
      <c r="AE387" s="33"/>
      <c r="AF387" s="33"/>
      <c r="AG387" s="33"/>
      <c r="AH387" s="33"/>
      <c r="AI387" s="33">
        <v>16</v>
      </c>
      <c r="AJ387" s="33">
        <v>16</v>
      </c>
      <c r="AK387" s="33" t="s">
        <v>18</v>
      </c>
      <c r="AL387" s="33" t="s">
        <v>1723</v>
      </c>
      <c r="AM387" s="33" t="s">
        <v>1723</v>
      </c>
      <c r="AN387" s="34" t="s">
        <v>19</v>
      </c>
      <c r="AO387" s="34" t="s">
        <v>375</v>
      </c>
    </row>
    <row r="388" spans="1:41" ht="12.75" customHeight="1">
      <c r="A388" s="4" t="str">
        <f t="shared" si="18"/>
        <v>BACHARELADO EM CIÊNCIAS BIOLÓGICAS</v>
      </c>
      <c r="B388" s="4" t="str">
        <f t="shared" si="19"/>
        <v>NA1NHZ1050-15SA</v>
      </c>
      <c r="C388" s="18" t="str">
        <f t="shared" si="20"/>
        <v>TOXICOLOGIA A1-Noturno (SA)</v>
      </c>
      <c r="D388" s="42" t="s">
        <v>989</v>
      </c>
      <c r="E388" s="42" t="s">
        <v>3877</v>
      </c>
      <c r="F388" s="42" t="s">
        <v>3878</v>
      </c>
      <c r="G388" s="42" t="s">
        <v>3879</v>
      </c>
      <c r="H388" s="42" t="s">
        <v>20</v>
      </c>
      <c r="I388" s="42" t="s">
        <v>3880</v>
      </c>
      <c r="J388" s="42" t="s">
        <v>1156</v>
      </c>
      <c r="K388" s="42" t="s">
        <v>905</v>
      </c>
      <c r="L388" s="42" t="s">
        <v>824</v>
      </c>
      <c r="M388" s="42" t="s">
        <v>93</v>
      </c>
      <c r="N388" s="42">
        <v>30</v>
      </c>
      <c r="O388" s="42"/>
      <c r="P388" s="42" t="s">
        <v>1051</v>
      </c>
      <c r="Q388" s="42" t="s">
        <v>1052</v>
      </c>
      <c r="R388" s="42">
        <v>48</v>
      </c>
      <c r="S388" s="42"/>
      <c r="T388" s="42"/>
      <c r="U388" s="42"/>
      <c r="V388" s="33"/>
      <c r="W388" s="33"/>
      <c r="X388" s="33"/>
      <c r="Y388" s="33" t="s">
        <v>1051</v>
      </c>
      <c r="Z388" s="33" t="s">
        <v>1052</v>
      </c>
      <c r="AA388" s="33">
        <v>24</v>
      </c>
      <c r="AB388" s="33"/>
      <c r="AC388" s="33"/>
      <c r="AD388" s="33"/>
      <c r="AE388" s="33"/>
      <c r="AF388" s="33"/>
      <c r="AG388" s="33"/>
      <c r="AH388" s="33"/>
      <c r="AI388" s="33">
        <v>24</v>
      </c>
      <c r="AJ388" s="33">
        <v>24</v>
      </c>
      <c r="AK388" s="33" t="s">
        <v>18</v>
      </c>
      <c r="AL388" s="33" t="s">
        <v>1723</v>
      </c>
      <c r="AM388" s="33" t="s">
        <v>1723</v>
      </c>
      <c r="AN388" s="34" t="s">
        <v>1686</v>
      </c>
      <c r="AO388" s="34" t="s">
        <v>300</v>
      </c>
    </row>
    <row r="389" spans="1:41" ht="12.75" customHeight="1">
      <c r="A389" s="4" t="str">
        <f t="shared" si="18"/>
        <v>BACHARELADO EM CIÊNCIAS BIOLÓGICAS</v>
      </c>
      <c r="B389" s="4" t="str">
        <f t="shared" si="19"/>
        <v>DA1NHT1049-15SA</v>
      </c>
      <c r="C389" s="18" t="str">
        <f t="shared" si="20"/>
        <v>TRABALHO DE CONCLUSÃO DE CURSO EM BIOLOGIA A1-Matutino (SA)</v>
      </c>
      <c r="D389" s="42" t="s">
        <v>989</v>
      </c>
      <c r="E389" s="42" t="s">
        <v>802</v>
      </c>
      <c r="F389" s="42" t="s">
        <v>990</v>
      </c>
      <c r="G389" s="42" t="s">
        <v>98</v>
      </c>
      <c r="H389" s="42" t="s">
        <v>20</v>
      </c>
      <c r="I389" s="42" t="s">
        <v>2609</v>
      </c>
      <c r="J389" s="42"/>
      <c r="K389" s="42" t="s">
        <v>905</v>
      </c>
      <c r="L389" s="42" t="s">
        <v>629</v>
      </c>
      <c r="M389" s="42" t="s">
        <v>92</v>
      </c>
      <c r="N389" s="42">
        <v>30</v>
      </c>
      <c r="O389" s="42"/>
      <c r="P389" s="42" t="s">
        <v>1065</v>
      </c>
      <c r="Q389" s="42" t="s">
        <v>1066</v>
      </c>
      <c r="R389" s="42">
        <v>24</v>
      </c>
      <c r="S389" s="42"/>
      <c r="T389" s="42"/>
      <c r="U389" s="42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>
        <v>8</v>
      </c>
      <c r="AJ389" s="33">
        <v>8</v>
      </c>
      <c r="AK389" s="33" t="s">
        <v>18</v>
      </c>
      <c r="AL389" s="33" t="s">
        <v>1723</v>
      </c>
      <c r="AM389" s="33" t="s">
        <v>1723</v>
      </c>
      <c r="AN389" s="34" t="s">
        <v>279</v>
      </c>
      <c r="AO389" s="34" t="s">
        <v>19</v>
      </c>
    </row>
    <row r="390" spans="1:41" ht="12.75" customHeight="1">
      <c r="A390" s="4" t="str">
        <f t="shared" si="18"/>
        <v>BACHARELADO EM CIÊNCIAS BIOLÓGICAS</v>
      </c>
      <c r="B390" s="4" t="str">
        <f t="shared" si="19"/>
        <v>NA1NHT1049-15SA</v>
      </c>
      <c r="C390" s="18" t="str">
        <f t="shared" si="20"/>
        <v>TRABALHO DE CONCLUSÃO DE CURSO EM BIOLOGIA A1-Noturno (SA)</v>
      </c>
      <c r="D390" s="42" t="s">
        <v>989</v>
      </c>
      <c r="E390" s="42" t="s">
        <v>802</v>
      </c>
      <c r="F390" s="42" t="s">
        <v>1115</v>
      </c>
      <c r="G390" s="42" t="s">
        <v>98</v>
      </c>
      <c r="H390" s="42" t="s">
        <v>20</v>
      </c>
      <c r="I390" s="42" t="s">
        <v>3842</v>
      </c>
      <c r="J390" s="42"/>
      <c r="K390" s="42" t="s">
        <v>905</v>
      </c>
      <c r="L390" s="42" t="s">
        <v>824</v>
      </c>
      <c r="M390" s="42" t="s">
        <v>92</v>
      </c>
      <c r="N390" s="42">
        <v>30</v>
      </c>
      <c r="O390" s="42"/>
      <c r="P390" s="42" t="s">
        <v>2860</v>
      </c>
      <c r="Q390" s="42" t="s">
        <v>2861</v>
      </c>
      <c r="R390" s="42">
        <v>24</v>
      </c>
      <c r="S390" s="42"/>
      <c r="T390" s="42"/>
      <c r="U390" s="42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>
        <v>8</v>
      </c>
      <c r="AJ390" s="33">
        <v>8</v>
      </c>
      <c r="AK390" s="33" t="s">
        <v>18</v>
      </c>
      <c r="AL390" s="33" t="s">
        <v>1723</v>
      </c>
      <c r="AM390" s="33" t="s">
        <v>1723</v>
      </c>
      <c r="AN390" s="34" t="s">
        <v>281</v>
      </c>
      <c r="AO390" s="34" t="s">
        <v>19</v>
      </c>
    </row>
    <row r="391" spans="1:41" ht="12.75" customHeight="1">
      <c r="A391" s="4" t="str">
        <f t="shared" si="18"/>
        <v>BACHARELADO EM CIÊNCIAS BIOLÓGICAS</v>
      </c>
      <c r="B391" s="4" t="str">
        <f t="shared" si="19"/>
        <v>DA1NHBB001-23SA</v>
      </c>
      <c r="C391" s="18" t="str">
        <f t="shared" si="20"/>
        <v>ZOOLOGIA: ORIGEM E DIVERSIFICAÇÃO DE METAZOA A1-Matutino (SA)</v>
      </c>
      <c r="D391" s="35" t="s">
        <v>989</v>
      </c>
      <c r="E391" s="35" t="s">
        <v>2534</v>
      </c>
      <c r="F391" s="35" t="s">
        <v>2535</v>
      </c>
      <c r="G391" s="35" t="s">
        <v>2536</v>
      </c>
      <c r="H391" s="43" t="s">
        <v>20</v>
      </c>
      <c r="I391" s="44" t="s">
        <v>2537</v>
      </c>
      <c r="J391" s="44" t="s">
        <v>2538</v>
      </c>
      <c r="K391" s="35" t="s">
        <v>905</v>
      </c>
      <c r="L391" s="42" t="s">
        <v>629</v>
      </c>
      <c r="M391" s="35" t="s">
        <v>2539</v>
      </c>
      <c r="N391" s="35">
        <v>30</v>
      </c>
      <c r="O391" s="35"/>
      <c r="P391" s="35" t="s">
        <v>2540</v>
      </c>
      <c r="Q391" s="35" t="s">
        <v>2541</v>
      </c>
      <c r="R391" s="35">
        <v>24</v>
      </c>
      <c r="S391" s="35"/>
      <c r="T391" s="35"/>
      <c r="U391" s="42"/>
      <c r="V391" s="36"/>
      <c r="W391" s="36"/>
      <c r="X391" s="36"/>
      <c r="Y391" s="36" t="s">
        <v>2540</v>
      </c>
      <c r="Z391" s="36" t="s">
        <v>2541</v>
      </c>
      <c r="AA391" s="36">
        <v>48</v>
      </c>
      <c r="AB391" s="36"/>
      <c r="AC391" s="36"/>
      <c r="AD391" s="36"/>
      <c r="AE391" s="36"/>
      <c r="AF391" s="36"/>
      <c r="AG391" s="36"/>
      <c r="AH391" s="36"/>
      <c r="AI391" s="36">
        <v>24</v>
      </c>
      <c r="AJ391" s="33">
        <v>24</v>
      </c>
      <c r="AK391" s="36" t="s">
        <v>18</v>
      </c>
      <c r="AL391" s="36" t="s">
        <v>1723</v>
      </c>
      <c r="AM391" s="37" t="s">
        <v>1723</v>
      </c>
      <c r="AN391" s="34" t="s">
        <v>283</v>
      </c>
      <c r="AO391" s="34" t="s">
        <v>4529</v>
      </c>
    </row>
    <row r="392" spans="1:41" ht="12.75" customHeight="1">
      <c r="A392" s="4" t="str">
        <f t="shared" si="18"/>
        <v>BACHARELADO EM CIÊNCIAS BIOLÓGICAS</v>
      </c>
      <c r="B392" s="4" t="str">
        <f t="shared" si="19"/>
        <v>NA1NHBB001-23SA</v>
      </c>
      <c r="C392" s="18" t="str">
        <f t="shared" si="20"/>
        <v>ZOOLOGIA: ORIGEM E DIVERSIFICAÇÃO DE METAZOA A1-Noturno (SA)</v>
      </c>
      <c r="D392" s="42" t="s">
        <v>989</v>
      </c>
      <c r="E392" s="42" t="s">
        <v>2534</v>
      </c>
      <c r="F392" s="42" t="s">
        <v>3805</v>
      </c>
      <c r="G392" s="42" t="s">
        <v>2536</v>
      </c>
      <c r="H392" s="42" t="s">
        <v>20</v>
      </c>
      <c r="I392" s="42" t="s">
        <v>3806</v>
      </c>
      <c r="J392" s="42" t="s">
        <v>3807</v>
      </c>
      <c r="K392" s="42" t="s">
        <v>905</v>
      </c>
      <c r="L392" s="42" t="s">
        <v>824</v>
      </c>
      <c r="M392" s="42" t="s">
        <v>2539</v>
      </c>
      <c r="N392" s="42">
        <v>30</v>
      </c>
      <c r="O392" s="42"/>
      <c r="P392" s="42" t="s">
        <v>3808</v>
      </c>
      <c r="Q392" s="42" t="s">
        <v>3809</v>
      </c>
      <c r="R392" s="42">
        <v>24</v>
      </c>
      <c r="S392" s="42"/>
      <c r="T392" s="42"/>
      <c r="U392" s="42"/>
      <c r="V392" s="33"/>
      <c r="W392" s="33"/>
      <c r="X392" s="33"/>
      <c r="Y392" s="33" t="s">
        <v>3808</v>
      </c>
      <c r="Z392" s="33" t="s">
        <v>3809</v>
      </c>
      <c r="AA392" s="33">
        <v>48</v>
      </c>
      <c r="AB392" s="33"/>
      <c r="AC392" s="33"/>
      <c r="AD392" s="33"/>
      <c r="AE392" s="33"/>
      <c r="AF392" s="33"/>
      <c r="AG392" s="33"/>
      <c r="AH392" s="33"/>
      <c r="AI392" s="33">
        <v>24</v>
      </c>
      <c r="AJ392" s="33">
        <v>24</v>
      </c>
      <c r="AK392" s="33" t="s">
        <v>18</v>
      </c>
      <c r="AL392" s="33" t="s">
        <v>1723</v>
      </c>
      <c r="AM392" s="33" t="s">
        <v>1723</v>
      </c>
      <c r="AN392" s="34" t="s">
        <v>284</v>
      </c>
      <c r="AO392" s="34" t="s">
        <v>304</v>
      </c>
    </row>
    <row r="393" spans="1:41" ht="12.75" customHeight="1">
      <c r="A393" s="4" t="str">
        <f t="shared" si="18"/>
        <v>BACHARELADO EM CIÊNCIAS E HUMANIDADES</v>
      </c>
      <c r="B393" s="4" t="str">
        <f t="shared" si="19"/>
        <v>DA4BIS0005-15SB</v>
      </c>
      <c r="C393" s="18" t="str">
        <f t="shared" si="20"/>
        <v>BASES COMPUTACIONAIS DA CIÊNCIA A4-Matutino (SB)</v>
      </c>
      <c r="D393" s="42" t="s">
        <v>101</v>
      </c>
      <c r="E393" s="42" t="s">
        <v>1718</v>
      </c>
      <c r="F393" s="42" t="s">
        <v>2886</v>
      </c>
      <c r="G393" s="42" t="s">
        <v>1720</v>
      </c>
      <c r="H393" s="42" t="s">
        <v>29</v>
      </c>
      <c r="I393" s="42"/>
      <c r="J393" s="42" t="s">
        <v>2887</v>
      </c>
      <c r="K393" s="42" t="s">
        <v>906</v>
      </c>
      <c r="L393" s="42" t="s">
        <v>629</v>
      </c>
      <c r="M393" s="42" t="s">
        <v>100</v>
      </c>
      <c r="N393" s="42">
        <v>30</v>
      </c>
      <c r="O393" s="42">
        <v>30</v>
      </c>
      <c r="P393" s="42"/>
      <c r="Q393" s="42"/>
      <c r="R393" s="42"/>
      <c r="S393" s="42"/>
      <c r="T393" s="42"/>
      <c r="U393" s="42"/>
      <c r="V393" s="33"/>
      <c r="W393" s="33"/>
      <c r="X393" s="33"/>
      <c r="Y393" s="33" t="s">
        <v>1538</v>
      </c>
      <c r="Z393" s="33" t="s">
        <v>1539</v>
      </c>
      <c r="AA393" s="33">
        <v>24</v>
      </c>
      <c r="AB393" s="33"/>
      <c r="AC393" s="33"/>
      <c r="AD393" s="33"/>
      <c r="AE393" s="33"/>
      <c r="AF393" s="33"/>
      <c r="AG393" s="33"/>
      <c r="AH393" s="33"/>
      <c r="AI393" s="33">
        <v>8</v>
      </c>
      <c r="AJ393" s="33">
        <v>8</v>
      </c>
      <c r="AK393" s="33" t="s">
        <v>18</v>
      </c>
      <c r="AL393" s="33" t="s">
        <v>1723</v>
      </c>
      <c r="AM393" s="33" t="s">
        <v>1723</v>
      </c>
      <c r="AN393" s="34" t="s">
        <v>19</v>
      </c>
      <c r="AO393" s="34" t="s">
        <v>294</v>
      </c>
    </row>
    <row r="394" spans="1:41" ht="12.75" customHeight="1">
      <c r="A394" s="4" t="str">
        <f t="shared" si="18"/>
        <v>BACHARELADO EM CIÊNCIAS E HUMANIDADES</v>
      </c>
      <c r="B394" s="4" t="str">
        <f t="shared" si="19"/>
        <v>DA5BIS0005-15SB</v>
      </c>
      <c r="C394" s="18" t="str">
        <f t="shared" si="20"/>
        <v>BASES COMPUTACIONAIS DA CIÊNCIA A5-Matutino (SB)</v>
      </c>
      <c r="D394" s="35" t="s">
        <v>101</v>
      </c>
      <c r="E394" s="35" t="s">
        <v>1718</v>
      </c>
      <c r="F394" s="35" t="s">
        <v>2894</v>
      </c>
      <c r="G394" s="35" t="s">
        <v>1720</v>
      </c>
      <c r="H394" s="43" t="s">
        <v>62</v>
      </c>
      <c r="I394" s="44"/>
      <c r="J394" s="44" t="s">
        <v>2895</v>
      </c>
      <c r="K394" s="35" t="s">
        <v>906</v>
      </c>
      <c r="L394" s="35" t="s">
        <v>629</v>
      </c>
      <c r="M394" s="35" t="s">
        <v>100</v>
      </c>
      <c r="N394" s="35">
        <v>30</v>
      </c>
      <c r="O394" s="35">
        <v>30</v>
      </c>
      <c r="P394" s="35"/>
      <c r="Q394" s="35"/>
      <c r="R394" s="35"/>
      <c r="S394" s="35"/>
      <c r="T394" s="35"/>
      <c r="U394" s="43"/>
      <c r="V394" s="36"/>
      <c r="W394" s="36"/>
      <c r="X394" s="36"/>
      <c r="Y394" s="36" t="s">
        <v>162</v>
      </c>
      <c r="Z394" s="36" t="s">
        <v>821</v>
      </c>
      <c r="AA394" s="36">
        <v>24</v>
      </c>
      <c r="AB394" s="36"/>
      <c r="AC394" s="36"/>
      <c r="AD394" s="36"/>
      <c r="AE394" s="36"/>
      <c r="AF394" s="36"/>
      <c r="AG394" s="36"/>
      <c r="AH394" s="36"/>
      <c r="AI394" s="36">
        <v>8</v>
      </c>
      <c r="AJ394" s="36">
        <v>8</v>
      </c>
      <c r="AK394" s="36" t="s">
        <v>18</v>
      </c>
      <c r="AL394" s="36" t="s">
        <v>1723</v>
      </c>
      <c r="AM394" s="37" t="s">
        <v>1723</v>
      </c>
      <c r="AN394" s="36" t="s">
        <v>19</v>
      </c>
      <c r="AO394" s="36" t="s">
        <v>294</v>
      </c>
    </row>
    <row r="395" spans="1:41" ht="12.75" customHeight="1">
      <c r="A395" s="4" t="str">
        <f t="shared" si="18"/>
        <v>BACHARELADO EM CIÊNCIAS E HUMANIDADES</v>
      </c>
      <c r="B395" s="4" t="str">
        <f t="shared" si="19"/>
        <v>DA6BIS0005-15SB</v>
      </c>
      <c r="C395" s="18" t="str">
        <f t="shared" si="20"/>
        <v>BASES COMPUTACIONAIS DA CIÊNCIA A6-Matutino (SB)</v>
      </c>
      <c r="D395" s="42" t="s">
        <v>101</v>
      </c>
      <c r="E395" s="42" t="s">
        <v>1718</v>
      </c>
      <c r="F395" s="42" t="s">
        <v>2902</v>
      </c>
      <c r="G395" s="42" t="s">
        <v>1720</v>
      </c>
      <c r="H395" s="42" t="s">
        <v>63</v>
      </c>
      <c r="I395" s="42"/>
      <c r="J395" s="42" t="s">
        <v>2903</v>
      </c>
      <c r="K395" s="42" t="s">
        <v>906</v>
      </c>
      <c r="L395" s="42" t="s">
        <v>629</v>
      </c>
      <c r="M395" s="42" t="s">
        <v>100</v>
      </c>
      <c r="N395" s="42">
        <v>30</v>
      </c>
      <c r="O395" s="42">
        <v>30</v>
      </c>
      <c r="P395" s="42"/>
      <c r="Q395" s="42"/>
      <c r="R395" s="42"/>
      <c r="S395" s="42"/>
      <c r="T395" s="42"/>
      <c r="U395" s="42"/>
      <c r="V395" s="33"/>
      <c r="W395" s="33"/>
      <c r="X395" s="33"/>
      <c r="Y395" s="33" t="s">
        <v>742</v>
      </c>
      <c r="Z395" s="33" t="s">
        <v>743</v>
      </c>
      <c r="AA395" s="33">
        <v>24</v>
      </c>
      <c r="AB395" s="33"/>
      <c r="AC395" s="33"/>
      <c r="AD395" s="33"/>
      <c r="AE395" s="33"/>
      <c r="AF395" s="33"/>
      <c r="AG395" s="33"/>
      <c r="AH395" s="33"/>
      <c r="AI395" s="33">
        <v>8</v>
      </c>
      <c r="AJ395" s="33">
        <v>8</v>
      </c>
      <c r="AK395" s="33" t="s">
        <v>18</v>
      </c>
      <c r="AL395" s="33" t="s">
        <v>1723</v>
      </c>
      <c r="AM395" s="33" t="s">
        <v>1723</v>
      </c>
      <c r="AN395" s="34" t="s">
        <v>19</v>
      </c>
      <c r="AO395" s="34" t="s">
        <v>294</v>
      </c>
    </row>
    <row r="396" spans="1:41" ht="12.75" customHeight="1">
      <c r="A396" s="4" t="str">
        <f t="shared" si="18"/>
        <v>BACHARELADO EM CIÊNCIAS E HUMANIDADES</v>
      </c>
      <c r="B396" s="4" t="str">
        <f t="shared" si="19"/>
        <v>DB4BIS0005-15SB</v>
      </c>
      <c r="C396" s="18" t="str">
        <f t="shared" si="20"/>
        <v>BASES COMPUTACIONAIS DA CIÊNCIA B4-Matutino (SB)</v>
      </c>
      <c r="D396" s="42" t="s">
        <v>101</v>
      </c>
      <c r="E396" s="42" t="s">
        <v>1718</v>
      </c>
      <c r="F396" s="42" t="s">
        <v>3270</v>
      </c>
      <c r="G396" s="42" t="s">
        <v>1720</v>
      </c>
      <c r="H396" s="42" t="s">
        <v>33</v>
      </c>
      <c r="I396" s="42"/>
      <c r="J396" s="42" t="s">
        <v>3271</v>
      </c>
      <c r="K396" s="42" t="s">
        <v>906</v>
      </c>
      <c r="L396" s="42" t="s">
        <v>629</v>
      </c>
      <c r="M396" s="42" t="s">
        <v>100</v>
      </c>
      <c r="N396" s="42">
        <v>30</v>
      </c>
      <c r="O396" s="42">
        <v>30</v>
      </c>
      <c r="P396" s="42"/>
      <c r="Q396" s="42"/>
      <c r="R396" s="42"/>
      <c r="S396" s="42"/>
      <c r="T396" s="42"/>
      <c r="U396" s="42"/>
      <c r="V396" s="33"/>
      <c r="W396" s="33"/>
      <c r="X396" s="33"/>
      <c r="Y396" s="33" t="s">
        <v>1538</v>
      </c>
      <c r="Z396" s="33" t="s">
        <v>1539</v>
      </c>
      <c r="AA396" s="33">
        <v>24</v>
      </c>
      <c r="AB396" s="33"/>
      <c r="AC396" s="33"/>
      <c r="AD396" s="33"/>
      <c r="AE396" s="33"/>
      <c r="AF396" s="33"/>
      <c r="AG396" s="33"/>
      <c r="AH396" s="33"/>
      <c r="AI396" s="33">
        <v>8</v>
      </c>
      <c r="AJ396" s="33">
        <v>8</v>
      </c>
      <c r="AK396" s="33" t="s">
        <v>18</v>
      </c>
      <c r="AL396" s="33" t="s">
        <v>1723</v>
      </c>
      <c r="AM396" s="33" t="s">
        <v>1723</v>
      </c>
      <c r="AN396" s="34" t="s">
        <v>19</v>
      </c>
      <c r="AO396" s="34" t="s">
        <v>303</v>
      </c>
    </row>
    <row r="397" spans="1:41" ht="12.75" customHeight="1">
      <c r="A397" s="4" t="str">
        <f t="shared" si="18"/>
        <v>BACHARELADO EM CIÊNCIAS E HUMANIDADES</v>
      </c>
      <c r="B397" s="4" t="str">
        <f t="shared" si="19"/>
        <v>DB5BIS0005-15SB</v>
      </c>
      <c r="C397" s="18" t="str">
        <f t="shared" si="20"/>
        <v>BASES COMPUTACIONAIS DA CIÊNCIA B5-Matutino (SB)</v>
      </c>
      <c r="D397" s="42" t="s">
        <v>101</v>
      </c>
      <c r="E397" s="42" t="s">
        <v>1718</v>
      </c>
      <c r="F397" s="42" t="s">
        <v>3278</v>
      </c>
      <c r="G397" s="42" t="s">
        <v>1720</v>
      </c>
      <c r="H397" s="42" t="s">
        <v>65</v>
      </c>
      <c r="I397" s="42"/>
      <c r="J397" s="42" t="s">
        <v>3279</v>
      </c>
      <c r="K397" s="42" t="s">
        <v>906</v>
      </c>
      <c r="L397" s="42" t="s">
        <v>629</v>
      </c>
      <c r="M397" s="42" t="s">
        <v>100</v>
      </c>
      <c r="N397" s="42">
        <v>30</v>
      </c>
      <c r="O397" s="42">
        <v>30</v>
      </c>
      <c r="P397" s="42"/>
      <c r="Q397" s="42"/>
      <c r="R397" s="42"/>
      <c r="S397" s="42"/>
      <c r="T397" s="42"/>
      <c r="U397" s="42"/>
      <c r="V397" s="33"/>
      <c r="W397" s="33"/>
      <c r="X397" s="33"/>
      <c r="Y397" s="33" t="s">
        <v>162</v>
      </c>
      <c r="Z397" s="33" t="s">
        <v>821</v>
      </c>
      <c r="AA397" s="33">
        <v>24</v>
      </c>
      <c r="AB397" s="33"/>
      <c r="AC397" s="33"/>
      <c r="AD397" s="33"/>
      <c r="AE397" s="33"/>
      <c r="AF397" s="33"/>
      <c r="AG397" s="33"/>
      <c r="AH397" s="33"/>
      <c r="AI397" s="33">
        <v>8</v>
      </c>
      <c r="AJ397" s="33">
        <v>8</v>
      </c>
      <c r="AK397" s="33" t="s">
        <v>18</v>
      </c>
      <c r="AL397" s="33" t="s">
        <v>1723</v>
      </c>
      <c r="AM397" s="33" t="s">
        <v>1723</v>
      </c>
      <c r="AN397" s="34" t="s">
        <v>19</v>
      </c>
      <c r="AO397" s="34" t="s">
        <v>303</v>
      </c>
    </row>
    <row r="398" spans="1:41" ht="12.75" customHeight="1">
      <c r="A398" s="4" t="str">
        <f t="shared" si="18"/>
        <v>BACHARELADO EM CIÊNCIAS E HUMANIDADES</v>
      </c>
      <c r="B398" s="4" t="str">
        <f t="shared" si="19"/>
        <v>DB6BIS0005-15SB</v>
      </c>
      <c r="C398" s="18" t="str">
        <f t="shared" si="20"/>
        <v>BASES COMPUTACIONAIS DA CIÊNCIA B6-Matutino (SB)</v>
      </c>
      <c r="D398" s="42" t="s">
        <v>101</v>
      </c>
      <c r="E398" s="42" t="s">
        <v>1718</v>
      </c>
      <c r="F398" s="42" t="s">
        <v>3286</v>
      </c>
      <c r="G398" s="42" t="s">
        <v>1720</v>
      </c>
      <c r="H398" s="42" t="s">
        <v>66</v>
      </c>
      <c r="I398" s="42"/>
      <c r="J398" s="42" t="s">
        <v>3287</v>
      </c>
      <c r="K398" s="42" t="s">
        <v>906</v>
      </c>
      <c r="L398" s="42" t="s">
        <v>629</v>
      </c>
      <c r="M398" s="42" t="s">
        <v>100</v>
      </c>
      <c r="N398" s="42">
        <v>30</v>
      </c>
      <c r="O398" s="42">
        <v>30</v>
      </c>
      <c r="P398" s="42"/>
      <c r="Q398" s="42"/>
      <c r="R398" s="42"/>
      <c r="S398" s="42"/>
      <c r="T398" s="42"/>
      <c r="U398" s="42"/>
      <c r="V398" s="33"/>
      <c r="W398" s="33"/>
      <c r="X398" s="33"/>
      <c r="Y398" s="33" t="s">
        <v>3288</v>
      </c>
      <c r="Z398" s="33" t="s">
        <v>3289</v>
      </c>
      <c r="AA398" s="33">
        <v>24</v>
      </c>
      <c r="AB398" s="33"/>
      <c r="AC398" s="33"/>
      <c r="AD398" s="33"/>
      <c r="AE398" s="33"/>
      <c r="AF398" s="33"/>
      <c r="AG398" s="33"/>
      <c r="AH398" s="33"/>
      <c r="AI398" s="33">
        <v>8</v>
      </c>
      <c r="AJ398" s="33">
        <v>8</v>
      </c>
      <c r="AK398" s="33" t="s">
        <v>18</v>
      </c>
      <c r="AL398" s="33" t="s">
        <v>1723</v>
      </c>
      <c r="AM398" s="33" t="s">
        <v>1723</v>
      </c>
      <c r="AN398" s="34" t="s">
        <v>19</v>
      </c>
      <c r="AO398" s="34" t="s">
        <v>303</v>
      </c>
    </row>
    <row r="399" spans="1:41" ht="12.75" customHeight="1">
      <c r="A399" s="4" t="str">
        <f t="shared" si="18"/>
        <v>BACHARELADO EM CIÊNCIAS E HUMANIDADES</v>
      </c>
      <c r="B399" s="4" t="str">
        <f t="shared" si="19"/>
        <v>NA4BIS0005-15SB</v>
      </c>
      <c r="C399" s="18" t="str">
        <f t="shared" si="20"/>
        <v>BASES COMPUTACIONAIS DA CIÊNCIA A4-Noturno (SB)</v>
      </c>
      <c r="D399" s="42" t="s">
        <v>101</v>
      </c>
      <c r="E399" s="42" t="s">
        <v>1718</v>
      </c>
      <c r="F399" s="42" t="s">
        <v>4053</v>
      </c>
      <c r="G399" s="42" t="s">
        <v>1720</v>
      </c>
      <c r="H399" s="42" t="s">
        <v>29</v>
      </c>
      <c r="I399" s="42"/>
      <c r="J399" s="42" t="s">
        <v>4054</v>
      </c>
      <c r="K399" s="42" t="s">
        <v>906</v>
      </c>
      <c r="L399" s="42" t="s">
        <v>824</v>
      </c>
      <c r="M399" s="42" t="s">
        <v>100</v>
      </c>
      <c r="N399" s="42">
        <v>33</v>
      </c>
      <c r="O399" s="42">
        <v>33</v>
      </c>
      <c r="P399" s="42"/>
      <c r="Q399" s="42"/>
      <c r="R399" s="42"/>
      <c r="S399" s="42"/>
      <c r="T399" s="42"/>
      <c r="U399" s="42"/>
      <c r="V399" s="33"/>
      <c r="W399" s="33"/>
      <c r="X399" s="33"/>
      <c r="Y399" s="33" t="s">
        <v>1110</v>
      </c>
      <c r="Z399" s="33" t="s">
        <v>1111</v>
      </c>
      <c r="AA399" s="33">
        <v>24</v>
      </c>
      <c r="AB399" s="33"/>
      <c r="AC399" s="33"/>
      <c r="AD399" s="33"/>
      <c r="AE399" s="33"/>
      <c r="AF399" s="33"/>
      <c r="AG399" s="33"/>
      <c r="AH399" s="33"/>
      <c r="AI399" s="33">
        <v>8</v>
      </c>
      <c r="AJ399" s="33">
        <v>8</v>
      </c>
      <c r="AK399" s="33" t="s">
        <v>18</v>
      </c>
      <c r="AL399" s="33" t="s">
        <v>1723</v>
      </c>
      <c r="AM399" s="33" t="s">
        <v>1723</v>
      </c>
      <c r="AN399" s="34" t="s">
        <v>19</v>
      </c>
      <c r="AO399" s="34" t="s">
        <v>293</v>
      </c>
    </row>
    <row r="400" spans="1:41" ht="12.75" customHeight="1">
      <c r="A400" s="4" t="str">
        <f t="shared" si="18"/>
        <v>BACHARELADO EM CIÊNCIAS E HUMANIDADES</v>
      </c>
      <c r="B400" s="4" t="str">
        <f t="shared" si="19"/>
        <v>NA5BIS0005-15SB</v>
      </c>
      <c r="C400" s="18" t="str">
        <f t="shared" si="20"/>
        <v>BASES COMPUTACIONAIS DA CIÊNCIA A5-Noturno (SB)</v>
      </c>
      <c r="D400" s="42" t="s">
        <v>101</v>
      </c>
      <c r="E400" s="42" t="s">
        <v>1718</v>
      </c>
      <c r="F400" s="42" t="s">
        <v>4061</v>
      </c>
      <c r="G400" s="42" t="s">
        <v>1720</v>
      </c>
      <c r="H400" s="42" t="s">
        <v>62</v>
      </c>
      <c r="I400" s="42"/>
      <c r="J400" s="42" t="s">
        <v>4062</v>
      </c>
      <c r="K400" s="42" t="s">
        <v>906</v>
      </c>
      <c r="L400" s="42" t="s">
        <v>824</v>
      </c>
      <c r="M400" s="42" t="s">
        <v>100</v>
      </c>
      <c r="N400" s="42">
        <v>30</v>
      </c>
      <c r="O400" s="42">
        <v>30</v>
      </c>
      <c r="P400" s="42"/>
      <c r="Q400" s="35"/>
      <c r="R400" s="42"/>
      <c r="S400" s="42"/>
      <c r="T400" s="42"/>
      <c r="U400" s="42"/>
      <c r="V400" s="33"/>
      <c r="W400" s="33"/>
      <c r="X400" s="33"/>
      <c r="Y400" s="33" t="s">
        <v>4063</v>
      </c>
      <c r="Z400" s="33" t="s">
        <v>4064</v>
      </c>
      <c r="AA400" s="33">
        <v>24</v>
      </c>
      <c r="AB400" s="33"/>
      <c r="AC400" s="33"/>
      <c r="AD400" s="33"/>
      <c r="AE400" s="33"/>
      <c r="AF400" s="33"/>
      <c r="AG400" s="33"/>
      <c r="AH400" s="33"/>
      <c r="AI400" s="33">
        <v>8</v>
      </c>
      <c r="AJ400" s="33">
        <v>8</v>
      </c>
      <c r="AK400" s="33" t="s">
        <v>18</v>
      </c>
      <c r="AL400" s="33" t="s">
        <v>1723</v>
      </c>
      <c r="AM400" s="33" t="s">
        <v>1723</v>
      </c>
      <c r="AN400" s="34" t="s">
        <v>19</v>
      </c>
      <c r="AO400" s="34" t="s">
        <v>293</v>
      </c>
    </row>
    <row r="401" spans="1:41" ht="12.75" customHeight="1">
      <c r="A401" s="4" t="str">
        <f t="shared" si="18"/>
        <v>BACHARELADO EM CIÊNCIAS E HUMANIDADES</v>
      </c>
      <c r="B401" s="4" t="str">
        <f t="shared" si="19"/>
        <v>NA6BIS0005-15SB</v>
      </c>
      <c r="C401" s="18" t="str">
        <f t="shared" si="20"/>
        <v>BASES COMPUTACIONAIS DA CIÊNCIA A6-Noturno (SB)</v>
      </c>
      <c r="D401" s="42" t="s">
        <v>101</v>
      </c>
      <c r="E401" s="42" t="s">
        <v>1718</v>
      </c>
      <c r="F401" s="42" t="s">
        <v>4071</v>
      </c>
      <c r="G401" s="42" t="s">
        <v>1720</v>
      </c>
      <c r="H401" s="42" t="s">
        <v>63</v>
      </c>
      <c r="I401" s="42"/>
      <c r="J401" s="42" t="s">
        <v>77</v>
      </c>
      <c r="K401" s="42" t="s">
        <v>906</v>
      </c>
      <c r="L401" s="42" t="s">
        <v>824</v>
      </c>
      <c r="M401" s="42" t="s">
        <v>100</v>
      </c>
      <c r="N401" s="42">
        <v>30</v>
      </c>
      <c r="O401" s="42">
        <v>30</v>
      </c>
      <c r="P401" s="42"/>
      <c r="Q401" s="42"/>
      <c r="R401" s="42"/>
      <c r="S401" s="42"/>
      <c r="T401" s="42"/>
      <c r="U401" s="42"/>
      <c r="V401" s="33"/>
      <c r="W401" s="33"/>
      <c r="X401" s="33"/>
      <c r="Y401" s="33" t="s">
        <v>742</v>
      </c>
      <c r="Z401" s="33" t="s">
        <v>743</v>
      </c>
      <c r="AA401" s="33">
        <v>24</v>
      </c>
      <c r="AB401" s="33"/>
      <c r="AC401" s="33"/>
      <c r="AD401" s="33"/>
      <c r="AE401" s="33"/>
      <c r="AF401" s="33"/>
      <c r="AG401" s="33"/>
      <c r="AH401" s="33"/>
      <c r="AI401" s="33">
        <v>8</v>
      </c>
      <c r="AJ401" s="33">
        <v>8</v>
      </c>
      <c r="AK401" s="33" t="s">
        <v>18</v>
      </c>
      <c r="AL401" s="33" t="s">
        <v>1723</v>
      </c>
      <c r="AM401" s="33" t="s">
        <v>1723</v>
      </c>
      <c r="AN401" s="34" t="s">
        <v>19</v>
      </c>
      <c r="AO401" s="34" t="s">
        <v>293</v>
      </c>
    </row>
    <row r="402" spans="1:41" ht="12.75" customHeight="1">
      <c r="A402" s="4" t="str">
        <f t="shared" si="18"/>
        <v>BACHARELADO EM CIÊNCIAS E HUMANIDADES</v>
      </c>
      <c r="B402" s="4" t="str">
        <f t="shared" si="19"/>
        <v>NB4BIS0005-15SB</v>
      </c>
      <c r="C402" s="18" t="str">
        <f t="shared" si="20"/>
        <v>BASES COMPUTACIONAIS DA CIÊNCIA B4-Noturno (SB)</v>
      </c>
      <c r="D402" s="42" t="s">
        <v>101</v>
      </c>
      <c r="E402" s="42" t="s">
        <v>1718</v>
      </c>
      <c r="F402" s="42" t="s">
        <v>4429</v>
      </c>
      <c r="G402" s="42" t="s">
        <v>1720</v>
      </c>
      <c r="H402" s="42" t="s">
        <v>33</v>
      </c>
      <c r="I402" s="42"/>
      <c r="J402" s="42" t="s">
        <v>4430</v>
      </c>
      <c r="K402" s="42" t="s">
        <v>906</v>
      </c>
      <c r="L402" s="42" t="s">
        <v>824</v>
      </c>
      <c r="M402" s="42" t="s">
        <v>100</v>
      </c>
      <c r="N402" s="42">
        <v>30</v>
      </c>
      <c r="O402" s="42">
        <v>30</v>
      </c>
      <c r="P402" s="42"/>
      <c r="Q402" s="42"/>
      <c r="R402" s="42"/>
      <c r="S402" s="42"/>
      <c r="T402" s="42"/>
      <c r="U402" s="42"/>
      <c r="V402" s="33"/>
      <c r="W402" s="33"/>
      <c r="X402" s="33"/>
      <c r="Y402" s="33" t="s">
        <v>1110</v>
      </c>
      <c r="Z402" s="33" t="s">
        <v>1111</v>
      </c>
      <c r="AA402" s="33">
        <v>24</v>
      </c>
      <c r="AB402" s="33"/>
      <c r="AC402" s="33"/>
      <c r="AD402" s="33"/>
      <c r="AE402" s="33"/>
      <c r="AF402" s="33"/>
      <c r="AG402" s="33"/>
      <c r="AH402" s="33"/>
      <c r="AI402" s="33">
        <v>8</v>
      </c>
      <c r="AJ402" s="33">
        <v>8</v>
      </c>
      <c r="AK402" s="33" t="s">
        <v>18</v>
      </c>
      <c r="AL402" s="33" t="s">
        <v>1723</v>
      </c>
      <c r="AM402" s="33" t="s">
        <v>1723</v>
      </c>
      <c r="AN402" s="34" t="s">
        <v>19</v>
      </c>
      <c r="AO402" s="34" t="s">
        <v>310</v>
      </c>
    </row>
    <row r="403" spans="1:41" ht="12.75" customHeight="1">
      <c r="A403" s="4" t="str">
        <f t="shared" si="18"/>
        <v>BACHARELADO EM CIÊNCIAS E HUMANIDADES</v>
      </c>
      <c r="B403" s="4" t="str">
        <f t="shared" si="19"/>
        <v>NB5BIS0005-15SB</v>
      </c>
      <c r="C403" s="18" t="str">
        <f t="shared" si="20"/>
        <v>BASES COMPUTACIONAIS DA CIÊNCIA B5-Noturno (SB)</v>
      </c>
      <c r="D403" s="42" t="s">
        <v>101</v>
      </c>
      <c r="E403" s="42" t="s">
        <v>1718</v>
      </c>
      <c r="F403" s="42" t="s">
        <v>4437</v>
      </c>
      <c r="G403" s="42" t="s">
        <v>1720</v>
      </c>
      <c r="H403" s="42" t="s">
        <v>65</v>
      </c>
      <c r="I403" s="42"/>
      <c r="J403" s="42" t="s">
        <v>4438</v>
      </c>
      <c r="K403" s="42" t="s">
        <v>906</v>
      </c>
      <c r="L403" s="42" t="s">
        <v>824</v>
      </c>
      <c r="M403" s="42" t="s">
        <v>100</v>
      </c>
      <c r="N403" s="42">
        <v>30</v>
      </c>
      <c r="O403" s="42">
        <v>30</v>
      </c>
      <c r="P403" s="42"/>
      <c r="Q403" s="42"/>
      <c r="R403" s="42"/>
      <c r="S403" s="42"/>
      <c r="T403" s="42"/>
      <c r="U403" s="42"/>
      <c r="V403" s="33"/>
      <c r="W403" s="33"/>
      <c r="X403" s="33"/>
      <c r="Y403" s="33" t="s">
        <v>4063</v>
      </c>
      <c r="Z403" s="33" t="s">
        <v>4064</v>
      </c>
      <c r="AA403" s="33">
        <v>24</v>
      </c>
      <c r="AB403" s="33"/>
      <c r="AC403" s="33"/>
      <c r="AD403" s="33"/>
      <c r="AE403" s="33"/>
      <c r="AF403" s="33"/>
      <c r="AG403" s="33"/>
      <c r="AH403" s="33"/>
      <c r="AI403" s="33">
        <v>8</v>
      </c>
      <c r="AJ403" s="33">
        <v>8</v>
      </c>
      <c r="AK403" s="33" t="s">
        <v>18</v>
      </c>
      <c r="AL403" s="33" t="s">
        <v>1723</v>
      </c>
      <c r="AM403" s="33" t="s">
        <v>1723</v>
      </c>
      <c r="AN403" s="34" t="s">
        <v>19</v>
      </c>
      <c r="AO403" s="34" t="s">
        <v>310</v>
      </c>
    </row>
    <row r="404" spans="1:41" ht="12.75" customHeight="1">
      <c r="A404" s="4" t="str">
        <f t="shared" si="18"/>
        <v>BACHARELADO EM CIÊNCIAS E HUMANIDADES</v>
      </c>
      <c r="B404" s="4" t="str">
        <f t="shared" si="19"/>
        <v>NB6BIS0005-15SB</v>
      </c>
      <c r="C404" s="18" t="str">
        <f t="shared" si="20"/>
        <v>BASES COMPUTACIONAIS DA CIÊNCIA B6-Noturno (SB)</v>
      </c>
      <c r="D404" s="42" t="s">
        <v>101</v>
      </c>
      <c r="E404" s="42" t="s">
        <v>1718</v>
      </c>
      <c r="F404" s="42" t="s">
        <v>4445</v>
      </c>
      <c r="G404" s="42" t="s">
        <v>1720</v>
      </c>
      <c r="H404" s="42" t="s">
        <v>66</v>
      </c>
      <c r="I404" s="42"/>
      <c r="J404" s="42" t="s">
        <v>4446</v>
      </c>
      <c r="K404" s="42" t="s">
        <v>906</v>
      </c>
      <c r="L404" s="42" t="s">
        <v>824</v>
      </c>
      <c r="M404" s="42" t="s">
        <v>100</v>
      </c>
      <c r="N404" s="42">
        <v>30</v>
      </c>
      <c r="O404" s="42">
        <v>30</v>
      </c>
      <c r="P404" s="42"/>
      <c r="Q404" s="42"/>
      <c r="R404" s="42"/>
      <c r="S404" s="42"/>
      <c r="T404" s="42"/>
      <c r="U404" s="42"/>
      <c r="V404" s="33"/>
      <c r="W404" s="33"/>
      <c r="X404" s="33"/>
      <c r="Y404" s="33" t="s">
        <v>3288</v>
      </c>
      <c r="Z404" s="33" t="s">
        <v>3289</v>
      </c>
      <c r="AA404" s="33">
        <v>24</v>
      </c>
      <c r="AB404" s="33"/>
      <c r="AC404" s="33"/>
      <c r="AD404" s="33"/>
      <c r="AE404" s="33"/>
      <c r="AF404" s="33"/>
      <c r="AG404" s="33"/>
      <c r="AH404" s="33"/>
      <c r="AI404" s="33">
        <v>8</v>
      </c>
      <c r="AJ404" s="33">
        <v>8</v>
      </c>
      <c r="AK404" s="33" t="s">
        <v>18</v>
      </c>
      <c r="AL404" s="33" t="s">
        <v>1723</v>
      </c>
      <c r="AM404" s="33" t="s">
        <v>1723</v>
      </c>
      <c r="AN404" s="39" t="s">
        <v>19</v>
      </c>
      <c r="AO404" s="34" t="s">
        <v>310</v>
      </c>
    </row>
    <row r="405" spans="1:41" ht="12.75" customHeight="1">
      <c r="A405" s="4" t="str">
        <f t="shared" si="18"/>
        <v>BACHARELADO EM CIÊNCIAS E HUMANIDADES</v>
      </c>
      <c r="B405" s="4" t="str">
        <f t="shared" si="19"/>
        <v>DA2BIR0004-15SB</v>
      </c>
      <c r="C405" s="18" t="str">
        <f t="shared" si="20"/>
        <v>BASES EPISTEMOLÓGICAS DA CIÊNCIA MODERNA A2-Matutino (SB)</v>
      </c>
      <c r="D405" s="42" t="s">
        <v>101</v>
      </c>
      <c r="E405" s="42" t="s">
        <v>644</v>
      </c>
      <c r="F405" s="42" t="s">
        <v>2785</v>
      </c>
      <c r="G405" s="42" t="s">
        <v>36</v>
      </c>
      <c r="H405" s="42" t="s">
        <v>26</v>
      </c>
      <c r="I405" s="42" t="s">
        <v>2786</v>
      </c>
      <c r="J405" s="42"/>
      <c r="K405" s="42" t="s">
        <v>906</v>
      </c>
      <c r="L405" s="42" t="s">
        <v>629</v>
      </c>
      <c r="M405" s="42" t="s">
        <v>37</v>
      </c>
      <c r="N405" s="42">
        <v>90</v>
      </c>
      <c r="O405" s="42"/>
      <c r="P405" s="42" t="s">
        <v>1042</v>
      </c>
      <c r="Q405" s="42" t="s">
        <v>1043</v>
      </c>
      <c r="R405" s="42">
        <v>36</v>
      </c>
      <c r="S405" s="42"/>
      <c r="T405" s="42"/>
      <c r="U405" s="42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>
        <v>12</v>
      </c>
      <c r="AJ405" s="33">
        <v>12</v>
      </c>
      <c r="AK405" s="33" t="s">
        <v>18</v>
      </c>
      <c r="AL405" s="33" t="s">
        <v>1723</v>
      </c>
      <c r="AM405" s="33" t="s">
        <v>1723</v>
      </c>
      <c r="AN405" s="34" t="s">
        <v>533</v>
      </c>
      <c r="AO405" s="34" t="s">
        <v>19</v>
      </c>
    </row>
    <row r="406" spans="1:41" ht="12.75" customHeight="1">
      <c r="A406" s="4" t="str">
        <f t="shared" si="18"/>
        <v>BACHARELADO EM CIÊNCIAS E HUMANIDADES</v>
      </c>
      <c r="B406" s="4" t="str">
        <f t="shared" si="19"/>
        <v>DB2BIR0004-15SB</v>
      </c>
      <c r="C406" s="18" t="str">
        <f t="shared" si="20"/>
        <v>BASES EPISTEMOLÓGICAS DA CIÊNCIA MODERNA B2-Matutino (SB)</v>
      </c>
      <c r="D406" s="42" t="s">
        <v>101</v>
      </c>
      <c r="E406" s="42" t="s">
        <v>644</v>
      </c>
      <c r="F406" s="42" t="s">
        <v>3217</v>
      </c>
      <c r="G406" s="42" t="s">
        <v>36</v>
      </c>
      <c r="H406" s="42" t="s">
        <v>31</v>
      </c>
      <c r="I406" s="42" t="s">
        <v>3218</v>
      </c>
      <c r="J406" s="42"/>
      <c r="K406" s="42" t="s">
        <v>906</v>
      </c>
      <c r="L406" s="42" t="s">
        <v>629</v>
      </c>
      <c r="M406" s="42" t="s">
        <v>37</v>
      </c>
      <c r="N406" s="42">
        <v>90</v>
      </c>
      <c r="O406" s="42"/>
      <c r="P406" s="42" t="s">
        <v>1042</v>
      </c>
      <c r="Q406" s="42" t="s">
        <v>1043</v>
      </c>
      <c r="R406" s="42">
        <v>36</v>
      </c>
      <c r="S406" s="42"/>
      <c r="T406" s="42"/>
      <c r="U406" s="42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>
        <v>12</v>
      </c>
      <c r="AJ406" s="33">
        <v>12</v>
      </c>
      <c r="AK406" s="33" t="s">
        <v>18</v>
      </c>
      <c r="AL406" s="33" t="s">
        <v>1723</v>
      </c>
      <c r="AM406" s="33" t="s">
        <v>1723</v>
      </c>
      <c r="AN406" s="34" t="s">
        <v>371</v>
      </c>
      <c r="AO406" s="34" t="s">
        <v>19</v>
      </c>
    </row>
    <row r="407" spans="1:41" ht="12.75" customHeight="1">
      <c r="A407" s="4" t="str">
        <f t="shared" si="18"/>
        <v>BACHARELADO EM CIÊNCIAS E HUMANIDADES</v>
      </c>
      <c r="B407" s="4" t="str">
        <f t="shared" si="19"/>
        <v>NA2BIR0004-15SB</v>
      </c>
      <c r="C407" s="18" t="str">
        <f t="shared" si="20"/>
        <v>BASES EPISTEMOLÓGICAS DA CIÊNCIA MODERNA A2-Noturno (SB)</v>
      </c>
      <c r="D407" s="42" t="s">
        <v>101</v>
      </c>
      <c r="E407" s="42" t="s">
        <v>644</v>
      </c>
      <c r="F407" s="42" t="s">
        <v>3952</v>
      </c>
      <c r="G407" s="42" t="s">
        <v>36</v>
      </c>
      <c r="H407" s="42" t="s">
        <v>26</v>
      </c>
      <c r="I407" s="42" t="s">
        <v>3953</v>
      </c>
      <c r="J407" s="42"/>
      <c r="K407" s="42" t="s">
        <v>906</v>
      </c>
      <c r="L407" s="42" t="s">
        <v>824</v>
      </c>
      <c r="M407" s="42" t="s">
        <v>37</v>
      </c>
      <c r="N407" s="42">
        <v>90</v>
      </c>
      <c r="O407" s="42"/>
      <c r="P407" s="42" t="s">
        <v>894</v>
      </c>
      <c r="Q407" s="42" t="s">
        <v>895</v>
      </c>
      <c r="R407" s="42">
        <v>36</v>
      </c>
      <c r="S407" s="42"/>
      <c r="T407" s="42"/>
      <c r="U407" s="42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>
        <v>12</v>
      </c>
      <c r="AJ407" s="33">
        <v>12</v>
      </c>
      <c r="AK407" s="33" t="s">
        <v>18</v>
      </c>
      <c r="AL407" s="33" t="s">
        <v>1723</v>
      </c>
      <c r="AM407" s="33" t="s">
        <v>1723</v>
      </c>
      <c r="AN407" s="34" t="s">
        <v>534</v>
      </c>
      <c r="AO407" s="34" t="s">
        <v>19</v>
      </c>
    </row>
    <row r="408" spans="1:41" ht="12.75" customHeight="1">
      <c r="A408" s="4" t="str">
        <f t="shared" si="18"/>
        <v>BACHARELADO EM CIÊNCIAS E HUMANIDADES</v>
      </c>
      <c r="B408" s="4" t="str">
        <f t="shared" si="19"/>
        <v>NB2BIR0004-15SB</v>
      </c>
      <c r="C408" s="18" t="str">
        <f t="shared" si="20"/>
        <v>BASES EPISTEMOLÓGICAS DA CIÊNCIA MODERNA B2-Noturno (SB)</v>
      </c>
      <c r="D408" s="42" t="s">
        <v>101</v>
      </c>
      <c r="E408" s="42" t="s">
        <v>644</v>
      </c>
      <c r="F408" s="42" t="s">
        <v>4370</v>
      </c>
      <c r="G408" s="42" t="s">
        <v>36</v>
      </c>
      <c r="H408" s="42" t="s">
        <v>31</v>
      </c>
      <c r="I408" s="42" t="s">
        <v>4371</v>
      </c>
      <c r="J408" s="42"/>
      <c r="K408" s="42" t="s">
        <v>906</v>
      </c>
      <c r="L408" s="42" t="s">
        <v>824</v>
      </c>
      <c r="M408" s="42" t="s">
        <v>37</v>
      </c>
      <c r="N408" s="42">
        <v>90</v>
      </c>
      <c r="O408" s="42"/>
      <c r="P408" s="42" t="s">
        <v>894</v>
      </c>
      <c r="Q408" s="42" t="s">
        <v>895</v>
      </c>
      <c r="R408" s="42">
        <v>36</v>
      </c>
      <c r="S408" s="42"/>
      <c r="T408" s="42"/>
      <c r="U408" s="42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>
        <v>12</v>
      </c>
      <c r="AJ408" s="33">
        <v>12</v>
      </c>
      <c r="AK408" s="33" t="s">
        <v>18</v>
      </c>
      <c r="AL408" s="33" t="s">
        <v>1723</v>
      </c>
      <c r="AM408" s="33" t="s">
        <v>1723</v>
      </c>
      <c r="AN408" s="34" t="s">
        <v>372</v>
      </c>
      <c r="AO408" s="34" t="s">
        <v>19</v>
      </c>
    </row>
    <row r="409" spans="1:41" ht="12.75" customHeight="1">
      <c r="A409" s="4" t="str">
        <f t="shared" si="18"/>
        <v>BACHARELADO EM CIÊNCIAS E HUMANIDADES</v>
      </c>
      <c r="B409" s="4" t="str">
        <f t="shared" si="19"/>
        <v>DA1BHO0102-15SB</v>
      </c>
      <c r="C409" s="18" t="str">
        <f t="shared" si="20"/>
        <v>DESENVOLVIMENTO E SUSTENTABILIDADE A1-Matutino (SB)</v>
      </c>
      <c r="D409" s="42" t="s">
        <v>101</v>
      </c>
      <c r="E409" s="42" t="s">
        <v>1779</v>
      </c>
      <c r="F409" s="42" t="s">
        <v>1780</v>
      </c>
      <c r="G409" s="42" t="s">
        <v>1781</v>
      </c>
      <c r="H409" s="42" t="s">
        <v>20</v>
      </c>
      <c r="I409" s="42" t="s">
        <v>1782</v>
      </c>
      <c r="J409" s="42"/>
      <c r="K409" s="42" t="s">
        <v>906</v>
      </c>
      <c r="L409" s="42" t="s">
        <v>629</v>
      </c>
      <c r="M409" s="42" t="s">
        <v>24</v>
      </c>
      <c r="N409" s="42">
        <v>90</v>
      </c>
      <c r="O409" s="42"/>
      <c r="P409" s="42" t="s">
        <v>1783</v>
      </c>
      <c r="Q409" s="42" t="s">
        <v>1784</v>
      </c>
      <c r="R409" s="42">
        <v>48</v>
      </c>
      <c r="S409" s="42"/>
      <c r="T409" s="42"/>
      <c r="U409" s="42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>
        <v>16</v>
      </c>
      <c r="AJ409" s="33">
        <v>16</v>
      </c>
      <c r="AK409" s="33" t="s">
        <v>18</v>
      </c>
      <c r="AL409" s="33" t="s">
        <v>1723</v>
      </c>
      <c r="AM409" s="33" t="s">
        <v>1723</v>
      </c>
      <c r="AN409" s="34" t="s">
        <v>381</v>
      </c>
      <c r="AO409" s="34" t="s">
        <v>19</v>
      </c>
    </row>
    <row r="410" spans="1:41" ht="12.75" customHeight="1">
      <c r="A410" s="4" t="str">
        <f t="shared" si="18"/>
        <v>BACHARELADO EM CIÊNCIAS E HUMANIDADES</v>
      </c>
      <c r="B410" s="4" t="str">
        <f t="shared" si="19"/>
        <v>DB1BHO0102-15SB</v>
      </c>
      <c r="C410" s="18" t="str">
        <f t="shared" si="20"/>
        <v>DESENVOLVIMENTO E SUSTENTABILIDADE B1-Matutino (SB)</v>
      </c>
      <c r="D410" s="42" t="s">
        <v>101</v>
      </c>
      <c r="E410" s="42" t="s">
        <v>1779</v>
      </c>
      <c r="F410" s="42" t="s">
        <v>3119</v>
      </c>
      <c r="G410" s="42" t="s">
        <v>1781</v>
      </c>
      <c r="H410" s="42" t="s">
        <v>30</v>
      </c>
      <c r="I410" s="42" t="s">
        <v>3120</v>
      </c>
      <c r="J410" s="42"/>
      <c r="K410" s="42" t="s">
        <v>906</v>
      </c>
      <c r="L410" s="42" t="s">
        <v>629</v>
      </c>
      <c r="M410" s="42" t="s">
        <v>24</v>
      </c>
      <c r="N410" s="42">
        <v>90</v>
      </c>
      <c r="O410" s="42"/>
      <c r="P410" s="42" t="s">
        <v>2000</v>
      </c>
      <c r="Q410" s="42" t="s">
        <v>2001</v>
      </c>
      <c r="R410" s="42">
        <v>48</v>
      </c>
      <c r="S410" s="42"/>
      <c r="T410" s="42"/>
      <c r="U410" s="42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>
        <v>16</v>
      </c>
      <c r="AJ410" s="33">
        <v>16</v>
      </c>
      <c r="AK410" s="33" t="s">
        <v>18</v>
      </c>
      <c r="AL410" s="33" t="s">
        <v>1723</v>
      </c>
      <c r="AM410" s="33" t="s">
        <v>1723</v>
      </c>
      <c r="AN410" s="34" t="s">
        <v>378</v>
      </c>
      <c r="AO410" s="34" t="s">
        <v>19</v>
      </c>
    </row>
    <row r="411" spans="1:41" ht="12.75" customHeight="1">
      <c r="A411" s="4" t="str">
        <f t="shared" si="18"/>
        <v>BACHARELADO EM CIÊNCIAS E HUMANIDADES</v>
      </c>
      <c r="B411" s="4" t="str">
        <f t="shared" si="19"/>
        <v>NA1BHO0102-15SB</v>
      </c>
      <c r="C411" s="18" t="str">
        <f t="shared" si="20"/>
        <v>DESENVOLVIMENTO E SUSTENTABILIDADE A1-Noturno (SB)</v>
      </c>
      <c r="D411" s="42" t="s">
        <v>101</v>
      </c>
      <c r="E411" s="42" t="s">
        <v>1779</v>
      </c>
      <c r="F411" s="42" t="s">
        <v>3371</v>
      </c>
      <c r="G411" s="42" t="s">
        <v>1781</v>
      </c>
      <c r="H411" s="42" t="s">
        <v>20</v>
      </c>
      <c r="I411" s="42" t="s">
        <v>3372</v>
      </c>
      <c r="J411" s="42"/>
      <c r="K411" s="42" t="s">
        <v>906</v>
      </c>
      <c r="L411" s="42" t="s">
        <v>824</v>
      </c>
      <c r="M411" s="42" t="s">
        <v>24</v>
      </c>
      <c r="N411" s="42">
        <v>90</v>
      </c>
      <c r="O411" s="42"/>
      <c r="P411" s="42" t="s">
        <v>3373</v>
      </c>
      <c r="Q411" s="42" t="s">
        <v>3374</v>
      </c>
      <c r="R411" s="42">
        <v>48</v>
      </c>
      <c r="S411" s="42"/>
      <c r="T411" s="42"/>
      <c r="U411" s="42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>
        <v>16</v>
      </c>
      <c r="AJ411" s="33">
        <v>16</v>
      </c>
      <c r="AK411" s="33" t="s">
        <v>18</v>
      </c>
      <c r="AL411" s="33" t="s">
        <v>1723</v>
      </c>
      <c r="AM411" s="33" t="s">
        <v>1723</v>
      </c>
      <c r="AN411" s="34" t="s">
        <v>382</v>
      </c>
      <c r="AO411" s="34" t="s">
        <v>19</v>
      </c>
    </row>
    <row r="412" spans="1:41" ht="12.75" customHeight="1">
      <c r="A412" s="4" t="str">
        <f t="shared" si="18"/>
        <v>BACHARELADO EM CIÊNCIAS E HUMANIDADES</v>
      </c>
      <c r="B412" s="4" t="str">
        <f t="shared" si="19"/>
        <v>NB1BHO0102-15SB</v>
      </c>
      <c r="C412" s="18" t="str">
        <f t="shared" si="20"/>
        <v>DESENVOLVIMENTO E SUSTENTABILIDADE B1-Noturno (SB)</v>
      </c>
      <c r="D412" s="42" t="s">
        <v>101</v>
      </c>
      <c r="E412" s="42" t="s">
        <v>1779</v>
      </c>
      <c r="F412" s="42" t="s">
        <v>4253</v>
      </c>
      <c r="G412" s="42" t="s">
        <v>1781</v>
      </c>
      <c r="H412" s="42" t="s">
        <v>30</v>
      </c>
      <c r="I412" s="42" t="s">
        <v>4254</v>
      </c>
      <c r="J412" s="42"/>
      <c r="K412" s="42" t="s">
        <v>906</v>
      </c>
      <c r="L412" s="42" t="s">
        <v>824</v>
      </c>
      <c r="M412" s="42" t="s">
        <v>24</v>
      </c>
      <c r="N412" s="42">
        <v>90</v>
      </c>
      <c r="O412" s="42"/>
      <c r="P412" s="42" t="s">
        <v>3373</v>
      </c>
      <c r="Q412" s="42" t="s">
        <v>3374</v>
      </c>
      <c r="R412" s="42">
        <v>48</v>
      </c>
      <c r="S412" s="42"/>
      <c r="T412" s="42"/>
      <c r="U412" s="42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>
        <v>16</v>
      </c>
      <c r="AJ412" s="33">
        <v>16</v>
      </c>
      <c r="AK412" s="33" t="s">
        <v>18</v>
      </c>
      <c r="AL412" s="33" t="s">
        <v>1723</v>
      </c>
      <c r="AM412" s="33" t="s">
        <v>1723</v>
      </c>
      <c r="AN412" s="34" t="s">
        <v>379</v>
      </c>
      <c r="AO412" s="34" t="s">
        <v>19</v>
      </c>
    </row>
    <row r="413" spans="1:41" ht="12.75" customHeight="1">
      <c r="A413" s="4" t="str">
        <f t="shared" si="18"/>
        <v>BACHARELADO EM CIÊNCIAS E HUMANIDADES</v>
      </c>
      <c r="B413" s="4" t="str">
        <f t="shared" si="19"/>
        <v>DA1BHS0004-23SB</v>
      </c>
      <c r="C413" s="18" t="str">
        <f t="shared" si="20"/>
        <v>ENCONTROS SOBRE GÊNERO E SEXUALIDADES A1-Matutino (SB)</v>
      </c>
      <c r="D413" s="42" t="s">
        <v>101</v>
      </c>
      <c r="E413" s="42" t="s">
        <v>1595</v>
      </c>
      <c r="F413" s="42" t="s">
        <v>1807</v>
      </c>
      <c r="G413" s="42" t="s">
        <v>1596</v>
      </c>
      <c r="H413" s="42" t="s">
        <v>20</v>
      </c>
      <c r="I413" s="42" t="s">
        <v>1808</v>
      </c>
      <c r="J413" s="42"/>
      <c r="K413" s="42" t="s">
        <v>906</v>
      </c>
      <c r="L413" s="42" t="s">
        <v>629</v>
      </c>
      <c r="M413" s="42" t="s">
        <v>4621</v>
      </c>
      <c r="N413" s="42">
        <v>90</v>
      </c>
      <c r="O413" s="42"/>
      <c r="P413" s="42" t="s">
        <v>1809</v>
      </c>
      <c r="Q413" s="42" t="s">
        <v>1810</v>
      </c>
      <c r="R413" s="42">
        <v>24</v>
      </c>
      <c r="S413" s="42"/>
      <c r="T413" s="42"/>
      <c r="U413" s="42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>
        <v>8</v>
      </c>
      <c r="AJ413" s="33">
        <v>32</v>
      </c>
      <c r="AK413" s="33" t="s">
        <v>501</v>
      </c>
      <c r="AL413" s="33" t="s">
        <v>1811</v>
      </c>
      <c r="AM413" s="33" t="s">
        <v>1723</v>
      </c>
      <c r="AN413" s="34" t="s">
        <v>303</v>
      </c>
      <c r="AO413" s="34" t="s">
        <v>19</v>
      </c>
    </row>
    <row r="414" spans="1:41" ht="12.75" customHeight="1">
      <c r="A414" s="4" t="str">
        <f t="shared" si="18"/>
        <v>BACHARELADO EM CIÊNCIAS E HUMANIDADES</v>
      </c>
      <c r="B414" s="4" t="str">
        <f t="shared" si="19"/>
        <v>DA2BIQ0602-15SB</v>
      </c>
      <c r="C414" s="18" t="str">
        <f t="shared" si="20"/>
        <v>ESTRUTURA E DINÂMICA SOCIAL A2-Matutino (SB)</v>
      </c>
      <c r="D414" s="42" t="s">
        <v>101</v>
      </c>
      <c r="E414" s="42" t="s">
        <v>641</v>
      </c>
      <c r="F414" s="42" t="s">
        <v>2781</v>
      </c>
      <c r="G414" s="42" t="s">
        <v>52</v>
      </c>
      <c r="H414" s="42" t="s">
        <v>26</v>
      </c>
      <c r="I414" s="42" t="s">
        <v>2782</v>
      </c>
      <c r="J414" s="42"/>
      <c r="K414" s="42" t="s">
        <v>906</v>
      </c>
      <c r="L414" s="42" t="s">
        <v>629</v>
      </c>
      <c r="M414" s="42" t="s">
        <v>37</v>
      </c>
      <c r="N414" s="42">
        <v>90</v>
      </c>
      <c r="O414" s="42">
        <v>88</v>
      </c>
      <c r="P414" s="42" t="s">
        <v>2783</v>
      </c>
      <c r="Q414" s="42" t="s">
        <v>2784</v>
      </c>
      <c r="R414" s="42">
        <v>36</v>
      </c>
      <c r="S414" s="42"/>
      <c r="T414" s="42"/>
      <c r="U414" s="42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>
        <v>12</v>
      </c>
      <c r="AJ414" s="33">
        <v>12</v>
      </c>
      <c r="AK414" s="33" t="s">
        <v>18</v>
      </c>
      <c r="AL414" s="33" t="s">
        <v>1723</v>
      </c>
      <c r="AM414" s="33" t="s">
        <v>1723</v>
      </c>
      <c r="AN414" s="34" t="s">
        <v>533</v>
      </c>
      <c r="AO414" s="34" t="s">
        <v>19</v>
      </c>
    </row>
    <row r="415" spans="1:41" ht="12.75" customHeight="1">
      <c r="A415" s="4" t="str">
        <f t="shared" si="18"/>
        <v>BACHARELADO EM CIÊNCIAS E HUMANIDADES</v>
      </c>
      <c r="B415" s="4" t="str">
        <f t="shared" si="19"/>
        <v>DB2BIQ0602-15SB</v>
      </c>
      <c r="C415" s="18" t="str">
        <f t="shared" si="20"/>
        <v>ESTRUTURA E DINÂMICA SOCIAL B2-Matutino (SB)</v>
      </c>
      <c r="D415" s="42" t="s">
        <v>101</v>
      </c>
      <c r="E415" s="42" t="s">
        <v>641</v>
      </c>
      <c r="F415" s="42" t="s">
        <v>3215</v>
      </c>
      <c r="G415" s="42" t="s">
        <v>52</v>
      </c>
      <c r="H415" s="42" t="s">
        <v>31</v>
      </c>
      <c r="I415" s="42" t="s">
        <v>3216</v>
      </c>
      <c r="J415" s="42"/>
      <c r="K415" s="42" t="s">
        <v>906</v>
      </c>
      <c r="L415" s="42" t="s">
        <v>629</v>
      </c>
      <c r="M415" s="42" t="s">
        <v>37</v>
      </c>
      <c r="N415" s="42">
        <v>90</v>
      </c>
      <c r="O415" s="42">
        <v>88</v>
      </c>
      <c r="P415" s="42" t="s">
        <v>2783</v>
      </c>
      <c r="Q415" s="42" t="s">
        <v>2784</v>
      </c>
      <c r="R415" s="42">
        <v>36</v>
      </c>
      <c r="S415" s="42"/>
      <c r="T415" s="42"/>
      <c r="U415" s="42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>
        <v>12</v>
      </c>
      <c r="AJ415" s="33">
        <v>12</v>
      </c>
      <c r="AK415" s="33" t="s">
        <v>18</v>
      </c>
      <c r="AL415" s="33" t="s">
        <v>1723</v>
      </c>
      <c r="AM415" s="33" t="s">
        <v>1723</v>
      </c>
      <c r="AN415" s="34" t="s">
        <v>371</v>
      </c>
      <c r="AO415" s="34" t="s">
        <v>19</v>
      </c>
    </row>
    <row r="416" spans="1:41" ht="12.75" customHeight="1">
      <c r="A416" s="4" t="str">
        <f t="shared" si="18"/>
        <v>BACHARELADO EM CIÊNCIAS E HUMANIDADES</v>
      </c>
      <c r="B416" s="4" t="str">
        <f t="shared" si="19"/>
        <v>NA2BIQ0602-15SB</v>
      </c>
      <c r="C416" s="18" t="str">
        <f t="shared" si="20"/>
        <v>ESTRUTURA E DINÂMICA SOCIAL A2-Noturno (SB)</v>
      </c>
      <c r="D416" s="35" t="s">
        <v>101</v>
      </c>
      <c r="E416" s="35" t="s">
        <v>641</v>
      </c>
      <c r="F416" s="35" t="s">
        <v>3949</v>
      </c>
      <c r="G416" s="35" t="s">
        <v>52</v>
      </c>
      <c r="H416" s="43" t="s">
        <v>26</v>
      </c>
      <c r="I416" s="44" t="s">
        <v>3950</v>
      </c>
      <c r="J416" s="44"/>
      <c r="K416" s="35" t="s">
        <v>906</v>
      </c>
      <c r="L416" s="42" t="s">
        <v>824</v>
      </c>
      <c r="M416" s="35" t="s">
        <v>37</v>
      </c>
      <c r="N416" s="35">
        <v>90</v>
      </c>
      <c r="O416" s="35">
        <v>88</v>
      </c>
      <c r="P416" s="35" t="s">
        <v>3951</v>
      </c>
      <c r="Q416" s="35" t="s">
        <v>1198</v>
      </c>
      <c r="R416" s="35">
        <v>36</v>
      </c>
      <c r="S416" s="35"/>
      <c r="T416" s="35"/>
      <c r="U416" s="42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>
        <v>12</v>
      </c>
      <c r="AJ416" s="33">
        <v>12</v>
      </c>
      <c r="AK416" s="36" t="s">
        <v>18</v>
      </c>
      <c r="AL416" s="36" t="s">
        <v>1723</v>
      </c>
      <c r="AM416" s="37" t="s">
        <v>1723</v>
      </c>
      <c r="AN416" s="34" t="s">
        <v>1682</v>
      </c>
      <c r="AO416" s="34" t="s">
        <v>19</v>
      </c>
    </row>
    <row r="417" spans="1:41" ht="12.75" customHeight="1">
      <c r="A417" s="4" t="str">
        <f t="shared" si="18"/>
        <v>BACHARELADO EM CIÊNCIAS E HUMANIDADES</v>
      </c>
      <c r="B417" s="4" t="str">
        <f t="shared" si="19"/>
        <v>NB2BIQ0602-15SB</v>
      </c>
      <c r="C417" s="18" t="str">
        <f t="shared" si="20"/>
        <v>ESTRUTURA E DINÂMICA SOCIAL B2-Noturno (SB)</v>
      </c>
      <c r="D417" s="42" t="s">
        <v>101</v>
      </c>
      <c r="E417" s="42" t="s">
        <v>641</v>
      </c>
      <c r="F417" s="42" t="s">
        <v>4368</v>
      </c>
      <c r="G417" s="42" t="s">
        <v>52</v>
      </c>
      <c r="H417" s="42" t="s">
        <v>31</v>
      </c>
      <c r="I417" s="42" t="s">
        <v>4369</v>
      </c>
      <c r="J417" s="42"/>
      <c r="K417" s="42" t="s">
        <v>906</v>
      </c>
      <c r="L417" s="42" t="s">
        <v>824</v>
      </c>
      <c r="M417" s="42" t="s">
        <v>37</v>
      </c>
      <c r="N417" s="42">
        <v>90</v>
      </c>
      <c r="O417" s="42">
        <v>88</v>
      </c>
      <c r="P417" s="42" t="s">
        <v>3951</v>
      </c>
      <c r="Q417" s="42" t="s">
        <v>1198</v>
      </c>
      <c r="R417" s="42">
        <v>36</v>
      </c>
      <c r="S417" s="42"/>
      <c r="T417" s="42"/>
      <c r="U417" s="42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>
        <v>12</v>
      </c>
      <c r="AJ417" s="33">
        <v>12</v>
      </c>
      <c r="AK417" s="33" t="s">
        <v>18</v>
      </c>
      <c r="AL417" s="33" t="s">
        <v>1723</v>
      </c>
      <c r="AM417" s="33" t="s">
        <v>1723</v>
      </c>
      <c r="AN417" s="34" t="s">
        <v>372</v>
      </c>
      <c r="AO417" s="34" t="s">
        <v>19</v>
      </c>
    </row>
    <row r="418" spans="1:41" ht="12.75" customHeight="1">
      <c r="A418" s="4" t="str">
        <f t="shared" si="18"/>
        <v>BACHARELADO EM CIÊNCIAS E HUMANIDADES</v>
      </c>
      <c r="B418" s="4" t="str">
        <f t="shared" si="19"/>
        <v>DA1BHQ0004-19SB</v>
      </c>
      <c r="C418" s="18" t="str">
        <f t="shared" si="20"/>
        <v>ESTUDOS DE GÊNERO A1-Matutino (SB)</v>
      </c>
      <c r="D418" s="42" t="s">
        <v>101</v>
      </c>
      <c r="E418" s="42" t="s">
        <v>1803</v>
      </c>
      <c r="F418" s="42" t="s">
        <v>1804</v>
      </c>
      <c r="G418" s="42" t="s">
        <v>1805</v>
      </c>
      <c r="H418" s="42" t="s">
        <v>20</v>
      </c>
      <c r="I418" s="42" t="s">
        <v>1806</v>
      </c>
      <c r="J418" s="42"/>
      <c r="K418" s="42" t="s">
        <v>906</v>
      </c>
      <c r="L418" s="42" t="s">
        <v>629</v>
      </c>
      <c r="M418" s="42" t="s">
        <v>37</v>
      </c>
      <c r="N418" s="42">
        <v>90</v>
      </c>
      <c r="O418" s="42"/>
      <c r="P418" s="42" t="s">
        <v>1597</v>
      </c>
      <c r="Q418" s="42" t="s">
        <v>1598</v>
      </c>
      <c r="R418" s="42">
        <v>36</v>
      </c>
      <c r="S418" s="42"/>
      <c r="T418" s="42"/>
      <c r="U418" s="42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>
        <v>12</v>
      </c>
      <c r="AJ418" s="33">
        <v>12</v>
      </c>
      <c r="AK418" s="33" t="s">
        <v>18</v>
      </c>
      <c r="AL418" s="33" t="s">
        <v>1723</v>
      </c>
      <c r="AM418" s="33" t="s">
        <v>1723</v>
      </c>
      <c r="AN418" s="34" t="s">
        <v>4513</v>
      </c>
      <c r="AO418" s="34" t="s">
        <v>19</v>
      </c>
    </row>
    <row r="419" spans="1:41" ht="12.75" customHeight="1">
      <c r="A419" s="4" t="str">
        <f t="shared" si="18"/>
        <v>BACHARELADO EM CIÊNCIAS E HUMANIDADES</v>
      </c>
      <c r="B419" s="4" t="str">
        <f t="shared" si="19"/>
        <v>DB1BHQ0004-19SB</v>
      </c>
      <c r="C419" s="18" t="str">
        <f t="shared" si="20"/>
        <v>ESTUDOS DE GÊNERO B1-Matutino (SB)</v>
      </c>
      <c r="D419" s="42" t="s">
        <v>101</v>
      </c>
      <c r="E419" s="42" t="s">
        <v>1803</v>
      </c>
      <c r="F419" s="42" t="s">
        <v>3129</v>
      </c>
      <c r="G419" s="42" t="s">
        <v>1805</v>
      </c>
      <c r="H419" s="42" t="s">
        <v>30</v>
      </c>
      <c r="I419" s="42" t="s">
        <v>3130</v>
      </c>
      <c r="J419" s="42"/>
      <c r="K419" s="42" t="s">
        <v>906</v>
      </c>
      <c r="L419" s="42" t="s">
        <v>629</v>
      </c>
      <c r="M419" s="42" t="s">
        <v>37</v>
      </c>
      <c r="N419" s="42">
        <v>90</v>
      </c>
      <c r="O419" s="42"/>
      <c r="P419" s="42" t="s">
        <v>1597</v>
      </c>
      <c r="Q419" s="42" t="s">
        <v>1598</v>
      </c>
      <c r="R419" s="42">
        <v>36</v>
      </c>
      <c r="S419" s="42"/>
      <c r="T419" s="42"/>
      <c r="U419" s="42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>
        <v>12</v>
      </c>
      <c r="AJ419" s="33">
        <v>12</v>
      </c>
      <c r="AK419" s="33" t="s">
        <v>18</v>
      </c>
      <c r="AL419" s="33" t="s">
        <v>1723</v>
      </c>
      <c r="AM419" s="33" t="s">
        <v>1723</v>
      </c>
      <c r="AN419" s="34" t="s">
        <v>4548</v>
      </c>
      <c r="AO419" s="34" t="s">
        <v>19</v>
      </c>
    </row>
    <row r="420" spans="1:41" ht="12.75" customHeight="1">
      <c r="A420" s="4" t="str">
        <f t="shared" si="18"/>
        <v>BACHARELADO EM CIÊNCIAS E HUMANIDADES</v>
      </c>
      <c r="B420" s="4" t="str">
        <f t="shared" si="19"/>
        <v>NA1BHQ0004-19SB</v>
      </c>
      <c r="C420" s="18" t="str">
        <f t="shared" si="20"/>
        <v>ESTUDOS DE GÊNERO A1-Noturno (SB)</v>
      </c>
      <c r="D420" s="42" t="s">
        <v>101</v>
      </c>
      <c r="E420" s="42" t="s">
        <v>1803</v>
      </c>
      <c r="F420" s="42" t="s">
        <v>3383</v>
      </c>
      <c r="G420" s="42" t="s">
        <v>1805</v>
      </c>
      <c r="H420" s="42" t="s">
        <v>20</v>
      </c>
      <c r="I420" s="42" t="s">
        <v>3384</v>
      </c>
      <c r="J420" s="42"/>
      <c r="K420" s="42" t="s">
        <v>906</v>
      </c>
      <c r="L420" s="42" t="s">
        <v>824</v>
      </c>
      <c r="M420" s="42" t="s">
        <v>37</v>
      </c>
      <c r="N420" s="42">
        <v>90</v>
      </c>
      <c r="O420" s="42"/>
      <c r="P420" s="42" t="s">
        <v>3385</v>
      </c>
      <c r="Q420" s="42" t="s">
        <v>3386</v>
      </c>
      <c r="R420" s="42">
        <v>36</v>
      </c>
      <c r="S420" s="42"/>
      <c r="T420" s="42"/>
      <c r="U420" s="42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>
        <v>12</v>
      </c>
      <c r="AJ420" s="33">
        <v>12</v>
      </c>
      <c r="AK420" s="33" t="s">
        <v>18</v>
      </c>
      <c r="AL420" s="33" t="s">
        <v>1723</v>
      </c>
      <c r="AM420" s="33" t="s">
        <v>1723</v>
      </c>
      <c r="AN420" s="34" t="s">
        <v>4557</v>
      </c>
      <c r="AO420" s="34" t="s">
        <v>19</v>
      </c>
    </row>
    <row r="421" spans="1:41" ht="12.75" customHeight="1">
      <c r="A421" s="4" t="str">
        <f t="shared" si="18"/>
        <v>BACHARELADO EM CIÊNCIAS E HUMANIDADES</v>
      </c>
      <c r="B421" s="4" t="str">
        <f t="shared" si="19"/>
        <v>NB1BHQ0004-19SB</v>
      </c>
      <c r="C421" s="18" t="str">
        <f t="shared" si="20"/>
        <v>ESTUDOS DE GÊNERO B1-Noturno (SB)</v>
      </c>
      <c r="D421" s="42" t="s">
        <v>101</v>
      </c>
      <c r="E421" s="42" t="s">
        <v>1803</v>
      </c>
      <c r="F421" s="42" t="s">
        <v>4263</v>
      </c>
      <c r="G421" s="42" t="s">
        <v>1805</v>
      </c>
      <c r="H421" s="42" t="s">
        <v>30</v>
      </c>
      <c r="I421" s="42" t="s">
        <v>4264</v>
      </c>
      <c r="J421" s="42"/>
      <c r="K421" s="42" t="s">
        <v>906</v>
      </c>
      <c r="L421" s="42" t="s">
        <v>824</v>
      </c>
      <c r="M421" s="42" t="s">
        <v>37</v>
      </c>
      <c r="N421" s="42">
        <v>90</v>
      </c>
      <c r="O421" s="42"/>
      <c r="P421" s="42" t="s">
        <v>3385</v>
      </c>
      <c r="Q421" s="42" t="s">
        <v>3386</v>
      </c>
      <c r="R421" s="42">
        <v>36</v>
      </c>
      <c r="S421" s="42"/>
      <c r="T421" s="42"/>
      <c r="U421" s="42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>
        <v>12</v>
      </c>
      <c r="AJ421" s="33">
        <v>12</v>
      </c>
      <c r="AK421" s="33" t="s">
        <v>18</v>
      </c>
      <c r="AL421" s="33" t="s">
        <v>1723</v>
      </c>
      <c r="AM421" s="33" t="s">
        <v>1723</v>
      </c>
      <c r="AN421" s="34" t="s">
        <v>4572</v>
      </c>
      <c r="AO421" s="34" t="s">
        <v>19</v>
      </c>
    </row>
    <row r="422" spans="1:41" ht="12.75" customHeight="1">
      <c r="A422" s="4" t="str">
        <f t="shared" si="18"/>
        <v>BACHARELADO EM CIÊNCIAS E HUMANIDADES</v>
      </c>
      <c r="B422" s="4" t="str">
        <f t="shared" si="19"/>
        <v>DA1BHQ0001-15SB</v>
      </c>
      <c r="C422" s="18" t="str">
        <f t="shared" si="20"/>
        <v>IDENTIDADE E CULTURA A1-Matutino (SB)</v>
      </c>
      <c r="D422" s="42" t="s">
        <v>101</v>
      </c>
      <c r="E422" s="42" t="s">
        <v>1793</v>
      </c>
      <c r="F422" s="42" t="s">
        <v>1794</v>
      </c>
      <c r="G422" s="42" t="s">
        <v>1795</v>
      </c>
      <c r="H422" s="42" t="s">
        <v>20</v>
      </c>
      <c r="I422" s="42" t="s">
        <v>1796</v>
      </c>
      <c r="J422" s="42"/>
      <c r="K422" s="42" t="s">
        <v>906</v>
      </c>
      <c r="L422" s="42" t="s">
        <v>629</v>
      </c>
      <c r="M422" s="42" t="s">
        <v>37</v>
      </c>
      <c r="N422" s="42">
        <v>90</v>
      </c>
      <c r="O422" s="42">
        <v>88</v>
      </c>
      <c r="P422" s="42" t="s">
        <v>1797</v>
      </c>
      <c r="Q422" s="42" t="s">
        <v>1798</v>
      </c>
      <c r="R422" s="42">
        <v>36</v>
      </c>
      <c r="S422" s="42"/>
      <c r="T422" s="42"/>
      <c r="U422" s="42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>
        <v>12</v>
      </c>
      <c r="AJ422" s="33">
        <v>12</v>
      </c>
      <c r="AK422" s="33" t="s">
        <v>18</v>
      </c>
      <c r="AL422" s="33" t="s">
        <v>1723</v>
      </c>
      <c r="AM422" s="33" t="s">
        <v>1723</v>
      </c>
      <c r="AN422" s="34" t="s">
        <v>4512</v>
      </c>
      <c r="AO422" s="34" t="s">
        <v>19</v>
      </c>
    </row>
    <row r="423" spans="1:41" ht="12.75" customHeight="1">
      <c r="A423" s="4" t="str">
        <f t="shared" si="18"/>
        <v>BACHARELADO EM CIÊNCIAS E HUMANIDADES</v>
      </c>
      <c r="B423" s="4" t="str">
        <f t="shared" si="19"/>
        <v>DB1BHQ0001-15SB</v>
      </c>
      <c r="C423" s="18" t="str">
        <f t="shared" si="20"/>
        <v>IDENTIDADE E CULTURA B1-Matutino (SB)</v>
      </c>
      <c r="D423" s="42" t="s">
        <v>101</v>
      </c>
      <c r="E423" s="42" t="s">
        <v>1793</v>
      </c>
      <c r="F423" s="42" t="s">
        <v>3125</v>
      </c>
      <c r="G423" s="42" t="s">
        <v>1795</v>
      </c>
      <c r="H423" s="42" t="s">
        <v>30</v>
      </c>
      <c r="I423" s="42" t="s">
        <v>3126</v>
      </c>
      <c r="J423" s="42"/>
      <c r="K423" s="42" t="s">
        <v>906</v>
      </c>
      <c r="L423" s="42" t="s">
        <v>629</v>
      </c>
      <c r="M423" s="42" t="s">
        <v>37</v>
      </c>
      <c r="N423" s="42">
        <v>90</v>
      </c>
      <c r="O423" s="42">
        <v>88</v>
      </c>
      <c r="P423" s="42" t="s">
        <v>1797</v>
      </c>
      <c r="Q423" s="42" t="s">
        <v>1798</v>
      </c>
      <c r="R423" s="42">
        <v>36</v>
      </c>
      <c r="S423" s="42"/>
      <c r="T423" s="42"/>
      <c r="U423" s="42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>
        <v>12</v>
      </c>
      <c r="AJ423" s="33">
        <v>12</v>
      </c>
      <c r="AK423" s="33" t="s">
        <v>18</v>
      </c>
      <c r="AL423" s="33" t="s">
        <v>1723</v>
      </c>
      <c r="AM423" s="33" t="s">
        <v>1723</v>
      </c>
      <c r="AN423" s="34" t="s">
        <v>4547</v>
      </c>
      <c r="AO423" s="34" t="s">
        <v>19</v>
      </c>
    </row>
    <row r="424" spans="1:41" ht="12.75" customHeight="1">
      <c r="A424" s="4" t="str">
        <f t="shared" si="18"/>
        <v>BACHARELADO EM CIÊNCIAS E HUMANIDADES</v>
      </c>
      <c r="B424" s="4" t="str">
        <f t="shared" si="19"/>
        <v>NA1BHQ0001-15SB</v>
      </c>
      <c r="C424" s="18" t="str">
        <f t="shared" si="20"/>
        <v>IDENTIDADE E CULTURA A1-Noturno (SB)</v>
      </c>
      <c r="D424" s="42" t="s">
        <v>101</v>
      </c>
      <c r="E424" s="42" t="s">
        <v>1793</v>
      </c>
      <c r="F424" s="42" t="s">
        <v>3379</v>
      </c>
      <c r="G424" s="42" t="s">
        <v>1795</v>
      </c>
      <c r="H424" s="42" t="s">
        <v>20</v>
      </c>
      <c r="I424" s="42" t="s">
        <v>3380</v>
      </c>
      <c r="J424" s="42"/>
      <c r="K424" s="42" t="s">
        <v>906</v>
      </c>
      <c r="L424" s="42" t="s">
        <v>824</v>
      </c>
      <c r="M424" s="42" t="s">
        <v>37</v>
      </c>
      <c r="N424" s="42">
        <v>90</v>
      </c>
      <c r="O424" s="42">
        <v>88</v>
      </c>
      <c r="P424" s="42" t="s">
        <v>1517</v>
      </c>
      <c r="Q424" s="42" t="s">
        <v>1518</v>
      </c>
      <c r="R424" s="42">
        <v>36</v>
      </c>
      <c r="S424" s="42"/>
      <c r="T424" s="42"/>
      <c r="U424" s="42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>
        <v>12</v>
      </c>
      <c r="AJ424" s="33">
        <v>12</v>
      </c>
      <c r="AK424" s="33" t="s">
        <v>18</v>
      </c>
      <c r="AL424" s="33" t="s">
        <v>1723</v>
      </c>
      <c r="AM424" s="33" t="s">
        <v>1723</v>
      </c>
      <c r="AN424" s="34" t="s">
        <v>4556</v>
      </c>
      <c r="AO424" s="34" t="s">
        <v>19</v>
      </c>
    </row>
    <row r="425" spans="1:41" ht="12.75" customHeight="1">
      <c r="A425" s="4" t="str">
        <f t="shared" si="18"/>
        <v>BACHARELADO EM CIÊNCIAS E HUMANIDADES</v>
      </c>
      <c r="B425" s="4" t="str">
        <f t="shared" si="19"/>
        <v>NB1BHQ0001-15SB</v>
      </c>
      <c r="C425" s="18" t="str">
        <f t="shared" si="20"/>
        <v>IDENTIDADE E CULTURA B1-Noturno (SB)</v>
      </c>
      <c r="D425" s="35" t="s">
        <v>101</v>
      </c>
      <c r="E425" s="35" t="s">
        <v>1793</v>
      </c>
      <c r="F425" s="35" t="s">
        <v>4259</v>
      </c>
      <c r="G425" s="35" t="s">
        <v>1795</v>
      </c>
      <c r="H425" s="43" t="s">
        <v>30</v>
      </c>
      <c r="I425" s="44" t="s">
        <v>4260</v>
      </c>
      <c r="J425" s="44"/>
      <c r="K425" s="35" t="s">
        <v>906</v>
      </c>
      <c r="L425" s="35" t="s">
        <v>824</v>
      </c>
      <c r="M425" s="35" t="s">
        <v>37</v>
      </c>
      <c r="N425" s="35">
        <v>90</v>
      </c>
      <c r="O425" s="35">
        <v>88</v>
      </c>
      <c r="P425" s="35" t="s">
        <v>1517</v>
      </c>
      <c r="Q425" s="35" t="s">
        <v>1518</v>
      </c>
      <c r="R425" s="35">
        <v>36</v>
      </c>
      <c r="S425" s="35"/>
      <c r="T425" s="35"/>
      <c r="U425" s="43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>
        <v>12</v>
      </c>
      <c r="AJ425" s="36">
        <v>12</v>
      </c>
      <c r="AK425" s="36" t="s">
        <v>18</v>
      </c>
      <c r="AL425" s="36" t="s">
        <v>1723</v>
      </c>
      <c r="AM425" s="37" t="s">
        <v>1723</v>
      </c>
      <c r="AN425" s="36" t="s">
        <v>4571</v>
      </c>
      <c r="AO425" s="36" t="s">
        <v>19</v>
      </c>
    </row>
    <row r="426" spans="1:41" ht="12.75" customHeight="1">
      <c r="A426" s="4" t="str">
        <f t="shared" si="18"/>
        <v>BACHARELADO EM CIÊNCIAS E HUMANIDADES</v>
      </c>
      <c r="B426" s="4" t="str">
        <f t="shared" si="19"/>
        <v>DA1BHQ0003-15SB</v>
      </c>
      <c r="C426" s="18" t="str">
        <f t="shared" si="20"/>
        <v>INTERPRETAÇÕES DO BRASIL A1-Matutino (SB)</v>
      </c>
      <c r="D426" s="42" t="s">
        <v>101</v>
      </c>
      <c r="E426" s="42" t="s">
        <v>1799</v>
      </c>
      <c r="F426" s="42" t="s">
        <v>1800</v>
      </c>
      <c r="G426" s="42" t="s">
        <v>1801</v>
      </c>
      <c r="H426" s="42" t="s">
        <v>20</v>
      </c>
      <c r="I426" s="42" t="s">
        <v>1802</v>
      </c>
      <c r="J426" s="42"/>
      <c r="K426" s="42" t="s">
        <v>906</v>
      </c>
      <c r="L426" s="42" t="s">
        <v>629</v>
      </c>
      <c r="M426" s="42" t="s">
        <v>24</v>
      </c>
      <c r="N426" s="42">
        <v>90</v>
      </c>
      <c r="O426" s="42">
        <v>88</v>
      </c>
      <c r="P426" s="42" t="s">
        <v>652</v>
      </c>
      <c r="Q426" s="42" t="s">
        <v>653</v>
      </c>
      <c r="R426" s="42">
        <v>48</v>
      </c>
      <c r="S426" s="42"/>
      <c r="T426" s="42"/>
      <c r="U426" s="42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>
        <v>16</v>
      </c>
      <c r="AJ426" s="33">
        <v>16</v>
      </c>
      <c r="AK426" s="33" t="s">
        <v>18</v>
      </c>
      <c r="AL426" s="33" t="s">
        <v>1723</v>
      </c>
      <c r="AM426" s="33" t="s">
        <v>1723</v>
      </c>
      <c r="AN426" s="34" t="s">
        <v>365</v>
      </c>
      <c r="AO426" s="34" t="s">
        <v>19</v>
      </c>
    </row>
    <row r="427" spans="1:41" ht="12.75" customHeight="1">
      <c r="A427" s="4" t="str">
        <f t="shared" si="18"/>
        <v>BACHARELADO EM CIÊNCIAS E HUMANIDADES</v>
      </c>
      <c r="B427" s="4" t="str">
        <f t="shared" si="19"/>
        <v>DB1BHQ0003-15SB</v>
      </c>
      <c r="C427" s="18" t="str">
        <f t="shared" si="20"/>
        <v>INTERPRETAÇÕES DO BRASIL B1-Matutino (SB)</v>
      </c>
      <c r="D427" s="35" t="s">
        <v>101</v>
      </c>
      <c r="E427" s="35" t="s">
        <v>1799</v>
      </c>
      <c r="F427" s="35" t="s">
        <v>3127</v>
      </c>
      <c r="G427" s="35" t="s">
        <v>1801</v>
      </c>
      <c r="H427" s="43" t="s">
        <v>30</v>
      </c>
      <c r="I427" s="44" t="s">
        <v>3128</v>
      </c>
      <c r="J427" s="44"/>
      <c r="K427" s="35" t="s">
        <v>906</v>
      </c>
      <c r="L427" s="42" t="s">
        <v>629</v>
      </c>
      <c r="M427" s="35" t="s">
        <v>24</v>
      </c>
      <c r="N427" s="35">
        <v>90</v>
      </c>
      <c r="O427" s="35">
        <v>88</v>
      </c>
      <c r="P427" s="35" t="s">
        <v>652</v>
      </c>
      <c r="Q427" s="35" t="s">
        <v>653</v>
      </c>
      <c r="R427" s="35">
        <v>48</v>
      </c>
      <c r="S427" s="35"/>
      <c r="T427" s="35"/>
      <c r="U427" s="43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>
        <v>16</v>
      </c>
      <c r="AJ427" s="33">
        <v>16</v>
      </c>
      <c r="AK427" s="36" t="s">
        <v>18</v>
      </c>
      <c r="AL427" s="36" t="s">
        <v>1723</v>
      </c>
      <c r="AM427" s="37" t="s">
        <v>1723</v>
      </c>
      <c r="AN427" s="34" t="s">
        <v>366</v>
      </c>
      <c r="AO427" s="34" t="s">
        <v>19</v>
      </c>
    </row>
    <row r="428" spans="1:41" ht="12.75" customHeight="1">
      <c r="A428" s="4" t="str">
        <f t="shared" si="18"/>
        <v>BACHARELADO EM CIÊNCIAS E HUMANIDADES</v>
      </c>
      <c r="B428" s="4" t="str">
        <f t="shared" si="19"/>
        <v>NA1BHQ0003-15SB</v>
      </c>
      <c r="C428" s="18" t="str">
        <f t="shared" si="20"/>
        <v>INTERPRETAÇÕES DO BRASIL A1-Noturno (SB)</v>
      </c>
      <c r="D428" s="42" t="s">
        <v>101</v>
      </c>
      <c r="E428" s="42" t="s">
        <v>1799</v>
      </c>
      <c r="F428" s="42" t="s">
        <v>3381</v>
      </c>
      <c r="G428" s="42" t="s">
        <v>1801</v>
      </c>
      <c r="H428" s="42" t="s">
        <v>20</v>
      </c>
      <c r="I428" s="42" t="s">
        <v>3382</v>
      </c>
      <c r="J428" s="42"/>
      <c r="K428" s="42" t="s">
        <v>906</v>
      </c>
      <c r="L428" s="42" t="s">
        <v>824</v>
      </c>
      <c r="M428" s="42" t="s">
        <v>24</v>
      </c>
      <c r="N428" s="42">
        <v>90</v>
      </c>
      <c r="O428" s="42">
        <v>88</v>
      </c>
      <c r="P428" s="42" t="s">
        <v>589</v>
      </c>
      <c r="Q428" s="42" t="s">
        <v>896</v>
      </c>
      <c r="R428" s="42">
        <v>48</v>
      </c>
      <c r="S428" s="42"/>
      <c r="T428" s="42"/>
      <c r="U428" s="42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>
        <v>16</v>
      </c>
      <c r="AJ428" s="33">
        <v>16</v>
      </c>
      <c r="AK428" s="33" t="s">
        <v>18</v>
      </c>
      <c r="AL428" s="33" t="s">
        <v>1723</v>
      </c>
      <c r="AM428" s="33" t="s">
        <v>1723</v>
      </c>
      <c r="AN428" s="34" t="s">
        <v>367</v>
      </c>
      <c r="AO428" s="34" t="s">
        <v>19</v>
      </c>
    </row>
    <row r="429" spans="1:41" ht="12.75" customHeight="1">
      <c r="A429" s="4" t="str">
        <f t="shared" si="18"/>
        <v>BACHARELADO EM CIÊNCIAS E HUMANIDADES</v>
      </c>
      <c r="B429" s="4" t="str">
        <f t="shared" si="19"/>
        <v>NB1BHQ0003-15SB</v>
      </c>
      <c r="C429" s="18" t="str">
        <f t="shared" si="20"/>
        <v>INTERPRETAÇÕES DO BRASIL B1-Noturno (SB)</v>
      </c>
      <c r="D429" s="42" t="s">
        <v>101</v>
      </c>
      <c r="E429" s="42" t="s">
        <v>1799</v>
      </c>
      <c r="F429" s="42" t="s">
        <v>4261</v>
      </c>
      <c r="G429" s="42" t="s">
        <v>1801</v>
      </c>
      <c r="H429" s="42" t="s">
        <v>30</v>
      </c>
      <c r="I429" s="42" t="s">
        <v>4262</v>
      </c>
      <c r="J429" s="42"/>
      <c r="K429" s="42" t="s">
        <v>906</v>
      </c>
      <c r="L429" s="42" t="s">
        <v>824</v>
      </c>
      <c r="M429" s="42" t="s">
        <v>24</v>
      </c>
      <c r="N429" s="42">
        <v>90</v>
      </c>
      <c r="O429" s="42">
        <v>88</v>
      </c>
      <c r="P429" s="42" t="s">
        <v>589</v>
      </c>
      <c r="Q429" s="42" t="s">
        <v>896</v>
      </c>
      <c r="R429" s="42">
        <v>48</v>
      </c>
      <c r="S429" s="42"/>
      <c r="T429" s="42"/>
      <c r="U429" s="42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>
        <v>16</v>
      </c>
      <c r="AJ429" s="33">
        <v>16</v>
      </c>
      <c r="AK429" s="33" t="s">
        <v>18</v>
      </c>
      <c r="AL429" s="33" t="s">
        <v>1723</v>
      </c>
      <c r="AM429" s="33" t="s">
        <v>1723</v>
      </c>
      <c r="AN429" s="34" t="s">
        <v>368</v>
      </c>
      <c r="AO429" s="34" t="s">
        <v>19</v>
      </c>
    </row>
    <row r="430" spans="1:41" ht="12.75" customHeight="1">
      <c r="A430" s="4" t="str">
        <f t="shared" si="18"/>
        <v>BACHARELADO EM CIÊNCIAS E HUMANIDADES</v>
      </c>
      <c r="B430" s="4" t="str">
        <f t="shared" si="19"/>
        <v>DA1BHO1102-19SB</v>
      </c>
      <c r="C430" s="18" t="str">
        <f t="shared" si="20"/>
        <v>INTRODUÇÃO À ECONOMIA A1-Matutino (SB)</v>
      </c>
      <c r="D430" s="42" t="s">
        <v>101</v>
      </c>
      <c r="E430" s="42" t="s">
        <v>1785</v>
      </c>
      <c r="F430" s="42" t="s">
        <v>1786</v>
      </c>
      <c r="G430" s="42" t="s">
        <v>1787</v>
      </c>
      <c r="H430" s="42" t="s">
        <v>20</v>
      </c>
      <c r="I430" s="42" t="s">
        <v>1788</v>
      </c>
      <c r="J430" s="42"/>
      <c r="K430" s="42" t="s">
        <v>906</v>
      </c>
      <c r="L430" s="42" t="s">
        <v>629</v>
      </c>
      <c r="M430" s="42" t="s">
        <v>37</v>
      </c>
      <c r="N430" s="42">
        <v>90</v>
      </c>
      <c r="O430" s="42"/>
      <c r="P430" s="42" t="s">
        <v>1194</v>
      </c>
      <c r="Q430" s="42" t="s">
        <v>1195</v>
      </c>
      <c r="R430" s="42">
        <v>36</v>
      </c>
      <c r="S430" s="42"/>
      <c r="T430" s="42"/>
      <c r="U430" s="42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>
        <v>12</v>
      </c>
      <c r="AJ430" s="33">
        <v>12</v>
      </c>
      <c r="AK430" s="33" t="s">
        <v>18</v>
      </c>
      <c r="AL430" s="33" t="s">
        <v>1723</v>
      </c>
      <c r="AM430" s="33" t="s">
        <v>1723</v>
      </c>
      <c r="AN430" s="34" t="s">
        <v>4511</v>
      </c>
      <c r="AO430" s="34" t="s">
        <v>19</v>
      </c>
    </row>
    <row r="431" spans="1:41" ht="12.75" customHeight="1">
      <c r="A431" s="4" t="str">
        <f t="shared" si="18"/>
        <v>BACHARELADO EM CIÊNCIAS E HUMANIDADES</v>
      </c>
      <c r="B431" s="4" t="str">
        <f t="shared" si="19"/>
        <v>DB1BHO1102-19SB</v>
      </c>
      <c r="C431" s="18" t="str">
        <f t="shared" si="20"/>
        <v>INTRODUÇÃO À ECONOMIA B1-Matutino (SB)</v>
      </c>
      <c r="D431" s="42" t="s">
        <v>101</v>
      </c>
      <c r="E431" s="42" t="s">
        <v>1785</v>
      </c>
      <c r="F431" s="42" t="s">
        <v>3121</v>
      </c>
      <c r="G431" s="42" t="s">
        <v>1787</v>
      </c>
      <c r="H431" s="42" t="s">
        <v>30</v>
      </c>
      <c r="I431" s="42" t="s">
        <v>3122</v>
      </c>
      <c r="J431" s="42"/>
      <c r="K431" s="42" t="s">
        <v>906</v>
      </c>
      <c r="L431" s="42" t="s">
        <v>629</v>
      </c>
      <c r="M431" s="42" t="s">
        <v>37</v>
      </c>
      <c r="N431" s="42">
        <v>90</v>
      </c>
      <c r="O431" s="42"/>
      <c r="P431" s="42" t="s">
        <v>1194</v>
      </c>
      <c r="Q431" s="42" t="s">
        <v>1195</v>
      </c>
      <c r="R431" s="42">
        <v>36</v>
      </c>
      <c r="S431" s="42"/>
      <c r="T431" s="42"/>
      <c r="U431" s="42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>
        <v>12</v>
      </c>
      <c r="AJ431" s="33">
        <v>12</v>
      </c>
      <c r="AK431" s="33" t="s">
        <v>18</v>
      </c>
      <c r="AL431" s="33" t="s">
        <v>1723</v>
      </c>
      <c r="AM431" s="33" t="s">
        <v>1723</v>
      </c>
      <c r="AN431" s="34" t="s">
        <v>4522</v>
      </c>
      <c r="AO431" s="34" t="s">
        <v>19</v>
      </c>
    </row>
    <row r="432" spans="1:41" ht="12.75" customHeight="1">
      <c r="A432" s="4" t="str">
        <f t="shared" si="18"/>
        <v>BACHARELADO EM CIÊNCIAS E HUMANIDADES</v>
      </c>
      <c r="B432" s="4" t="str">
        <f t="shared" si="19"/>
        <v>NA1BHO1102-19SB</v>
      </c>
      <c r="C432" s="18" t="str">
        <f t="shared" si="20"/>
        <v>INTRODUÇÃO À ECONOMIA A1-Noturno (SB)</v>
      </c>
      <c r="D432" s="42" t="s">
        <v>101</v>
      </c>
      <c r="E432" s="42" t="s">
        <v>1785</v>
      </c>
      <c r="F432" s="42" t="s">
        <v>3375</v>
      </c>
      <c r="G432" s="42" t="s">
        <v>1787</v>
      </c>
      <c r="H432" s="42" t="s">
        <v>20</v>
      </c>
      <c r="I432" s="42" t="s">
        <v>3376</v>
      </c>
      <c r="J432" s="42"/>
      <c r="K432" s="42" t="s">
        <v>906</v>
      </c>
      <c r="L432" s="42" t="s">
        <v>824</v>
      </c>
      <c r="M432" s="42" t="s">
        <v>37</v>
      </c>
      <c r="N432" s="42">
        <v>90</v>
      </c>
      <c r="O432" s="42"/>
      <c r="P432" s="42" t="s">
        <v>889</v>
      </c>
      <c r="Q432" s="42" t="s">
        <v>890</v>
      </c>
      <c r="R432" s="42">
        <v>36</v>
      </c>
      <c r="S432" s="42"/>
      <c r="T432" s="42"/>
      <c r="U432" s="42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>
        <v>12</v>
      </c>
      <c r="AJ432" s="33">
        <v>12</v>
      </c>
      <c r="AK432" s="33" t="s">
        <v>18</v>
      </c>
      <c r="AL432" s="33" t="s">
        <v>1723</v>
      </c>
      <c r="AM432" s="33" t="s">
        <v>1723</v>
      </c>
      <c r="AN432" s="34" t="s">
        <v>4555</v>
      </c>
      <c r="AO432" s="34" t="s">
        <v>19</v>
      </c>
    </row>
    <row r="433" spans="1:41" ht="12.75" customHeight="1">
      <c r="A433" s="4" t="str">
        <f t="shared" si="18"/>
        <v>BACHARELADO EM CIÊNCIAS E HUMANIDADES</v>
      </c>
      <c r="B433" s="4" t="str">
        <f t="shared" si="19"/>
        <v>NB1BHO1102-19SB</v>
      </c>
      <c r="C433" s="18" t="str">
        <f t="shared" si="20"/>
        <v>INTRODUÇÃO À ECONOMIA B1-Noturno (SB)</v>
      </c>
      <c r="D433" s="35" t="s">
        <v>101</v>
      </c>
      <c r="E433" s="35" t="s">
        <v>1785</v>
      </c>
      <c r="F433" s="35" t="s">
        <v>4255</v>
      </c>
      <c r="G433" s="35" t="s">
        <v>1787</v>
      </c>
      <c r="H433" s="43" t="s">
        <v>30</v>
      </c>
      <c r="I433" s="44" t="s">
        <v>4256</v>
      </c>
      <c r="J433" s="44"/>
      <c r="K433" s="35" t="s">
        <v>906</v>
      </c>
      <c r="L433" s="35" t="s">
        <v>824</v>
      </c>
      <c r="M433" s="35" t="s">
        <v>37</v>
      </c>
      <c r="N433" s="35">
        <v>90</v>
      </c>
      <c r="O433" s="35"/>
      <c r="P433" s="35" t="s">
        <v>889</v>
      </c>
      <c r="Q433" s="35" t="s">
        <v>890</v>
      </c>
      <c r="R433" s="35">
        <v>36</v>
      </c>
      <c r="S433" s="35"/>
      <c r="T433" s="35"/>
      <c r="U433" s="43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>
        <v>12</v>
      </c>
      <c r="AJ433" s="36">
        <v>12</v>
      </c>
      <c r="AK433" s="36" t="s">
        <v>18</v>
      </c>
      <c r="AL433" s="36" t="s">
        <v>1723</v>
      </c>
      <c r="AM433" s="37" t="s">
        <v>1723</v>
      </c>
      <c r="AN433" s="36" t="s">
        <v>4558</v>
      </c>
      <c r="AO433" s="36" t="s">
        <v>19</v>
      </c>
    </row>
    <row r="434" spans="1:41" ht="12.75" customHeight="1">
      <c r="A434" s="4" t="str">
        <f t="shared" si="18"/>
        <v>BACHARELADO EM CIÊNCIAS E HUMANIDADES</v>
      </c>
      <c r="B434" s="4" t="str">
        <f t="shared" si="19"/>
        <v>DA2BIN0406-15SB</v>
      </c>
      <c r="C434" s="18" t="str">
        <f t="shared" si="20"/>
        <v>INTRODUÇÃO À PROBABILIDADE E À ESTATÍSTICA A2-Matutino (SB)</v>
      </c>
      <c r="D434" s="42" t="s">
        <v>101</v>
      </c>
      <c r="E434" s="42" t="s">
        <v>1833</v>
      </c>
      <c r="F434" s="42" t="s">
        <v>2779</v>
      </c>
      <c r="G434" s="42" t="s">
        <v>1835</v>
      </c>
      <c r="H434" s="42" t="s">
        <v>26</v>
      </c>
      <c r="I434" s="42" t="s">
        <v>2780</v>
      </c>
      <c r="J434" s="42"/>
      <c r="K434" s="42" t="s">
        <v>906</v>
      </c>
      <c r="L434" s="42" t="s">
        <v>629</v>
      </c>
      <c r="M434" s="42" t="s">
        <v>37</v>
      </c>
      <c r="N434" s="42">
        <v>90</v>
      </c>
      <c r="O434" s="42"/>
      <c r="P434" s="42" t="s">
        <v>357</v>
      </c>
      <c r="Q434" s="42" t="s">
        <v>634</v>
      </c>
      <c r="R434" s="42">
        <v>36</v>
      </c>
      <c r="S434" s="42"/>
      <c r="T434" s="42"/>
      <c r="U434" s="42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>
        <v>12</v>
      </c>
      <c r="AJ434" s="33">
        <v>12</v>
      </c>
      <c r="AK434" s="33" t="s">
        <v>18</v>
      </c>
      <c r="AL434" s="33" t="s">
        <v>1723</v>
      </c>
      <c r="AM434" s="33" t="s">
        <v>1723</v>
      </c>
      <c r="AN434" s="34" t="s">
        <v>617</v>
      </c>
      <c r="AO434" s="34" t="s">
        <v>19</v>
      </c>
    </row>
    <row r="435" spans="1:41" ht="12.75" customHeight="1">
      <c r="A435" s="4" t="str">
        <f t="shared" si="18"/>
        <v>BACHARELADO EM CIÊNCIAS E HUMANIDADES</v>
      </c>
      <c r="B435" s="4" t="str">
        <f t="shared" si="19"/>
        <v>DB2BIN0406-15SB</v>
      </c>
      <c r="C435" s="18" t="str">
        <f t="shared" si="20"/>
        <v>INTRODUÇÃO À PROBABILIDADE E À ESTATÍSTICA B2-Matutino (SB)</v>
      </c>
      <c r="D435" s="42" t="s">
        <v>101</v>
      </c>
      <c r="E435" s="42" t="s">
        <v>1833</v>
      </c>
      <c r="F435" s="42" t="s">
        <v>3213</v>
      </c>
      <c r="G435" s="42" t="s">
        <v>1835</v>
      </c>
      <c r="H435" s="42" t="s">
        <v>31</v>
      </c>
      <c r="I435" s="42" t="s">
        <v>3214</v>
      </c>
      <c r="J435" s="42"/>
      <c r="K435" s="42" t="s">
        <v>906</v>
      </c>
      <c r="L435" s="42" t="s">
        <v>629</v>
      </c>
      <c r="M435" s="42" t="s">
        <v>37</v>
      </c>
      <c r="N435" s="42">
        <v>90</v>
      </c>
      <c r="O435" s="42"/>
      <c r="P435" s="42" t="s">
        <v>357</v>
      </c>
      <c r="Q435" s="42" t="s">
        <v>634</v>
      </c>
      <c r="R435" s="42">
        <v>36</v>
      </c>
      <c r="S435" s="42"/>
      <c r="T435" s="42"/>
      <c r="U435" s="42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>
        <v>12</v>
      </c>
      <c r="AJ435" s="33">
        <v>12</v>
      </c>
      <c r="AK435" s="33" t="s">
        <v>18</v>
      </c>
      <c r="AL435" s="33" t="s">
        <v>1723</v>
      </c>
      <c r="AM435" s="33" t="s">
        <v>1723</v>
      </c>
      <c r="AN435" s="34" t="s">
        <v>618</v>
      </c>
      <c r="AO435" s="34" t="s">
        <v>19</v>
      </c>
    </row>
    <row r="436" spans="1:41" ht="12.75" customHeight="1">
      <c r="A436" s="4" t="str">
        <f t="shared" si="18"/>
        <v>BACHARELADO EM CIÊNCIAS E HUMANIDADES</v>
      </c>
      <c r="B436" s="4" t="str">
        <f t="shared" si="19"/>
        <v>NA2BIN0406-15SB</v>
      </c>
      <c r="C436" s="18" t="str">
        <f t="shared" si="20"/>
        <v>INTRODUÇÃO À PROBABILIDADE E À ESTATÍSTICA A2-Noturno (SB)</v>
      </c>
      <c r="D436" s="42" t="s">
        <v>101</v>
      </c>
      <c r="E436" s="42" t="s">
        <v>1833</v>
      </c>
      <c r="F436" s="42" t="s">
        <v>3947</v>
      </c>
      <c r="G436" s="42" t="s">
        <v>1835</v>
      </c>
      <c r="H436" s="42" t="s">
        <v>26</v>
      </c>
      <c r="I436" s="42" t="s">
        <v>3948</v>
      </c>
      <c r="J436" s="42"/>
      <c r="K436" s="42" t="s">
        <v>906</v>
      </c>
      <c r="L436" s="42" t="s">
        <v>824</v>
      </c>
      <c r="M436" s="42" t="s">
        <v>37</v>
      </c>
      <c r="N436" s="42">
        <v>90</v>
      </c>
      <c r="O436" s="42"/>
      <c r="P436" s="42" t="s">
        <v>1334</v>
      </c>
      <c r="Q436" s="42" t="s">
        <v>1335</v>
      </c>
      <c r="R436" s="42">
        <v>36</v>
      </c>
      <c r="S436" s="42"/>
      <c r="T436" s="42"/>
      <c r="U436" s="42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>
        <v>12</v>
      </c>
      <c r="AJ436" s="33">
        <v>12</v>
      </c>
      <c r="AK436" s="33" t="s">
        <v>18</v>
      </c>
      <c r="AL436" s="33" t="s">
        <v>1723</v>
      </c>
      <c r="AM436" s="33" t="s">
        <v>1723</v>
      </c>
      <c r="AN436" s="34" t="s">
        <v>619</v>
      </c>
      <c r="AO436" s="34" t="s">
        <v>19</v>
      </c>
    </row>
    <row r="437" spans="1:41" ht="12.75" customHeight="1">
      <c r="A437" s="4" t="str">
        <f t="shared" si="18"/>
        <v>BACHARELADO EM CIÊNCIAS E HUMANIDADES</v>
      </c>
      <c r="B437" s="4" t="str">
        <f t="shared" si="19"/>
        <v>NB2BIN0406-15SB</v>
      </c>
      <c r="C437" s="18" t="str">
        <f t="shared" si="20"/>
        <v>INTRODUÇÃO À PROBABILIDADE E À ESTATÍSTICA B2-Noturno (SB)</v>
      </c>
      <c r="D437" s="35" t="s">
        <v>101</v>
      </c>
      <c r="E437" s="35" t="s">
        <v>1833</v>
      </c>
      <c r="F437" s="35" t="s">
        <v>4366</v>
      </c>
      <c r="G437" s="35" t="s">
        <v>1835</v>
      </c>
      <c r="H437" s="43" t="s">
        <v>31</v>
      </c>
      <c r="I437" s="44" t="s">
        <v>4367</v>
      </c>
      <c r="J437" s="44"/>
      <c r="K437" s="35" t="s">
        <v>906</v>
      </c>
      <c r="L437" s="35" t="s">
        <v>824</v>
      </c>
      <c r="M437" s="35" t="s">
        <v>37</v>
      </c>
      <c r="N437" s="35">
        <v>90</v>
      </c>
      <c r="O437" s="35"/>
      <c r="P437" s="35" t="s">
        <v>1334</v>
      </c>
      <c r="Q437" s="35" t="s">
        <v>1335</v>
      </c>
      <c r="R437" s="35">
        <v>36</v>
      </c>
      <c r="S437" s="35"/>
      <c r="T437" s="35"/>
      <c r="U437" s="43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>
        <v>12</v>
      </c>
      <c r="AJ437" s="36">
        <v>12</v>
      </c>
      <c r="AK437" s="36" t="s">
        <v>18</v>
      </c>
      <c r="AL437" s="36" t="s">
        <v>1723</v>
      </c>
      <c r="AM437" s="37" t="s">
        <v>1723</v>
      </c>
      <c r="AN437" s="36" t="s">
        <v>620</v>
      </c>
      <c r="AO437" s="36" t="s">
        <v>19</v>
      </c>
    </row>
    <row r="438" spans="1:41" ht="12.75" customHeight="1">
      <c r="A438" s="4" t="str">
        <f t="shared" si="18"/>
        <v>BACHARELADO EM CIÊNCIAS E HUMANIDADES</v>
      </c>
      <c r="B438" s="4" t="str">
        <f t="shared" si="19"/>
        <v>DA1BHO0001-19SB</v>
      </c>
      <c r="C438" s="18" t="str">
        <f t="shared" si="20"/>
        <v>INTRODUÇÃO ÀS HUMANIDADES E ÀS CIÊNCIAS SOCIAIS A1-Matutino (SB)</v>
      </c>
      <c r="D438" s="42" t="s">
        <v>101</v>
      </c>
      <c r="E438" s="42" t="s">
        <v>1773</v>
      </c>
      <c r="F438" s="42" t="s">
        <v>1774</v>
      </c>
      <c r="G438" s="42" t="s">
        <v>1775</v>
      </c>
      <c r="H438" s="42" t="s">
        <v>20</v>
      </c>
      <c r="I438" s="42" t="s">
        <v>1776</v>
      </c>
      <c r="J438" s="42"/>
      <c r="K438" s="42" t="s">
        <v>906</v>
      </c>
      <c r="L438" s="42" t="s">
        <v>629</v>
      </c>
      <c r="M438" s="42" t="s">
        <v>105</v>
      </c>
      <c r="N438" s="42">
        <v>90</v>
      </c>
      <c r="O438" s="42">
        <v>88</v>
      </c>
      <c r="P438" s="42" t="s">
        <v>1777</v>
      </c>
      <c r="Q438" s="42" t="s">
        <v>1778</v>
      </c>
      <c r="R438" s="42">
        <v>24</v>
      </c>
      <c r="S438" s="42"/>
      <c r="T438" s="42"/>
      <c r="U438" s="42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>
        <v>8</v>
      </c>
      <c r="AJ438" s="33">
        <v>8</v>
      </c>
      <c r="AK438" s="33" t="s">
        <v>18</v>
      </c>
      <c r="AL438" s="33" t="s">
        <v>1723</v>
      </c>
      <c r="AM438" s="33" t="s">
        <v>1723</v>
      </c>
      <c r="AN438" s="34" t="s">
        <v>313</v>
      </c>
      <c r="AO438" s="34" t="s">
        <v>19</v>
      </c>
    </row>
    <row r="439" spans="1:41" ht="12.75" customHeight="1">
      <c r="A439" s="4" t="str">
        <f t="shared" si="18"/>
        <v>BACHARELADO EM CIÊNCIAS E HUMANIDADES</v>
      </c>
      <c r="B439" s="4" t="str">
        <f t="shared" si="19"/>
        <v>DB1BHO0001-19SB</v>
      </c>
      <c r="C439" s="18" t="str">
        <f t="shared" si="20"/>
        <v>INTRODUÇÃO ÀS HUMANIDADES E ÀS CIÊNCIAS SOCIAIS B1-Matutino (SB)</v>
      </c>
      <c r="D439" s="42" t="s">
        <v>101</v>
      </c>
      <c r="E439" s="42" t="s">
        <v>1773</v>
      </c>
      <c r="F439" s="42" t="s">
        <v>3117</v>
      </c>
      <c r="G439" s="42" t="s">
        <v>1775</v>
      </c>
      <c r="H439" s="42" t="s">
        <v>30</v>
      </c>
      <c r="I439" s="42" t="s">
        <v>3118</v>
      </c>
      <c r="J439" s="42"/>
      <c r="K439" s="42" t="s">
        <v>906</v>
      </c>
      <c r="L439" s="42" t="s">
        <v>629</v>
      </c>
      <c r="M439" s="42" t="s">
        <v>105</v>
      </c>
      <c r="N439" s="42">
        <v>90</v>
      </c>
      <c r="O439" s="42">
        <v>88</v>
      </c>
      <c r="P439" s="42" t="s">
        <v>926</v>
      </c>
      <c r="Q439" s="42" t="s">
        <v>927</v>
      </c>
      <c r="R439" s="42">
        <v>24</v>
      </c>
      <c r="S439" s="42"/>
      <c r="T439" s="42"/>
      <c r="U439" s="42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>
        <v>8</v>
      </c>
      <c r="AJ439" s="33">
        <v>8</v>
      </c>
      <c r="AK439" s="33" t="s">
        <v>18</v>
      </c>
      <c r="AL439" s="33" t="s">
        <v>1723</v>
      </c>
      <c r="AM439" s="33" t="s">
        <v>1723</v>
      </c>
      <c r="AN439" s="34" t="s">
        <v>287</v>
      </c>
      <c r="AO439" s="34" t="s">
        <v>19</v>
      </c>
    </row>
    <row r="440" spans="1:41" ht="12.75" customHeight="1">
      <c r="A440" s="4" t="str">
        <f t="shared" si="18"/>
        <v>BACHARELADO EM CIÊNCIAS E HUMANIDADES</v>
      </c>
      <c r="B440" s="4" t="str">
        <f t="shared" si="19"/>
        <v>NA1BHO0001-19SB</v>
      </c>
      <c r="C440" s="18" t="str">
        <f t="shared" si="20"/>
        <v>INTRODUÇÃO ÀS HUMANIDADES E ÀS CIÊNCIAS SOCIAIS A1-Noturno (SB)</v>
      </c>
      <c r="D440" s="42" t="s">
        <v>101</v>
      </c>
      <c r="E440" s="42" t="s">
        <v>1773</v>
      </c>
      <c r="F440" s="42" t="s">
        <v>3369</v>
      </c>
      <c r="G440" s="42" t="s">
        <v>1775</v>
      </c>
      <c r="H440" s="42" t="s">
        <v>20</v>
      </c>
      <c r="I440" s="42" t="s">
        <v>3370</v>
      </c>
      <c r="J440" s="42"/>
      <c r="K440" s="42" t="s">
        <v>906</v>
      </c>
      <c r="L440" s="42" t="s">
        <v>824</v>
      </c>
      <c r="M440" s="42" t="s">
        <v>105</v>
      </c>
      <c r="N440" s="42">
        <v>90</v>
      </c>
      <c r="O440" s="42">
        <v>88</v>
      </c>
      <c r="P440" s="42" t="s">
        <v>1777</v>
      </c>
      <c r="Q440" s="42" t="s">
        <v>1778</v>
      </c>
      <c r="R440" s="42">
        <v>24</v>
      </c>
      <c r="S440" s="42"/>
      <c r="T440" s="42"/>
      <c r="U440" s="42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>
        <v>8</v>
      </c>
      <c r="AJ440" s="33">
        <v>8</v>
      </c>
      <c r="AK440" s="33" t="s">
        <v>18</v>
      </c>
      <c r="AL440" s="33" t="s">
        <v>1723</v>
      </c>
      <c r="AM440" s="33" t="s">
        <v>1723</v>
      </c>
      <c r="AN440" s="34" t="s">
        <v>300</v>
      </c>
      <c r="AO440" s="34" t="s">
        <v>19</v>
      </c>
    </row>
    <row r="441" spans="1:41" ht="12.75" customHeight="1">
      <c r="A441" s="4" t="str">
        <f t="shared" si="18"/>
        <v>BACHARELADO EM CIÊNCIAS E HUMANIDADES</v>
      </c>
      <c r="B441" s="4" t="str">
        <f t="shared" si="19"/>
        <v>NB1BHO0001-19SB</v>
      </c>
      <c r="C441" s="18" t="str">
        <f t="shared" si="20"/>
        <v>INTRODUÇÃO ÀS HUMANIDADES E ÀS CIÊNCIAS SOCIAIS B1-Noturno (SB)</v>
      </c>
      <c r="D441" s="35" t="s">
        <v>101</v>
      </c>
      <c r="E441" s="35" t="s">
        <v>1773</v>
      </c>
      <c r="F441" s="35" t="s">
        <v>4251</v>
      </c>
      <c r="G441" s="35" t="s">
        <v>1775</v>
      </c>
      <c r="H441" s="43" t="s">
        <v>30</v>
      </c>
      <c r="I441" s="44" t="s">
        <v>4252</v>
      </c>
      <c r="J441" s="44"/>
      <c r="K441" s="35" t="s">
        <v>906</v>
      </c>
      <c r="L441" s="35" t="s">
        <v>824</v>
      </c>
      <c r="M441" s="35" t="s">
        <v>105</v>
      </c>
      <c r="N441" s="35">
        <v>90</v>
      </c>
      <c r="O441" s="35">
        <v>88</v>
      </c>
      <c r="P441" s="35" t="s">
        <v>1777</v>
      </c>
      <c r="Q441" s="35" t="s">
        <v>1778</v>
      </c>
      <c r="R441" s="35">
        <v>24</v>
      </c>
      <c r="S441" s="35"/>
      <c r="T441" s="35"/>
      <c r="U441" s="43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>
        <v>8</v>
      </c>
      <c r="AJ441" s="36">
        <v>8</v>
      </c>
      <c r="AK441" s="36" t="s">
        <v>18</v>
      </c>
      <c r="AL441" s="36" t="s">
        <v>1723</v>
      </c>
      <c r="AM441" s="37" t="s">
        <v>1723</v>
      </c>
      <c r="AN441" s="36" t="s">
        <v>288</v>
      </c>
      <c r="AO441" s="36" t="s">
        <v>19</v>
      </c>
    </row>
    <row r="442" spans="1:41" ht="12.75" customHeight="1">
      <c r="A442" s="4" t="str">
        <f t="shared" si="18"/>
        <v>BACHARELADO EM CIÊNCIAS E HUMANIDADES</v>
      </c>
      <c r="B442" s="4" t="str">
        <f t="shared" si="19"/>
        <v>DA1BHS0005-19SB</v>
      </c>
      <c r="C442" s="18" t="str">
        <f t="shared" si="20"/>
        <v>PRÁTICAS EM CIÊNCIAS E HUMANIDADES A1-Matutino (SB)</v>
      </c>
      <c r="D442" s="42" t="s">
        <v>101</v>
      </c>
      <c r="E442" s="42" t="s">
        <v>774</v>
      </c>
      <c r="F442" s="42" t="s">
        <v>914</v>
      </c>
      <c r="G442" s="42" t="s">
        <v>106</v>
      </c>
      <c r="H442" s="42" t="s">
        <v>20</v>
      </c>
      <c r="I442" s="42" t="s">
        <v>1812</v>
      </c>
      <c r="J442" s="42"/>
      <c r="K442" s="42" t="s">
        <v>906</v>
      </c>
      <c r="L442" s="42" t="s">
        <v>629</v>
      </c>
      <c r="M442" s="42" t="s">
        <v>775</v>
      </c>
      <c r="N442" s="42">
        <v>60</v>
      </c>
      <c r="O442" s="42"/>
      <c r="P442" s="42" t="s">
        <v>592</v>
      </c>
      <c r="Q442" s="42" t="s">
        <v>660</v>
      </c>
      <c r="R442" s="42">
        <v>12</v>
      </c>
      <c r="S442" s="42"/>
      <c r="T442" s="42"/>
      <c r="U442" s="42"/>
      <c r="V442" s="33"/>
      <c r="W442" s="33"/>
      <c r="X442" s="33"/>
      <c r="Y442" s="33" t="s">
        <v>592</v>
      </c>
      <c r="Z442" s="33" t="s">
        <v>660</v>
      </c>
      <c r="AA442" s="33">
        <v>24</v>
      </c>
      <c r="AB442" s="33"/>
      <c r="AC442" s="33"/>
      <c r="AD442" s="33"/>
      <c r="AE442" s="33"/>
      <c r="AF442" s="33"/>
      <c r="AG442" s="33"/>
      <c r="AH442" s="33"/>
      <c r="AI442" s="33">
        <v>12</v>
      </c>
      <c r="AJ442" s="33">
        <v>12</v>
      </c>
      <c r="AK442" s="33" t="s">
        <v>18</v>
      </c>
      <c r="AL442" s="33" t="s">
        <v>1723</v>
      </c>
      <c r="AM442" s="33" t="s">
        <v>1723</v>
      </c>
      <c r="AN442" s="34" t="s">
        <v>309</v>
      </c>
      <c r="AO442" s="34" t="s">
        <v>19</v>
      </c>
    </row>
    <row r="443" spans="1:41" ht="12.75" customHeight="1">
      <c r="A443" s="4" t="str">
        <f t="shared" si="18"/>
        <v>BACHARELADO EM CIÊNCIAS E HUMANIDADES</v>
      </c>
      <c r="B443" s="4" t="str">
        <f t="shared" si="19"/>
        <v>NA1BHS0005-19SB</v>
      </c>
      <c r="C443" s="18" t="str">
        <f t="shared" si="20"/>
        <v>PRÁTICAS EM CIÊNCIAS E HUMANIDADES A1-Noturno (SB)</v>
      </c>
      <c r="D443" s="42" t="s">
        <v>101</v>
      </c>
      <c r="E443" s="42" t="s">
        <v>774</v>
      </c>
      <c r="F443" s="42" t="s">
        <v>1072</v>
      </c>
      <c r="G443" s="42" t="s">
        <v>106</v>
      </c>
      <c r="H443" s="42" t="s">
        <v>20</v>
      </c>
      <c r="I443" s="42" t="s">
        <v>3387</v>
      </c>
      <c r="J443" s="42"/>
      <c r="K443" s="42" t="s">
        <v>906</v>
      </c>
      <c r="L443" s="42" t="s">
        <v>824</v>
      </c>
      <c r="M443" s="42" t="s">
        <v>775</v>
      </c>
      <c r="N443" s="42">
        <v>60</v>
      </c>
      <c r="O443" s="42"/>
      <c r="P443" s="42" t="s">
        <v>1233</v>
      </c>
      <c r="Q443" s="42" t="s">
        <v>1234</v>
      </c>
      <c r="R443" s="42">
        <v>12</v>
      </c>
      <c r="S443" s="42"/>
      <c r="T443" s="42"/>
      <c r="U443" s="42"/>
      <c r="V443" s="33"/>
      <c r="W443" s="33"/>
      <c r="X443" s="33"/>
      <c r="Y443" s="33" t="s">
        <v>1233</v>
      </c>
      <c r="Z443" s="33" t="s">
        <v>1234</v>
      </c>
      <c r="AA443" s="33">
        <v>24</v>
      </c>
      <c r="AB443" s="33"/>
      <c r="AC443" s="33"/>
      <c r="AD443" s="33"/>
      <c r="AE443" s="33"/>
      <c r="AF443" s="33"/>
      <c r="AG443" s="33"/>
      <c r="AH443" s="33"/>
      <c r="AI443" s="33">
        <v>12</v>
      </c>
      <c r="AJ443" s="33">
        <v>12</v>
      </c>
      <c r="AK443" s="33" t="s">
        <v>18</v>
      </c>
      <c r="AL443" s="33" t="s">
        <v>1723</v>
      </c>
      <c r="AM443" s="33" t="s">
        <v>1723</v>
      </c>
      <c r="AN443" s="34" t="s">
        <v>278</v>
      </c>
      <c r="AO443" s="34" t="s">
        <v>19</v>
      </c>
    </row>
    <row r="444" spans="1:41" ht="12.75" customHeight="1">
      <c r="A444" s="4" t="str">
        <f t="shared" si="18"/>
        <v>BACHARELADO EM CIÊNCIAS E HUMANIDADES</v>
      </c>
      <c r="B444" s="4" t="str">
        <f t="shared" si="19"/>
        <v>DA1BHP0202-19SB</v>
      </c>
      <c r="C444" s="18" t="str">
        <f t="shared" si="20"/>
        <v>TEMAS E PROBLEMAS EM FILOSOFIA A1-Matutino (SB)</v>
      </c>
      <c r="D444" s="42" t="s">
        <v>101</v>
      </c>
      <c r="E444" s="42" t="s">
        <v>1789</v>
      </c>
      <c r="F444" s="42" t="s">
        <v>1790</v>
      </c>
      <c r="G444" s="42" t="s">
        <v>1791</v>
      </c>
      <c r="H444" s="42" t="s">
        <v>20</v>
      </c>
      <c r="I444" s="42" t="s">
        <v>1792</v>
      </c>
      <c r="J444" s="42"/>
      <c r="K444" s="42" t="s">
        <v>906</v>
      </c>
      <c r="L444" s="42" t="s">
        <v>629</v>
      </c>
      <c r="M444" s="42" t="s">
        <v>37</v>
      </c>
      <c r="N444" s="42">
        <v>90</v>
      </c>
      <c r="O444" s="42">
        <v>88</v>
      </c>
      <c r="P444" s="42" t="s">
        <v>1045</v>
      </c>
      <c r="Q444" s="42" t="s">
        <v>1046</v>
      </c>
      <c r="R444" s="42">
        <v>36</v>
      </c>
      <c r="S444" s="42"/>
      <c r="T444" s="42"/>
      <c r="U444" s="42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>
        <v>12</v>
      </c>
      <c r="AJ444" s="33">
        <v>12</v>
      </c>
      <c r="AK444" s="33" t="s">
        <v>18</v>
      </c>
      <c r="AL444" s="33" t="s">
        <v>1723</v>
      </c>
      <c r="AM444" s="33" t="s">
        <v>1723</v>
      </c>
      <c r="AN444" s="34" t="s">
        <v>1162</v>
      </c>
      <c r="AO444" s="34" t="s">
        <v>19</v>
      </c>
    </row>
    <row r="445" spans="1:41" ht="12.75" customHeight="1">
      <c r="A445" s="4" t="str">
        <f t="shared" si="18"/>
        <v>BACHARELADO EM CIÊNCIAS E HUMANIDADES</v>
      </c>
      <c r="B445" s="4" t="str">
        <f t="shared" si="19"/>
        <v>DB1BHP0202-19SB</v>
      </c>
      <c r="C445" s="18" t="str">
        <f t="shared" si="20"/>
        <v>TEMAS E PROBLEMAS EM FILOSOFIA B1-Matutino (SB)</v>
      </c>
      <c r="D445" s="42" t="s">
        <v>101</v>
      </c>
      <c r="E445" s="42" t="s">
        <v>1789</v>
      </c>
      <c r="F445" s="42" t="s">
        <v>3123</v>
      </c>
      <c r="G445" s="42" t="s">
        <v>1791</v>
      </c>
      <c r="H445" s="42" t="s">
        <v>30</v>
      </c>
      <c r="I445" s="42" t="s">
        <v>3124</v>
      </c>
      <c r="J445" s="42"/>
      <c r="K445" s="42" t="s">
        <v>906</v>
      </c>
      <c r="L445" s="42" t="s">
        <v>629</v>
      </c>
      <c r="M445" s="42" t="s">
        <v>37</v>
      </c>
      <c r="N445" s="42">
        <v>90</v>
      </c>
      <c r="O445" s="42">
        <v>88</v>
      </c>
      <c r="P445" s="42" t="s">
        <v>1045</v>
      </c>
      <c r="Q445" s="42" t="s">
        <v>1046</v>
      </c>
      <c r="R445" s="42">
        <v>36</v>
      </c>
      <c r="S445" s="42"/>
      <c r="T445" s="42"/>
      <c r="U445" s="42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>
        <v>12</v>
      </c>
      <c r="AJ445" s="33">
        <v>12</v>
      </c>
      <c r="AK445" s="33" t="s">
        <v>18</v>
      </c>
      <c r="AL445" s="33" t="s">
        <v>1723</v>
      </c>
      <c r="AM445" s="33" t="s">
        <v>1723</v>
      </c>
      <c r="AN445" s="34" t="s">
        <v>386</v>
      </c>
      <c r="AO445" s="34" t="s">
        <v>19</v>
      </c>
    </row>
    <row r="446" spans="1:41" ht="12.75" customHeight="1">
      <c r="A446" s="4" t="str">
        <f t="shared" si="18"/>
        <v>BACHARELADO EM CIÊNCIAS E HUMANIDADES</v>
      </c>
      <c r="B446" s="4" t="str">
        <f t="shared" si="19"/>
        <v>NA1BHP0202-19SB</v>
      </c>
      <c r="C446" s="18" t="str">
        <f t="shared" si="20"/>
        <v>TEMAS E PROBLEMAS EM FILOSOFIA A1-Noturno (SB)</v>
      </c>
      <c r="D446" s="42" t="s">
        <v>101</v>
      </c>
      <c r="E446" s="42" t="s">
        <v>1789</v>
      </c>
      <c r="F446" s="42" t="s">
        <v>3377</v>
      </c>
      <c r="G446" s="42" t="s">
        <v>1791</v>
      </c>
      <c r="H446" s="42" t="s">
        <v>20</v>
      </c>
      <c r="I446" s="42" t="s">
        <v>3378</v>
      </c>
      <c r="J446" s="42"/>
      <c r="K446" s="42" t="s">
        <v>906</v>
      </c>
      <c r="L446" s="42" t="s">
        <v>824</v>
      </c>
      <c r="M446" s="42" t="s">
        <v>37</v>
      </c>
      <c r="N446" s="42">
        <v>90</v>
      </c>
      <c r="O446" s="42">
        <v>88</v>
      </c>
      <c r="P446" s="42" t="s">
        <v>834</v>
      </c>
      <c r="Q446" s="42" t="s">
        <v>835</v>
      </c>
      <c r="R446" s="42">
        <v>36</v>
      </c>
      <c r="S446" s="42"/>
      <c r="T446" s="42"/>
      <c r="U446" s="42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>
        <v>12</v>
      </c>
      <c r="AJ446" s="33">
        <v>12</v>
      </c>
      <c r="AK446" s="33" t="s">
        <v>18</v>
      </c>
      <c r="AL446" s="33" t="s">
        <v>1723</v>
      </c>
      <c r="AM446" s="33" t="s">
        <v>1723</v>
      </c>
      <c r="AN446" s="34" t="s">
        <v>385</v>
      </c>
      <c r="AO446" s="34" t="s">
        <v>19</v>
      </c>
    </row>
    <row r="447" spans="1:41" ht="12.75" customHeight="1">
      <c r="A447" s="4" t="str">
        <f t="shared" si="18"/>
        <v>BACHARELADO EM CIÊNCIAS E HUMANIDADES</v>
      </c>
      <c r="B447" s="4" t="str">
        <f t="shared" si="19"/>
        <v>NB1BHP0202-19SB</v>
      </c>
      <c r="C447" s="18" t="str">
        <f t="shared" si="20"/>
        <v>TEMAS E PROBLEMAS EM FILOSOFIA B1-Noturno (SB)</v>
      </c>
      <c r="D447" s="42" t="s">
        <v>101</v>
      </c>
      <c r="E447" s="42" t="s">
        <v>1789</v>
      </c>
      <c r="F447" s="42" t="s">
        <v>4257</v>
      </c>
      <c r="G447" s="42" t="s">
        <v>1791</v>
      </c>
      <c r="H447" s="42" t="s">
        <v>30</v>
      </c>
      <c r="I447" s="42" t="s">
        <v>4258</v>
      </c>
      <c r="J447" s="42"/>
      <c r="K447" s="42" t="s">
        <v>906</v>
      </c>
      <c r="L447" s="42" t="s">
        <v>824</v>
      </c>
      <c r="M447" s="42" t="s">
        <v>37</v>
      </c>
      <c r="N447" s="42">
        <v>90</v>
      </c>
      <c r="O447" s="42">
        <v>88</v>
      </c>
      <c r="P447" s="42" t="s">
        <v>834</v>
      </c>
      <c r="Q447" s="42" t="s">
        <v>835</v>
      </c>
      <c r="R447" s="42">
        <v>36</v>
      </c>
      <c r="S447" s="42"/>
      <c r="T447" s="42"/>
      <c r="U447" s="42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>
        <v>12</v>
      </c>
      <c r="AJ447" s="33">
        <v>12</v>
      </c>
      <c r="AK447" s="33" t="s">
        <v>18</v>
      </c>
      <c r="AL447" s="33" t="s">
        <v>1723</v>
      </c>
      <c r="AM447" s="33" t="s">
        <v>1723</v>
      </c>
      <c r="AN447" s="34" t="s">
        <v>387</v>
      </c>
      <c r="AO447" s="34" t="s">
        <v>19</v>
      </c>
    </row>
    <row r="448" spans="1:41" ht="12.75" customHeight="1">
      <c r="A448" s="4" t="str">
        <f t="shared" si="18"/>
        <v>BACHARELADO EM CIÊNCIAS E HUMANIDADES</v>
      </c>
      <c r="B448" s="4" t="str">
        <f t="shared" si="19"/>
        <v>NA1BHS0012-23SB</v>
      </c>
      <c r="C448" s="18" t="str">
        <f t="shared" si="20"/>
        <v>TEMAS FILOSÓFICOS EM DEBATE A1-Noturno (SB)</v>
      </c>
      <c r="D448" s="42" t="s">
        <v>101</v>
      </c>
      <c r="E448" s="42" t="s">
        <v>3388</v>
      </c>
      <c r="F448" s="42" t="s">
        <v>3389</v>
      </c>
      <c r="G448" s="42" t="s">
        <v>3390</v>
      </c>
      <c r="H448" s="42" t="s">
        <v>20</v>
      </c>
      <c r="I448" s="42" t="s">
        <v>3391</v>
      </c>
      <c r="J448" s="42"/>
      <c r="K448" s="42" t="s">
        <v>906</v>
      </c>
      <c r="L448" s="42" t="s">
        <v>824</v>
      </c>
      <c r="M448" s="42" t="s">
        <v>4621</v>
      </c>
      <c r="N448" s="42">
        <v>90</v>
      </c>
      <c r="O448" s="42"/>
      <c r="P448" s="42" t="s">
        <v>3001</v>
      </c>
      <c r="Q448" s="42" t="s">
        <v>3002</v>
      </c>
      <c r="R448" s="42">
        <v>24</v>
      </c>
      <c r="S448" s="42"/>
      <c r="T448" s="42"/>
      <c r="U448" s="42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>
        <v>8</v>
      </c>
      <c r="AJ448" s="33">
        <v>32</v>
      </c>
      <c r="AK448" s="33" t="s">
        <v>501</v>
      </c>
      <c r="AL448" s="33" t="s">
        <v>1811</v>
      </c>
      <c r="AM448" s="33" t="s">
        <v>1723</v>
      </c>
      <c r="AN448" s="34" t="s">
        <v>310</v>
      </c>
      <c r="AO448" s="34" t="s">
        <v>19</v>
      </c>
    </row>
    <row r="449" spans="1:41" ht="12.75" customHeight="1">
      <c r="A449" s="4" t="str">
        <f t="shared" si="18"/>
        <v>BACHARELADO EM CIÊNCIAS ECONÔMICAS</v>
      </c>
      <c r="B449" s="4" t="str">
        <f t="shared" si="19"/>
        <v>DA1ESHC036-21SB</v>
      </c>
      <c r="C449" s="18" t="str">
        <f t="shared" si="20"/>
        <v>ECONOMETRIA II A1-Matutino (SB)</v>
      </c>
      <c r="D449" s="35" t="s">
        <v>108</v>
      </c>
      <c r="E449" s="35" t="s">
        <v>822</v>
      </c>
      <c r="F449" s="35" t="s">
        <v>917</v>
      </c>
      <c r="G449" s="35" t="s">
        <v>616</v>
      </c>
      <c r="H449" s="43" t="s">
        <v>20</v>
      </c>
      <c r="I449" s="44" t="s">
        <v>1293</v>
      </c>
      <c r="J449" s="44" t="s">
        <v>1915</v>
      </c>
      <c r="K449" s="35" t="s">
        <v>906</v>
      </c>
      <c r="L449" s="42" t="s">
        <v>629</v>
      </c>
      <c r="M449" s="35" t="s">
        <v>109</v>
      </c>
      <c r="N449" s="35">
        <v>42</v>
      </c>
      <c r="O449" s="35"/>
      <c r="P449" s="35" t="s">
        <v>1452</v>
      </c>
      <c r="Q449" s="35" t="s">
        <v>823</v>
      </c>
      <c r="R449" s="35">
        <v>24</v>
      </c>
      <c r="S449" s="35"/>
      <c r="T449" s="35"/>
      <c r="U449" s="42"/>
      <c r="V449" s="36"/>
      <c r="W449" s="36"/>
      <c r="X449" s="36"/>
      <c r="Y449" s="36" t="s">
        <v>1452</v>
      </c>
      <c r="Z449" s="36" t="s">
        <v>823</v>
      </c>
      <c r="AA449" s="36">
        <v>24</v>
      </c>
      <c r="AB449" s="36"/>
      <c r="AC449" s="36"/>
      <c r="AD449" s="36"/>
      <c r="AE449" s="36"/>
      <c r="AF449" s="36"/>
      <c r="AG449" s="36"/>
      <c r="AH449" s="36"/>
      <c r="AI449" s="36">
        <v>16</v>
      </c>
      <c r="AJ449" s="33">
        <v>16</v>
      </c>
      <c r="AK449" s="36" t="s">
        <v>18</v>
      </c>
      <c r="AL449" s="36" t="s">
        <v>1723</v>
      </c>
      <c r="AM449" s="37" t="s">
        <v>1723</v>
      </c>
      <c r="AN449" s="34" t="s">
        <v>287</v>
      </c>
      <c r="AO449" s="34" t="s">
        <v>283</v>
      </c>
    </row>
    <row r="450" spans="1:41" ht="12.75" customHeight="1">
      <c r="A450" s="4" t="str">
        <f t="shared" ref="A450:A513" si="21">D450</f>
        <v>BACHARELADO EM CIÊNCIAS ECONÔMICAS</v>
      </c>
      <c r="B450" s="4" t="str">
        <f t="shared" ref="B450:B513" si="22">F450</f>
        <v>NA1ESHC036-21SB</v>
      </c>
      <c r="C450" s="18" t="str">
        <f t="shared" ref="C450:C513" si="23">CONCATENATE(E450," ",H450,"-",L450," (",K450,")",IF(H450="I1"," - TURMA MINISTRADA EM INGLÊS",IF(H450="P"," - TURMA COMPARTILHADA COM A PÓS-GRADUAÇÃO",IF(H450="S"," - TURMA SEMIPRESENCIAL",""))))</f>
        <v>ECONOMETRIA II A1-Noturno (SB)</v>
      </c>
      <c r="D450" s="35" t="s">
        <v>108</v>
      </c>
      <c r="E450" s="35" t="s">
        <v>822</v>
      </c>
      <c r="F450" s="35" t="s">
        <v>1075</v>
      </c>
      <c r="G450" s="35" t="s">
        <v>616</v>
      </c>
      <c r="H450" s="43" t="s">
        <v>20</v>
      </c>
      <c r="I450" s="44" t="s">
        <v>1506</v>
      </c>
      <c r="J450" s="44" t="s">
        <v>3459</v>
      </c>
      <c r="K450" s="35" t="s">
        <v>906</v>
      </c>
      <c r="L450" s="42" t="s">
        <v>824</v>
      </c>
      <c r="M450" s="35" t="s">
        <v>109</v>
      </c>
      <c r="N450" s="35">
        <v>42</v>
      </c>
      <c r="O450" s="35"/>
      <c r="P450" s="35" t="s">
        <v>1452</v>
      </c>
      <c r="Q450" s="35" t="s">
        <v>823</v>
      </c>
      <c r="R450" s="35">
        <v>24</v>
      </c>
      <c r="S450" s="35"/>
      <c r="T450" s="35"/>
      <c r="U450" s="43"/>
      <c r="V450" s="36"/>
      <c r="W450" s="36"/>
      <c r="X450" s="36"/>
      <c r="Y450" s="36" t="s">
        <v>1452</v>
      </c>
      <c r="Z450" s="36" t="s">
        <v>823</v>
      </c>
      <c r="AA450" s="36">
        <v>24</v>
      </c>
      <c r="AB450" s="36"/>
      <c r="AC450" s="36"/>
      <c r="AD450" s="36"/>
      <c r="AE450" s="36"/>
      <c r="AF450" s="36"/>
      <c r="AG450" s="36"/>
      <c r="AH450" s="36"/>
      <c r="AI450" s="36">
        <v>16</v>
      </c>
      <c r="AJ450" s="33">
        <v>16</v>
      </c>
      <c r="AK450" s="36" t="s">
        <v>18</v>
      </c>
      <c r="AL450" s="36" t="s">
        <v>1723</v>
      </c>
      <c r="AM450" s="37" t="s">
        <v>1723</v>
      </c>
      <c r="AN450" s="36" t="s">
        <v>288</v>
      </c>
      <c r="AO450" s="36" t="s">
        <v>284</v>
      </c>
    </row>
    <row r="451" spans="1:41" ht="12.75" customHeight="1">
      <c r="A451" s="4" t="str">
        <f t="shared" si="21"/>
        <v>BACHARELADO EM CIÊNCIAS ECONÔMICAS</v>
      </c>
      <c r="B451" s="4" t="str">
        <f t="shared" si="22"/>
        <v>DA1ESHC037-21SB</v>
      </c>
      <c r="C451" s="18" t="str">
        <f t="shared" si="23"/>
        <v>ECONOMETRIA III A1-Matutino (SB)</v>
      </c>
      <c r="D451" s="42" t="s">
        <v>108</v>
      </c>
      <c r="E451" s="42" t="s">
        <v>1916</v>
      </c>
      <c r="F451" s="42" t="s">
        <v>1917</v>
      </c>
      <c r="G451" s="42" t="s">
        <v>1918</v>
      </c>
      <c r="H451" s="42" t="s">
        <v>20</v>
      </c>
      <c r="I451" s="42" t="s">
        <v>1919</v>
      </c>
      <c r="J451" s="42" t="s">
        <v>1920</v>
      </c>
      <c r="K451" s="42" t="s">
        <v>906</v>
      </c>
      <c r="L451" s="42" t="s">
        <v>629</v>
      </c>
      <c r="M451" s="42" t="s">
        <v>109</v>
      </c>
      <c r="N451" s="42">
        <v>42</v>
      </c>
      <c r="O451" s="42"/>
      <c r="P451" s="42" t="s">
        <v>918</v>
      </c>
      <c r="Q451" s="42" t="s">
        <v>919</v>
      </c>
      <c r="R451" s="42">
        <v>24</v>
      </c>
      <c r="S451" s="42"/>
      <c r="T451" s="42"/>
      <c r="U451" s="42"/>
      <c r="V451" s="33"/>
      <c r="W451" s="33"/>
      <c r="X451" s="33"/>
      <c r="Y451" s="33" t="s">
        <v>918</v>
      </c>
      <c r="Z451" s="33" t="s">
        <v>919</v>
      </c>
      <c r="AA451" s="33">
        <v>24</v>
      </c>
      <c r="AB451" s="33"/>
      <c r="AC451" s="33"/>
      <c r="AD451" s="33"/>
      <c r="AE451" s="33"/>
      <c r="AF451" s="33"/>
      <c r="AG451" s="33"/>
      <c r="AH451" s="33"/>
      <c r="AI451" s="33">
        <v>16</v>
      </c>
      <c r="AJ451" s="33">
        <v>16</v>
      </c>
      <c r="AK451" s="33" t="s">
        <v>18</v>
      </c>
      <c r="AL451" s="33" t="s">
        <v>1723</v>
      </c>
      <c r="AM451" s="33" t="s">
        <v>1723</v>
      </c>
      <c r="AN451" s="34" t="s">
        <v>280</v>
      </c>
      <c r="AO451" s="34" t="s">
        <v>285</v>
      </c>
    </row>
    <row r="452" spans="1:41" ht="12.75" customHeight="1">
      <c r="A452" s="4" t="str">
        <f t="shared" si="21"/>
        <v>BACHARELADO EM CIÊNCIAS ECONÔMICAS</v>
      </c>
      <c r="B452" s="4" t="str">
        <f t="shared" si="22"/>
        <v>NA1ESHC037-21SB</v>
      </c>
      <c r="C452" s="18" t="str">
        <f t="shared" si="23"/>
        <v>ECONOMETRIA III A1-Noturno (SB)</v>
      </c>
      <c r="D452" s="42" t="s">
        <v>108</v>
      </c>
      <c r="E452" s="42" t="s">
        <v>1916</v>
      </c>
      <c r="F452" s="42" t="s">
        <v>3460</v>
      </c>
      <c r="G452" s="42" t="s">
        <v>1918</v>
      </c>
      <c r="H452" s="42" t="s">
        <v>20</v>
      </c>
      <c r="I452" s="42" t="s">
        <v>3461</v>
      </c>
      <c r="J452" s="42" t="s">
        <v>3462</v>
      </c>
      <c r="K452" s="42" t="s">
        <v>906</v>
      </c>
      <c r="L452" s="42" t="s">
        <v>824</v>
      </c>
      <c r="M452" s="42" t="s">
        <v>109</v>
      </c>
      <c r="N452" s="42">
        <v>42</v>
      </c>
      <c r="O452" s="42"/>
      <c r="P452" s="42" t="s">
        <v>918</v>
      </c>
      <c r="Q452" s="42" t="s">
        <v>919</v>
      </c>
      <c r="R452" s="42">
        <v>24</v>
      </c>
      <c r="S452" s="42"/>
      <c r="T452" s="42"/>
      <c r="U452" s="42"/>
      <c r="V452" s="33"/>
      <c r="W452" s="33"/>
      <c r="X452" s="33"/>
      <c r="Y452" s="33" t="s">
        <v>918</v>
      </c>
      <c r="Z452" s="33" t="s">
        <v>919</v>
      </c>
      <c r="AA452" s="33">
        <v>24</v>
      </c>
      <c r="AB452" s="33"/>
      <c r="AC452" s="33"/>
      <c r="AD452" s="33"/>
      <c r="AE452" s="33"/>
      <c r="AF452" s="33"/>
      <c r="AG452" s="33"/>
      <c r="AH452" s="33"/>
      <c r="AI452" s="33">
        <v>16</v>
      </c>
      <c r="AJ452" s="33">
        <v>16</v>
      </c>
      <c r="AK452" s="33" t="s">
        <v>18</v>
      </c>
      <c r="AL452" s="33" t="s">
        <v>1723</v>
      </c>
      <c r="AM452" s="33" t="s">
        <v>1723</v>
      </c>
      <c r="AN452" s="34" t="s">
        <v>282</v>
      </c>
      <c r="AO452" s="34" t="s">
        <v>286</v>
      </c>
    </row>
    <row r="453" spans="1:41" ht="12.75" customHeight="1">
      <c r="A453" s="4" t="str">
        <f t="shared" si="21"/>
        <v>BACHARELADO EM CIÊNCIAS ECONÔMICAS</v>
      </c>
      <c r="B453" s="4" t="str">
        <f t="shared" si="22"/>
        <v>NA2ESHC037-21SB</v>
      </c>
      <c r="C453" s="18" t="str">
        <f t="shared" si="23"/>
        <v>ECONOMETRIA III A2-Noturno (SB)</v>
      </c>
      <c r="D453" s="42" t="s">
        <v>108</v>
      </c>
      <c r="E453" s="42" t="s">
        <v>1916</v>
      </c>
      <c r="F453" s="42" t="s">
        <v>3968</v>
      </c>
      <c r="G453" s="42" t="s">
        <v>1918</v>
      </c>
      <c r="H453" s="42" t="s">
        <v>26</v>
      </c>
      <c r="I453" s="42" t="s">
        <v>3969</v>
      </c>
      <c r="J453" s="42" t="s">
        <v>3970</v>
      </c>
      <c r="K453" s="42" t="s">
        <v>906</v>
      </c>
      <c r="L453" s="42" t="s">
        <v>824</v>
      </c>
      <c r="M453" s="42" t="s">
        <v>109</v>
      </c>
      <c r="N453" s="42">
        <v>42</v>
      </c>
      <c r="O453" s="42"/>
      <c r="P453" s="42" t="s">
        <v>3971</v>
      </c>
      <c r="Q453" s="42" t="s">
        <v>3972</v>
      </c>
      <c r="R453" s="42">
        <v>24</v>
      </c>
      <c r="S453" s="42"/>
      <c r="T453" s="42"/>
      <c r="U453" s="42"/>
      <c r="V453" s="33"/>
      <c r="W453" s="33"/>
      <c r="X453" s="33"/>
      <c r="Y453" s="33" t="s">
        <v>3971</v>
      </c>
      <c r="Z453" s="33" t="s">
        <v>3972</v>
      </c>
      <c r="AA453" s="33">
        <v>24</v>
      </c>
      <c r="AB453" s="33"/>
      <c r="AC453" s="33"/>
      <c r="AD453" s="33"/>
      <c r="AE453" s="33"/>
      <c r="AF453" s="33"/>
      <c r="AG453" s="33"/>
      <c r="AH453" s="33"/>
      <c r="AI453" s="33">
        <v>16</v>
      </c>
      <c r="AJ453" s="33">
        <v>16</v>
      </c>
      <c r="AK453" s="33" t="s">
        <v>18</v>
      </c>
      <c r="AL453" s="33" t="s">
        <v>1723</v>
      </c>
      <c r="AM453" s="33" t="s">
        <v>1723</v>
      </c>
      <c r="AN453" s="34" t="s">
        <v>282</v>
      </c>
      <c r="AO453" s="34" t="s">
        <v>286</v>
      </c>
    </row>
    <row r="454" spans="1:41" ht="12.75" customHeight="1">
      <c r="A454" s="4" t="str">
        <f t="shared" si="21"/>
        <v>BACHARELADO EM CIÊNCIAS ECONÔMICAS</v>
      </c>
      <c r="B454" s="4" t="str">
        <f t="shared" si="22"/>
        <v>NAESHC034-21SB</v>
      </c>
      <c r="C454" s="18" t="str">
        <f t="shared" si="23"/>
        <v>ECONOMIA DO MEIO AMBIENTE A-Noturno (SB)</v>
      </c>
      <c r="D454" s="42" t="s">
        <v>108</v>
      </c>
      <c r="E454" s="42" t="s">
        <v>4082</v>
      </c>
      <c r="F454" s="42" t="s">
        <v>4083</v>
      </c>
      <c r="G454" s="42" t="s">
        <v>4084</v>
      </c>
      <c r="H454" s="42" t="s">
        <v>15</v>
      </c>
      <c r="I454" s="42" t="s">
        <v>843</v>
      </c>
      <c r="J454" s="42"/>
      <c r="K454" s="42" t="s">
        <v>906</v>
      </c>
      <c r="L454" s="42" t="s">
        <v>824</v>
      </c>
      <c r="M454" s="42" t="s">
        <v>24</v>
      </c>
      <c r="N454" s="42">
        <v>90</v>
      </c>
      <c r="O454" s="42"/>
      <c r="P454" s="42" t="s">
        <v>1224</v>
      </c>
      <c r="Q454" s="42" t="s">
        <v>1225</v>
      </c>
      <c r="R454" s="42">
        <v>48</v>
      </c>
      <c r="S454" s="42"/>
      <c r="T454" s="42"/>
      <c r="U454" s="42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>
        <v>16</v>
      </c>
      <c r="AJ454" s="33">
        <v>16</v>
      </c>
      <c r="AK454" s="33" t="s">
        <v>18</v>
      </c>
      <c r="AL454" s="33" t="s">
        <v>1723</v>
      </c>
      <c r="AM454" s="33" t="s">
        <v>1723</v>
      </c>
      <c r="AN454" s="34" t="s">
        <v>370</v>
      </c>
      <c r="AO454" s="34" t="s">
        <v>19</v>
      </c>
    </row>
    <row r="455" spans="1:41" ht="12.75" customHeight="1">
      <c r="A455" s="4" t="str">
        <f t="shared" si="21"/>
        <v>BACHARELADO EM CIÊNCIAS ECONÔMICAS</v>
      </c>
      <c r="B455" s="4" t="str">
        <f t="shared" si="22"/>
        <v>DA1ESHC012-21SB</v>
      </c>
      <c r="C455" s="18" t="str">
        <f t="shared" si="23"/>
        <v>ECONOMIA INSTITUCIONAL A1-Matutino (SB)</v>
      </c>
      <c r="D455" s="42" t="s">
        <v>108</v>
      </c>
      <c r="E455" s="42" t="s">
        <v>1892</v>
      </c>
      <c r="F455" s="42" t="s">
        <v>1893</v>
      </c>
      <c r="G455" s="42" t="s">
        <v>1894</v>
      </c>
      <c r="H455" s="42" t="s">
        <v>20</v>
      </c>
      <c r="I455" s="42" t="s">
        <v>657</v>
      </c>
      <c r="J455" s="42"/>
      <c r="K455" s="42" t="s">
        <v>906</v>
      </c>
      <c r="L455" s="42" t="s">
        <v>629</v>
      </c>
      <c r="M455" s="42" t="s">
        <v>107</v>
      </c>
      <c r="N455" s="42">
        <v>90</v>
      </c>
      <c r="O455" s="42"/>
      <c r="P455" s="42" t="s">
        <v>613</v>
      </c>
      <c r="Q455" s="42" t="s">
        <v>723</v>
      </c>
      <c r="R455" s="42">
        <v>48</v>
      </c>
      <c r="S455" s="42"/>
      <c r="T455" s="42"/>
      <c r="U455" s="42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>
        <v>16</v>
      </c>
      <c r="AJ455" s="33">
        <v>16</v>
      </c>
      <c r="AK455" s="33" t="s">
        <v>18</v>
      </c>
      <c r="AL455" s="33" t="s">
        <v>1723</v>
      </c>
      <c r="AM455" s="33" t="s">
        <v>1723</v>
      </c>
      <c r="AN455" s="34" t="s">
        <v>365</v>
      </c>
      <c r="AO455" s="34" t="s">
        <v>19</v>
      </c>
    </row>
    <row r="456" spans="1:41" ht="12.75" customHeight="1">
      <c r="A456" s="4" t="str">
        <f t="shared" si="21"/>
        <v>BACHARELADO EM CIÊNCIAS ECONÔMICAS</v>
      </c>
      <c r="B456" s="4" t="str">
        <f t="shared" si="22"/>
        <v>NA1ESHC012-21SB</v>
      </c>
      <c r="C456" s="18" t="str">
        <f t="shared" si="23"/>
        <v>ECONOMIA INSTITUCIONAL A1-Noturno (SB)</v>
      </c>
      <c r="D456" s="35" t="s">
        <v>108</v>
      </c>
      <c r="E456" s="35" t="s">
        <v>1892</v>
      </c>
      <c r="F456" s="35" t="s">
        <v>3451</v>
      </c>
      <c r="G456" s="35" t="s">
        <v>1894</v>
      </c>
      <c r="H456" s="43" t="s">
        <v>20</v>
      </c>
      <c r="I456" s="44" t="s">
        <v>842</v>
      </c>
      <c r="J456" s="44"/>
      <c r="K456" s="35" t="s">
        <v>906</v>
      </c>
      <c r="L456" s="35" t="s">
        <v>824</v>
      </c>
      <c r="M456" s="35" t="s">
        <v>107</v>
      </c>
      <c r="N456" s="35">
        <v>90</v>
      </c>
      <c r="O456" s="35"/>
      <c r="P456" s="35" t="s">
        <v>613</v>
      </c>
      <c r="Q456" s="35" t="s">
        <v>723</v>
      </c>
      <c r="R456" s="35">
        <v>48</v>
      </c>
      <c r="S456" s="35"/>
      <c r="T456" s="35"/>
      <c r="U456" s="43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>
        <v>16</v>
      </c>
      <c r="AJ456" s="36">
        <v>16</v>
      </c>
      <c r="AK456" s="36" t="s">
        <v>18</v>
      </c>
      <c r="AL456" s="36" t="s">
        <v>1723</v>
      </c>
      <c r="AM456" s="37" t="s">
        <v>1723</v>
      </c>
      <c r="AN456" s="36" t="s">
        <v>367</v>
      </c>
      <c r="AO456" s="36" t="s">
        <v>19</v>
      </c>
    </row>
    <row r="457" spans="1:41" ht="12.75" customHeight="1">
      <c r="A457" s="4" t="str">
        <f t="shared" si="21"/>
        <v>BACHARELADO EM CIÊNCIAS ECONÔMICAS</v>
      </c>
      <c r="B457" s="4" t="str">
        <f t="shared" si="22"/>
        <v>DA1ESHC027-21SB</v>
      </c>
      <c r="C457" s="18" t="str">
        <f t="shared" si="23"/>
        <v>ECONOMIA MATEMÁTICA A1-Matutino (SB)</v>
      </c>
      <c r="D457" s="42" t="s">
        <v>108</v>
      </c>
      <c r="E457" s="42" t="s">
        <v>1901</v>
      </c>
      <c r="F457" s="42" t="s">
        <v>1902</v>
      </c>
      <c r="G457" s="42" t="s">
        <v>1903</v>
      </c>
      <c r="H457" s="42" t="s">
        <v>20</v>
      </c>
      <c r="I457" s="42" t="s">
        <v>1021</v>
      </c>
      <c r="J457" s="42"/>
      <c r="K457" s="42" t="s">
        <v>906</v>
      </c>
      <c r="L457" s="42" t="s">
        <v>629</v>
      </c>
      <c r="M457" s="42" t="s">
        <v>71</v>
      </c>
      <c r="N457" s="42">
        <v>90</v>
      </c>
      <c r="O457" s="42"/>
      <c r="P457" s="42" t="s">
        <v>1904</v>
      </c>
      <c r="Q457" s="42" t="s">
        <v>1905</v>
      </c>
      <c r="R457" s="42">
        <v>48</v>
      </c>
      <c r="S457" s="42"/>
      <c r="T457" s="42"/>
      <c r="U457" s="42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>
        <v>16</v>
      </c>
      <c r="AJ457" s="33">
        <v>16</v>
      </c>
      <c r="AK457" s="33" t="s">
        <v>18</v>
      </c>
      <c r="AL457" s="33" t="s">
        <v>1723</v>
      </c>
      <c r="AM457" s="33" t="s">
        <v>1723</v>
      </c>
      <c r="AN457" s="34" t="s">
        <v>365</v>
      </c>
      <c r="AO457" s="34" t="s">
        <v>19</v>
      </c>
    </row>
    <row r="458" spans="1:41" ht="12.75" customHeight="1">
      <c r="A458" s="4" t="str">
        <f t="shared" si="21"/>
        <v>BACHARELADO EM CIÊNCIAS ECONÔMICAS</v>
      </c>
      <c r="B458" s="4" t="str">
        <f t="shared" si="22"/>
        <v>NA1ESHC027-21SB</v>
      </c>
      <c r="C458" s="18" t="str">
        <f t="shared" si="23"/>
        <v>ECONOMIA MATEMÁTICA A1-Noturno (SB)</v>
      </c>
      <c r="D458" s="42" t="s">
        <v>108</v>
      </c>
      <c r="E458" s="42" t="s">
        <v>1901</v>
      </c>
      <c r="F458" s="42" t="s">
        <v>3456</v>
      </c>
      <c r="G458" s="42" t="s">
        <v>1903</v>
      </c>
      <c r="H458" s="42" t="s">
        <v>20</v>
      </c>
      <c r="I458" s="42" t="s">
        <v>1151</v>
      </c>
      <c r="J458" s="42"/>
      <c r="K458" s="42" t="s">
        <v>906</v>
      </c>
      <c r="L458" s="42" t="s">
        <v>824</v>
      </c>
      <c r="M458" s="42" t="s">
        <v>71</v>
      </c>
      <c r="N458" s="42">
        <v>90</v>
      </c>
      <c r="O458" s="42"/>
      <c r="P458" s="42" t="s">
        <v>1904</v>
      </c>
      <c r="Q458" s="42" t="s">
        <v>1905</v>
      </c>
      <c r="R458" s="42">
        <v>48</v>
      </c>
      <c r="S458" s="42"/>
      <c r="T458" s="42"/>
      <c r="U458" s="42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>
        <v>16</v>
      </c>
      <c r="AJ458" s="33">
        <v>16</v>
      </c>
      <c r="AK458" s="33" t="s">
        <v>18</v>
      </c>
      <c r="AL458" s="33" t="s">
        <v>1723</v>
      </c>
      <c r="AM458" s="33" t="s">
        <v>1723</v>
      </c>
      <c r="AN458" s="34" t="s">
        <v>367</v>
      </c>
      <c r="AO458" s="34" t="s">
        <v>19</v>
      </c>
    </row>
    <row r="459" spans="1:41" ht="12.75" customHeight="1">
      <c r="A459" s="4" t="str">
        <f t="shared" si="21"/>
        <v>BACHARELADO EM CIÊNCIAS ECONÔMICAS</v>
      </c>
      <c r="B459" s="4" t="str">
        <f t="shared" si="22"/>
        <v>DA1ESEC002-24SB</v>
      </c>
      <c r="C459" s="18" t="str">
        <f t="shared" si="23"/>
        <v>ECONOMIA NAS ESCOLAS A1-Matutino (SB)</v>
      </c>
      <c r="D459" s="42" t="s">
        <v>108</v>
      </c>
      <c r="E459" s="42" t="s">
        <v>1884</v>
      </c>
      <c r="F459" s="42" t="s">
        <v>1885</v>
      </c>
      <c r="G459" s="42" t="s">
        <v>1886</v>
      </c>
      <c r="H459" s="42" t="s">
        <v>20</v>
      </c>
      <c r="I459" s="42" t="s">
        <v>1887</v>
      </c>
      <c r="J459" s="42"/>
      <c r="K459" s="42" t="s">
        <v>906</v>
      </c>
      <c r="L459" s="42" t="s">
        <v>629</v>
      </c>
      <c r="M459" s="42" t="s">
        <v>4621</v>
      </c>
      <c r="N459" s="42">
        <v>90</v>
      </c>
      <c r="O459" s="42"/>
      <c r="P459" s="42" t="s">
        <v>1221</v>
      </c>
      <c r="Q459" s="42" t="s">
        <v>912</v>
      </c>
      <c r="R459" s="42">
        <v>24</v>
      </c>
      <c r="S459" s="42"/>
      <c r="T459" s="42"/>
      <c r="U459" s="42"/>
      <c r="V459" s="33"/>
      <c r="W459" s="33"/>
      <c r="X459" s="33"/>
      <c r="Y459" s="33" t="s">
        <v>1221</v>
      </c>
      <c r="Z459" s="33" t="s">
        <v>912</v>
      </c>
      <c r="AA459" s="33">
        <v>72</v>
      </c>
      <c r="AB459" s="33"/>
      <c r="AC459" s="33"/>
      <c r="AD459" s="33"/>
      <c r="AE459" s="33"/>
      <c r="AF459" s="33"/>
      <c r="AG459" s="33"/>
      <c r="AH459" s="33"/>
      <c r="AI459" s="33">
        <v>8</v>
      </c>
      <c r="AJ459" s="33">
        <v>32</v>
      </c>
      <c r="AK459" s="33" t="s">
        <v>501</v>
      </c>
      <c r="AL459" s="33" t="s">
        <v>1811</v>
      </c>
      <c r="AM459" s="33" t="s">
        <v>1723</v>
      </c>
      <c r="AN459" s="34" t="s">
        <v>287</v>
      </c>
      <c r="AO459" s="34" t="s">
        <v>19</v>
      </c>
    </row>
    <row r="460" spans="1:41" ht="12.75" customHeight="1">
      <c r="A460" s="4" t="str">
        <f t="shared" si="21"/>
        <v>BACHARELADO EM CIÊNCIAS ECONÔMICAS</v>
      </c>
      <c r="B460" s="4" t="str">
        <f t="shared" si="22"/>
        <v>NA1ESEC002-24SB</v>
      </c>
      <c r="C460" s="18" t="str">
        <f t="shared" si="23"/>
        <v>ECONOMIA NAS ESCOLAS A1-Noturno (SB)</v>
      </c>
      <c r="D460" s="42" t="s">
        <v>108</v>
      </c>
      <c r="E460" s="42" t="s">
        <v>1884</v>
      </c>
      <c r="F460" s="42" t="s">
        <v>3439</v>
      </c>
      <c r="G460" s="42" t="s">
        <v>1886</v>
      </c>
      <c r="H460" s="42" t="s">
        <v>20</v>
      </c>
      <c r="I460" s="42" t="s">
        <v>3440</v>
      </c>
      <c r="J460" s="42"/>
      <c r="K460" s="42" t="s">
        <v>906</v>
      </c>
      <c r="L460" s="42" t="s">
        <v>824</v>
      </c>
      <c r="M460" s="42" t="s">
        <v>4621</v>
      </c>
      <c r="N460" s="42">
        <v>60</v>
      </c>
      <c r="O460" s="42"/>
      <c r="P460" s="42" t="s">
        <v>1221</v>
      </c>
      <c r="Q460" s="42" t="s">
        <v>912</v>
      </c>
      <c r="R460" s="42">
        <v>24</v>
      </c>
      <c r="S460" s="42"/>
      <c r="T460" s="42"/>
      <c r="U460" s="42"/>
      <c r="V460" s="33"/>
      <c r="W460" s="33"/>
      <c r="X460" s="33"/>
      <c r="Y460" s="33" t="s">
        <v>1221</v>
      </c>
      <c r="Z460" s="33" t="s">
        <v>912</v>
      </c>
      <c r="AA460" s="33">
        <v>72</v>
      </c>
      <c r="AB460" s="33"/>
      <c r="AC460" s="33"/>
      <c r="AD460" s="33"/>
      <c r="AE460" s="33"/>
      <c r="AF460" s="33"/>
      <c r="AG460" s="33"/>
      <c r="AH460" s="33"/>
      <c r="AI460" s="33">
        <v>8</v>
      </c>
      <c r="AJ460" s="33">
        <v>32</v>
      </c>
      <c r="AK460" s="33" t="s">
        <v>501</v>
      </c>
      <c r="AL460" s="33" t="s">
        <v>1811</v>
      </c>
      <c r="AM460" s="33" t="s">
        <v>1723</v>
      </c>
      <c r="AN460" s="34" t="s">
        <v>288</v>
      </c>
      <c r="AO460" s="34" t="s">
        <v>19</v>
      </c>
    </row>
    <row r="461" spans="1:41" ht="12.75" customHeight="1">
      <c r="A461" s="4" t="str">
        <f t="shared" si="21"/>
        <v>BACHARELADO EM CIÊNCIAS ECONÔMICAS</v>
      </c>
      <c r="B461" s="4" t="str">
        <f t="shared" si="22"/>
        <v>NAESZG013-17SB</v>
      </c>
      <c r="C461" s="18" t="str">
        <f t="shared" si="23"/>
        <v>EMPREENDEDORISMO A-Noturno (SB)</v>
      </c>
      <c r="D461" s="35" t="s">
        <v>108</v>
      </c>
      <c r="E461" s="35" t="s">
        <v>4148</v>
      </c>
      <c r="F461" s="35" t="s">
        <v>4149</v>
      </c>
      <c r="G461" s="35" t="s">
        <v>4150</v>
      </c>
      <c r="H461" s="43" t="s">
        <v>15</v>
      </c>
      <c r="I461" s="44" t="s">
        <v>1150</v>
      </c>
      <c r="J461" s="44"/>
      <c r="K461" s="35" t="s">
        <v>906</v>
      </c>
      <c r="L461" s="35" t="s">
        <v>824</v>
      </c>
      <c r="M461" s="35" t="s">
        <v>21</v>
      </c>
      <c r="N461" s="35">
        <v>90</v>
      </c>
      <c r="O461" s="35"/>
      <c r="P461" s="35" t="s">
        <v>1853</v>
      </c>
      <c r="Q461" s="35" t="s">
        <v>1854</v>
      </c>
      <c r="R461" s="35">
        <v>24</v>
      </c>
      <c r="S461" s="35"/>
      <c r="T461" s="35"/>
      <c r="U461" s="43"/>
      <c r="V461" s="36"/>
      <c r="W461" s="36"/>
      <c r="X461" s="36"/>
      <c r="Y461" s="36" t="s">
        <v>1853</v>
      </c>
      <c r="Z461" s="36" t="s">
        <v>1854</v>
      </c>
      <c r="AA461" s="36">
        <v>24</v>
      </c>
      <c r="AB461" s="36"/>
      <c r="AC461" s="36"/>
      <c r="AD461" s="36"/>
      <c r="AE461" s="36"/>
      <c r="AF461" s="36"/>
      <c r="AG461" s="36"/>
      <c r="AH461" s="36"/>
      <c r="AI461" s="36">
        <v>16</v>
      </c>
      <c r="AJ461" s="36">
        <v>16</v>
      </c>
      <c r="AK461" s="36" t="s">
        <v>18</v>
      </c>
      <c r="AL461" s="36" t="s">
        <v>1723</v>
      </c>
      <c r="AM461" s="37" t="s">
        <v>1723</v>
      </c>
      <c r="AN461" s="36" t="s">
        <v>370</v>
      </c>
      <c r="AO461" s="36" t="s">
        <v>19</v>
      </c>
    </row>
    <row r="462" spans="1:41" ht="12.75" customHeight="1">
      <c r="A462" s="4" t="str">
        <f t="shared" si="21"/>
        <v>BACHARELADO EM CIÊNCIAS ECONÔMICAS</v>
      </c>
      <c r="B462" s="4" t="str">
        <f t="shared" si="22"/>
        <v>DA1ESHC018-17SB</v>
      </c>
      <c r="C462" s="18" t="str">
        <f t="shared" si="23"/>
        <v>FORMAÇÃO ECONÔMICA DO BRASIL A1-Matutino (SB)</v>
      </c>
      <c r="D462" s="42" t="s">
        <v>108</v>
      </c>
      <c r="E462" s="42" t="s">
        <v>1895</v>
      </c>
      <c r="F462" s="42" t="s">
        <v>1896</v>
      </c>
      <c r="G462" s="42" t="s">
        <v>1897</v>
      </c>
      <c r="H462" s="42" t="s">
        <v>20</v>
      </c>
      <c r="I462" s="42" t="s">
        <v>1029</v>
      </c>
      <c r="J462" s="42"/>
      <c r="K462" s="42" t="s">
        <v>906</v>
      </c>
      <c r="L462" s="42" t="s">
        <v>629</v>
      </c>
      <c r="M462" s="42" t="s">
        <v>24</v>
      </c>
      <c r="N462" s="42">
        <v>90</v>
      </c>
      <c r="O462" s="42"/>
      <c r="P462" s="42" t="s">
        <v>1228</v>
      </c>
      <c r="Q462" s="42" t="s">
        <v>1022</v>
      </c>
      <c r="R462" s="42">
        <v>48</v>
      </c>
      <c r="S462" s="42"/>
      <c r="T462" s="42"/>
      <c r="U462" s="42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>
        <v>16</v>
      </c>
      <c r="AJ462" s="33">
        <v>16</v>
      </c>
      <c r="AK462" s="33" t="s">
        <v>18</v>
      </c>
      <c r="AL462" s="33" t="s">
        <v>1723</v>
      </c>
      <c r="AM462" s="33" t="s">
        <v>1723</v>
      </c>
      <c r="AN462" s="34" t="s">
        <v>383</v>
      </c>
      <c r="AO462" s="34" t="s">
        <v>19</v>
      </c>
    </row>
    <row r="463" spans="1:41" ht="12.75" customHeight="1">
      <c r="A463" s="4" t="str">
        <f t="shared" si="21"/>
        <v>BACHARELADO EM CIÊNCIAS ECONÔMICAS</v>
      </c>
      <c r="B463" s="4" t="str">
        <f t="shared" si="22"/>
        <v>NA1ESHC018-17SB</v>
      </c>
      <c r="C463" s="18" t="str">
        <f t="shared" si="23"/>
        <v>FORMAÇÃO ECONÔMICA DO BRASIL A1-Noturno (SB)</v>
      </c>
      <c r="D463" s="42" t="s">
        <v>108</v>
      </c>
      <c r="E463" s="42" t="s">
        <v>1895</v>
      </c>
      <c r="F463" s="42" t="s">
        <v>3452</v>
      </c>
      <c r="G463" s="42" t="s">
        <v>1897</v>
      </c>
      <c r="H463" s="42" t="s">
        <v>20</v>
      </c>
      <c r="I463" s="42" t="s">
        <v>1155</v>
      </c>
      <c r="J463" s="42"/>
      <c r="K463" s="42" t="s">
        <v>906</v>
      </c>
      <c r="L463" s="42" t="s">
        <v>824</v>
      </c>
      <c r="M463" s="42" t="s">
        <v>24</v>
      </c>
      <c r="N463" s="42">
        <v>90</v>
      </c>
      <c r="O463" s="42"/>
      <c r="P463" s="42" t="s">
        <v>1228</v>
      </c>
      <c r="Q463" s="42" t="s">
        <v>1022</v>
      </c>
      <c r="R463" s="42">
        <v>48</v>
      </c>
      <c r="S463" s="42"/>
      <c r="T463" s="42"/>
      <c r="U463" s="42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>
        <v>16</v>
      </c>
      <c r="AJ463" s="33">
        <v>16</v>
      </c>
      <c r="AK463" s="33" t="s">
        <v>18</v>
      </c>
      <c r="AL463" s="33" t="s">
        <v>1723</v>
      </c>
      <c r="AM463" s="33" t="s">
        <v>1723</v>
      </c>
      <c r="AN463" s="34" t="s">
        <v>384</v>
      </c>
      <c r="AO463" s="34" t="s">
        <v>19</v>
      </c>
    </row>
    <row r="464" spans="1:41" ht="12.75" customHeight="1">
      <c r="A464" s="4" t="str">
        <f t="shared" si="21"/>
        <v>BACHARELADO EM CIÊNCIAS ECONÔMICAS</v>
      </c>
      <c r="B464" s="4" t="str">
        <f t="shared" si="22"/>
        <v>DA1MCTC014-13SB</v>
      </c>
      <c r="C464" s="18" t="str">
        <f t="shared" si="23"/>
        <v>INTRODUÇÃO À INFERÊNCIA ESTATÍSTICA A1-Matutino (SB)</v>
      </c>
      <c r="D464" s="42" t="s">
        <v>108</v>
      </c>
      <c r="E464" s="42" t="s">
        <v>741</v>
      </c>
      <c r="F464" s="42" t="s">
        <v>2505</v>
      </c>
      <c r="G464" s="42" t="s">
        <v>344</v>
      </c>
      <c r="H464" s="42" t="s">
        <v>20</v>
      </c>
      <c r="I464" s="42" t="s">
        <v>1023</v>
      </c>
      <c r="J464" s="42"/>
      <c r="K464" s="42" t="s">
        <v>906</v>
      </c>
      <c r="L464" s="42" t="s">
        <v>629</v>
      </c>
      <c r="M464" s="42" t="s">
        <v>22</v>
      </c>
      <c r="N464" s="42">
        <v>90</v>
      </c>
      <c r="O464" s="42"/>
      <c r="P464" s="42" t="s">
        <v>72</v>
      </c>
      <c r="Q464" s="42" t="s">
        <v>763</v>
      </c>
      <c r="R464" s="42">
        <v>36</v>
      </c>
      <c r="S464" s="42"/>
      <c r="T464" s="42"/>
      <c r="U464" s="42"/>
      <c r="V464" s="33"/>
      <c r="W464" s="33"/>
      <c r="X464" s="33"/>
      <c r="Y464" s="33" t="s">
        <v>72</v>
      </c>
      <c r="Z464" s="33" t="s">
        <v>763</v>
      </c>
      <c r="AA464" s="33">
        <v>12</v>
      </c>
      <c r="AB464" s="33"/>
      <c r="AC464" s="33"/>
      <c r="AD464" s="33"/>
      <c r="AE464" s="33"/>
      <c r="AF464" s="33"/>
      <c r="AG464" s="33"/>
      <c r="AH464" s="33"/>
      <c r="AI464" s="33">
        <v>16</v>
      </c>
      <c r="AJ464" s="33">
        <v>16</v>
      </c>
      <c r="AK464" s="33" t="s">
        <v>18</v>
      </c>
      <c r="AL464" s="33" t="s">
        <v>1723</v>
      </c>
      <c r="AM464" s="33" t="s">
        <v>1723</v>
      </c>
      <c r="AN464" s="34" t="s">
        <v>381</v>
      </c>
      <c r="AO464" s="34" t="s">
        <v>19</v>
      </c>
    </row>
    <row r="465" spans="1:41" ht="12.75" customHeight="1">
      <c r="A465" s="4" t="str">
        <f t="shared" si="21"/>
        <v>BACHARELADO EM CIÊNCIAS ECONÔMICAS</v>
      </c>
      <c r="B465" s="4" t="str">
        <f t="shared" si="22"/>
        <v>NA1MCTC014-13SB</v>
      </c>
      <c r="C465" s="18" t="str">
        <f t="shared" si="23"/>
        <v>INTRODUÇÃO À INFERÊNCIA ESTATÍSTICA A1-Noturno (SB)</v>
      </c>
      <c r="D465" s="42" t="s">
        <v>108</v>
      </c>
      <c r="E465" s="42" t="s">
        <v>741</v>
      </c>
      <c r="F465" s="42" t="s">
        <v>3788</v>
      </c>
      <c r="G465" s="42" t="s">
        <v>344</v>
      </c>
      <c r="H465" s="42" t="s">
        <v>20</v>
      </c>
      <c r="I465" s="42" t="s">
        <v>1152</v>
      </c>
      <c r="J465" s="42"/>
      <c r="K465" s="42" t="s">
        <v>906</v>
      </c>
      <c r="L465" s="42" t="s">
        <v>824</v>
      </c>
      <c r="M465" s="42" t="s">
        <v>22</v>
      </c>
      <c r="N465" s="42">
        <v>90</v>
      </c>
      <c r="O465" s="42"/>
      <c r="P465" s="42" t="s">
        <v>359</v>
      </c>
      <c r="Q465" s="42" t="s">
        <v>640</v>
      </c>
      <c r="R465" s="42">
        <v>36</v>
      </c>
      <c r="S465" s="42"/>
      <c r="T465" s="42"/>
      <c r="U465" s="42"/>
      <c r="V465" s="33"/>
      <c r="W465" s="33"/>
      <c r="X465" s="33"/>
      <c r="Y465" s="33" t="s">
        <v>359</v>
      </c>
      <c r="Z465" s="33" t="s">
        <v>640</v>
      </c>
      <c r="AA465" s="33">
        <v>12</v>
      </c>
      <c r="AB465" s="33"/>
      <c r="AC465" s="33"/>
      <c r="AD465" s="33"/>
      <c r="AE465" s="33"/>
      <c r="AF465" s="33"/>
      <c r="AG465" s="33"/>
      <c r="AH465" s="33"/>
      <c r="AI465" s="33">
        <v>16</v>
      </c>
      <c r="AJ465" s="33">
        <v>16</v>
      </c>
      <c r="AK465" s="33" t="s">
        <v>18</v>
      </c>
      <c r="AL465" s="33" t="s">
        <v>1723</v>
      </c>
      <c r="AM465" s="33" t="s">
        <v>1723</v>
      </c>
      <c r="AN465" s="34" t="s">
        <v>382</v>
      </c>
      <c r="AO465" s="34" t="s">
        <v>19</v>
      </c>
    </row>
    <row r="466" spans="1:41" ht="12.75" customHeight="1">
      <c r="A466" s="4" t="str">
        <f t="shared" si="21"/>
        <v>BACHARELADO EM CIÊNCIAS ECONÔMICAS</v>
      </c>
      <c r="B466" s="4" t="str">
        <f t="shared" si="22"/>
        <v>DA1ESHC032-17SB</v>
      </c>
      <c r="C466" s="18" t="str">
        <f t="shared" si="23"/>
        <v>MACROECONOMIA II A1-Matutino (SB)</v>
      </c>
      <c r="D466" s="42" t="s">
        <v>108</v>
      </c>
      <c r="E466" s="42" t="s">
        <v>1226</v>
      </c>
      <c r="F466" s="42" t="s">
        <v>560</v>
      </c>
      <c r="G466" s="42" t="s">
        <v>1227</v>
      </c>
      <c r="H466" s="42" t="s">
        <v>20</v>
      </c>
      <c r="I466" s="42" t="s">
        <v>1912</v>
      </c>
      <c r="J466" s="42"/>
      <c r="K466" s="42" t="s">
        <v>906</v>
      </c>
      <c r="L466" s="42" t="s">
        <v>629</v>
      </c>
      <c r="M466" s="42" t="s">
        <v>24</v>
      </c>
      <c r="N466" s="42">
        <v>60</v>
      </c>
      <c r="O466" s="42"/>
      <c r="P466" s="42" t="s">
        <v>1913</v>
      </c>
      <c r="Q466" s="42" t="s">
        <v>1914</v>
      </c>
      <c r="R466" s="42">
        <v>48</v>
      </c>
      <c r="S466" s="42"/>
      <c r="T466" s="42"/>
      <c r="U466" s="42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>
        <v>16</v>
      </c>
      <c r="AJ466" s="33">
        <v>16</v>
      </c>
      <c r="AK466" s="33" t="s">
        <v>18</v>
      </c>
      <c r="AL466" s="33" t="s">
        <v>1723</v>
      </c>
      <c r="AM466" s="33" t="s">
        <v>1723</v>
      </c>
      <c r="AN466" s="34" t="s">
        <v>1680</v>
      </c>
      <c r="AO466" s="34" t="s">
        <v>19</v>
      </c>
    </row>
    <row r="467" spans="1:41" ht="12.75" customHeight="1">
      <c r="A467" s="4" t="str">
        <f t="shared" si="21"/>
        <v>BACHARELADO EM CIÊNCIAS ECONÔMICAS</v>
      </c>
      <c r="B467" s="4" t="str">
        <f t="shared" si="22"/>
        <v>DA1ESHC024-19SB</v>
      </c>
      <c r="C467" s="18" t="str">
        <f t="shared" si="23"/>
        <v>MACROECONOMIA III A1-Matutino (SB)</v>
      </c>
      <c r="D467" s="42" t="s">
        <v>108</v>
      </c>
      <c r="E467" s="42" t="s">
        <v>1898</v>
      </c>
      <c r="F467" s="42" t="s">
        <v>1899</v>
      </c>
      <c r="G467" s="42" t="s">
        <v>1900</v>
      </c>
      <c r="H467" s="42" t="s">
        <v>20</v>
      </c>
      <c r="I467" s="42" t="s">
        <v>658</v>
      </c>
      <c r="J467" s="42"/>
      <c r="K467" s="42" t="s">
        <v>906</v>
      </c>
      <c r="L467" s="42" t="s">
        <v>629</v>
      </c>
      <c r="M467" s="42" t="s">
        <v>24</v>
      </c>
      <c r="N467" s="42">
        <v>90</v>
      </c>
      <c r="O467" s="42"/>
      <c r="P467" s="42" t="s">
        <v>1024</v>
      </c>
      <c r="Q467" s="42" t="s">
        <v>1025</v>
      </c>
      <c r="R467" s="42">
        <v>48</v>
      </c>
      <c r="S467" s="42"/>
      <c r="T467" s="42"/>
      <c r="U467" s="42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>
        <v>16</v>
      </c>
      <c r="AJ467" s="33">
        <v>16</v>
      </c>
      <c r="AK467" s="33" t="s">
        <v>18</v>
      </c>
      <c r="AL467" s="33" t="s">
        <v>1723</v>
      </c>
      <c r="AM467" s="33" t="s">
        <v>1723</v>
      </c>
      <c r="AN467" s="34" t="s">
        <v>383</v>
      </c>
      <c r="AO467" s="34" t="s">
        <v>19</v>
      </c>
    </row>
    <row r="468" spans="1:41" ht="12.75" customHeight="1">
      <c r="A468" s="4" t="str">
        <f t="shared" si="21"/>
        <v>BACHARELADO EM CIÊNCIAS ECONÔMICAS</v>
      </c>
      <c r="B468" s="4" t="str">
        <f t="shared" si="22"/>
        <v>NA1ESHC024-19SB</v>
      </c>
      <c r="C468" s="18" t="str">
        <f t="shared" si="23"/>
        <v>MACROECONOMIA III A1-Noturno (SB)</v>
      </c>
      <c r="D468" s="42" t="s">
        <v>108</v>
      </c>
      <c r="E468" s="42" t="s">
        <v>1898</v>
      </c>
      <c r="F468" s="42" t="s">
        <v>3453</v>
      </c>
      <c r="G468" s="42" t="s">
        <v>1900</v>
      </c>
      <c r="H468" s="42" t="s">
        <v>20</v>
      </c>
      <c r="I468" s="42" t="s">
        <v>845</v>
      </c>
      <c r="J468" s="42"/>
      <c r="K468" s="42" t="s">
        <v>906</v>
      </c>
      <c r="L468" s="42" t="s">
        <v>824</v>
      </c>
      <c r="M468" s="42" t="s">
        <v>24</v>
      </c>
      <c r="N468" s="42">
        <v>90</v>
      </c>
      <c r="O468" s="42"/>
      <c r="P468" s="42" t="s">
        <v>1913</v>
      </c>
      <c r="Q468" s="42" t="s">
        <v>1914</v>
      </c>
      <c r="R468" s="42">
        <v>48</v>
      </c>
      <c r="S468" s="42"/>
      <c r="T468" s="42"/>
      <c r="U468" s="42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>
        <v>16</v>
      </c>
      <c r="AJ468" s="33">
        <v>16</v>
      </c>
      <c r="AK468" s="33" t="s">
        <v>18</v>
      </c>
      <c r="AL468" s="33" t="s">
        <v>1723</v>
      </c>
      <c r="AM468" s="33" t="s">
        <v>1723</v>
      </c>
      <c r="AN468" s="34" t="s">
        <v>384</v>
      </c>
      <c r="AO468" s="34" t="s">
        <v>19</v>
      </c>
    </row>
    <row r="469" spans="1:41" ht="12.75" customHeight="1">
      <c r="A469" s="4" t="str">
        <f t="shared" si="21"/>
        <v>BACHARELADO EM CIÊNCIAS ECONÔMICAS</v>
      </c>
      <c r="B469" s="4" t="str">
        <f t="shared" si="22"/>
        <v>DA1ESHC031-17SB</v>
      </c>
      <c r="C469" s="18" t="str">
        <f t="shared" si="23"/>
        <v>MACROECONOMIA PÓS-KEYNESIANA A1-Matutino (SB)</v>
      </c>
      <c r="D469" s="42" t="s">
        <v>108</v>
      </c>
      <c r="E469" s="42" t="s">
        <v>1907</v>
      </c>
      <c r="F469" s="42" t="s">
        <v>1908</v>
      </c>
      <c r="G469" s="42" t="s">
        <v>1909</v>
      </c>
      <c r="H469" s="42" t="s">
        <v>20</v>
      </c>
      <c r="I469" s="42" t="s">
        <v>1026</v>
      </c>
      <c r="J469" s="42"/>
      <c r="K469" s="42" t="s">
        <v>906</v>
      </c>
      <c r="L469" s="42" t="s">
        <v>629</v>
      </c>
      <c r="M469" s="42" t="s">
        <v>24</v>
      </c>
      <c r="N469" s="42">
        <v>90</v>
      </c>
      <c r="O469" s="42"/>
      <c r="P469" s="42" t="s">
        <v>1910</v>
      </c>
      <c r="Q469" s="42" t="s">
        <v>1911</v>
      </c>
      <c r="R469" s="42">
        <v>48</v>
      </c>
      <c r="S469" s="42"/>
      <c r="T469" s="42"/>
      <c r="U469" s="42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>
        <v>16</v>
      </c>
      <c r="AJ469" s="33">
        <v>16</v>
      </c>
      <c r="AK469" s="33" t="s">
        <v>18</v>
      </c>
      <c r="AL469" s="33" t="s">
        <v>1723</v>
      </c>
      <c r="AM469" s="33" t="s">
        <v>1723</v>
      </c>
      <c r="AN469" s="34" t="s">
        <v>380</v>
      </c>
      <c r="AO469" s="34" t="s">
        <v>19</v>
      </c>
    </row>
    <row r="470" spans="1:41" ht="12.75" customHeight="1">
      <c r="A470" s="4" t="str">
        <f t="shared" si="21"/>
        <v>BACHARELADO EM CIÊNCIAS ECONÔMICAS</v>
      </c>
      <c r="B470" s="4" t="str">
        <f t="shared" si="22"/>
        <v>NA1ESHC031-17SB</v>
      </c>
      <c r="C470" s="18" t="str">
        <f t="shared" si="23"/>
        <v>MACROECONOMIA PÓS-KEYNESIANA A1-Noturno (SB)</v>
      </c>
      <c r="D470" s="42" t="s">
        <v>108</v>
      </c>
      <c r="E470" s="42" t="s">
        <v>1907</v>
      </c>
      <c r="F470" s="42" t="s">
        <v>3458</v>
      </c>
      <c r="G470" s="42" t="s">
        <v>1909</v>
      </c>
      <c r="H470" s="42" t="s">
        <v>20</v>
      </c>
      <c r="I470" s="42" t="s">
        <v>1153</v>
      </c>
      <c r="J470" s="42"/>
      <c r="K470" s="42" t="s">
        <v>906</v>
      </c>
      <c r="L470" s="42" t="s">
        <v>824</v>
      </c>
      <c r="M470" s="42" t="s">
        <v>24</v>
      </c>
      <c r="N470" s="42">
        <v>90</v>
      </c>
      <c r="O470" s="42"/>
      <c r="P470" s="42" t="s">
        <v>1910</v>
      </c>
      <c r="Q470" s="42" t="s">
        <v>1911</v>
      </c>
      <c r="R470" s="42">
        <v>48</v>
      </c>
      <c r="S470" s="42"/>
      <c r="T470" s="42"/>
      <c r="U470" s="42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>
        <v>16</v>
      </c>
      <c r="AJ470" s="33">
        <v>16</v>
      </c>
      <c r="AK470" s="33" t="s">
        <v>18</v>
      </c>
      <c r="AL470" s="33" t="s">
        <v>1723</v>
      </c>
      <c r="AM470" s="33" t="s">
        <v>1723</v>
      </c>
      <c r="AN470" s="34" t="s">
        <v>375</v>
      </c>
      <c r="AO470" s="34" t="s">
        <v>19</v>
      </c>
    </row>
    <row r="471" spans="1:41" ht="12.75" customHeight="1">
      <c r="A471" s="4" t="str">
        <f t="shared" si="21"/>
        <v>BACHARELADO EM CIÊNCIAS ECONÔMICAS</v>
      </c>
      <c r="B471" s="4" t="str">
        <f t="shared" si="22"/>
        <v>NA1ESHC026-21SB</v>
      </c>
      <c r="C471" s="18" t="str">
        <f t="shared" si="23"/>
        <v>MICROECONOMIA II A1-Noturno (SB)</v>
      </c>
      <c r="D471" s="42" t="s">
        <v>108</v>
      </c>
      <c r="E471" s="42" t="s">
        <v>1222</v>
      </c>
      <c r="F471" s="42" t="s">
        <v>563</v>
      </c>
      <c r="G471" s="42" t="s">
        <v>1223</v>
      </c>
      <c r="H471" s="42" t="s">
        <v>20</v>
      </c>
      <c r="I471" s="42" t="s">
        <v>1157</v>
      </c>
      <c r="J471" s="42"/>
      <c r="K471" s="42" t="s">
        <v>906</v>
      </c>
      <c r="L471" s="42" t="s">
        <v>824</v>
      </c>
      <c r="M471" s="42" t="s">
        <v>24</v>
      </c>
      <c r="N471" s="42">
        <v>60</v>
      </c>
      <c r="O471" s="42"/>
      <c r="P471" s="42" t="s">
        <v>3454</v>
      </c>
      <c r="Q471" s="42" t="s">
        <v>3455</v>
      </c>
      <c r="R471" s="42">
        <v>48</v>
      </c>
      <c r="S471" s="42"/>
      <c r="T471" s="42"/>
      <c r="U471" s="42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>
        <v>16</v>
      </c>
      <c r="AJ471" s="33">
        <v>16</v>
      </c>
      <c r="AK471" s="33" t="s">
        <v>18</v>
      </c>
      <c r="AL471" s="33" t="s">
        <v>1723</v>
      </c>
      <c r="AM471" s="33" t="s">
        <v>1723</v>
      </c>
      <c r="AN471" s="34" t="s">
        <v>375</v>
      </c>
      <c r="AO471" s="34" t="s">
        <v>19</v>
      </c>
    </row>
    <row r="472" spans="1:41" ht="12.75" customHeight="1">
      <c r="A472" s="4" t="str">
        <f t="shared" si="21"/>
        <v>BACHARELADO EM CIÊNCIAS ECONÔMICAS</v>
      </c>
      <c r="B472" s="4" t="str">
        <f t="shared" si="22"/>
        <v>DA1ESHC029-21SB</v>
      </c>
      <c r="C472" s="18" t="str">
        <f t="shared" si="23"/>
        <v>MICROECONOMIA III A1-Matutino (SB)</v>
      </c>
      <c r="D472" s="42" t="s">
        <v>108</v>
      </c>
      <c r="E472" s="42" t="s">
        <v>1027</v>
      </c>
      <c r="F472" s="42" t="s">
        <v>1906</v>
      </c>
      <c r="G472" s="42" t="s">
        <v>1028</v>
      </c>
      <c r="H472" s="42" t="s">
        <v>20</v>
      </c>
      <c r="I472" s="42" t="s">
        <v>659</v>
      </c>
      <c r="J472" s="42"/>
      <c r="K472" s="42" t="s">
        <v>906</v>
      </c>
      <c r="L472" s="42" t="s">
        <v>629</v>
      </c>
      <c r="M472" s="42" t="s">
        <v>24</v>
      </c>
      <c r="N472" s="42">
        <v>90</v>
      </c>
      <c r="O472" s="42"/>
      <c r="P472" s="42" t="s">
        <v>269</v>
      </c>
      <c r="Q472" s="42" t="s">
        <v>651</v>
      </c>
      <c r="R472" s="42">
        <v>48</v>
      </c>
      <c r="S472" s="42"/>
      <c r="T472" s="42"/>
      <c r="U472" s="42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>
        <v>16</v>
      </c>
      <c r="AJ472" s="33">
        <v>16</v>
      </c>
      <c r="AK472" s="33" t="s">
        <v>18</v>
      </c>
      <c r="AL472" s="33" t="s">
        <v>1723</v>
      </c>
      <c r="AM472" s="33" t="s">
        <v>1723</v>
      </c>
      <c r="AN472" s="34" t="s">
        <v>380</v>
      </c>
      <c r="AO472" s="34" t="s">
        <v>19</v>
      </c>
    </row>
    <row r="473" spans="1:41" ht="12.75" customHeight="1">
      <c r="A473" s="4" t="str">
        <f t="shared" si="21"/>
        <v>BACHARELADO EM CIÊNCIAS ECONÔMICAS</v>
      </c>
      <c r="B473" s="4" t="str">
        <f t="shared" si="22"/>
        <v>NA1ESHC029-21SB</v>
      </c>
      <c r="C473" s="18" t="str">
        <f t="shared" si="23"/>
        <v>MICROECONOMIA III A1-Noturno (SB)</v>
      </c>
      <c r="D473" s="42" t="s">
        <v>108</v>
      </c>
      <c r="E473" s="42" t="s">
        <v>1027</v>
      </c>
      <c r="F473" s="42" t="s">
        <v>3457</v>
      </c>
      <c r="G473" s="42" t="s">
        <v>1028</v>
      </c>
      <c r="H473" s="42" t="s">
        <v>20</v>
      </c>
      <c r="I473" s="42" t="s">
        <v>1154</v>
      </c>
      <c r="J473" s="42"/>
      <c r="K473" s="42" t="s">
        <v>906</v>
      </c>
      <c r="L473" s="42" t="s">
        <v>824</v>
      </c>
      <c r="M473" s="42" t="s">
        <v>24</v>
      </c>
      <c r="N473" s="42">
        <v>90</v>
      </c>
      <c r="O473" s="42"/>
      <c r="P473" s="42" t="s">
        <v>269</v>
      </c>
      <c r="Q473" s="42" t="s">
        <v>651</v>
      </c>
      <c r="R473" s="42">
        <v>48</v>
      </c>
      <c r="S473" s="42"/>
      <c r="T473" s="42"/>
      <c r="U473" s="42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>
        <v>16</v>
      </c>
      <c r="AJ473" s="33">
        <v>16</v>
      </c>
      <c r="AK473" s="33" t="s">
        <v>18</v>
      </c>
      <c r="AL473" s="33" t="s">
        <v>1723</v>
      </c>
      <c r="AM473" s="33" t="s">
        <v>1723</v>
      </c>
      <c r="AN473" s="34" t="s">
        <v>375</v>
      </c>
      <c r="AO473" s="34" t="s">
        <v>19</v>
      </c>
    </row>
    <row r="474" spans="1:41" ht="12.75" customHeight="1">
      <c r="A474" s="4" t="str">
        <f t="shared" si="21"/>
        <v>BACHARELADO EM CIÊNCIAS ECONÔMICAS</v>
      </c>
      <c r="B474" s="4" t="str">
        <f t="shared" si="22"/>
        <v>DA1ESHC907-18SB</v>
      </c>
      <c r="C474" s="18" t="str">
        <f t="shared" si="23"/>
        <v>MONOGRAFIA I - TÉCNICAS DE PESQUISA EM ECONOMIA A1-Matutino (SB)</v>
      </c>
      <c r="D474" s="42" t="s">
        <v>108</v>
      </c>
      <c r="E474" s="42" t="s">
        <v>1076</v>
      </c>
      <c r="F474" s="42" t="s">
        <v>1230</v>
      </c>
      <c r="G474" s="42" t="s">
        <v>1078</v>
      </c>
      <c r="H474" s="42" t="s">
        <v>20</v>
      </c>
      <c r="I474" s="42" t="s">
        <v>1921</v>
      </c>
      <c r="J474" s="42"/>
      <c r="K474" s="42" t="s">
        <v>906</v>
      </c>
      <c r="L474" s="42" t="s">
        <v>629</v>
      </c>
      <c r="M474" s="42" t="s">
        <v>1079</v>
      </c>
      <c r="N474" s="42">
        <v>90</v>
      </c>
      <c r="O474" s="42"/>
      <c r="P474" s="42" t="s">
        <v>1204</v>
      </c>
      <c r="Q474" s="42" t="s">
        <v>1205</v>
      </c>
      <c r="R474" s="42">
        <v>24</v>
      </c>
      <c r="S474" s="42"/>
      <c r="T474" s="42"/>
      <c r="U474" s="42"/>
      <c r="V474" s="33"/>
      <c r="W474" s="33"/>
      <c r="X474" s="33"/>
      <c r="Y474" s="33" t="s">
        <v>1204</v>
      </c>
      <c r="Z474" s="33" t="s">
        <v>1205</v>
      </c>
      <c r="AA474" s="33">
        <v>36</v>
      </c>
      <c r="AB474" s="33"/>
      <c r="AC474" s="33"/>
      <c r="AD474" s="33"/>
      <c r="AE474" s="33"/>
      <c r="AF474" s="33"/>
      <c r="AG474" s="33"/>
      <c r="AH474" s="33"/>
      <c r="AI474" s="33">
        <v>8</v>
      </c>
      <c r="AJ474" s="33">
        <v>20</v>
      </c>
      <c r="AK474" s="33" t="s">
        <v>501</v>
      </c>
      <c r="AL474" s="33" t="s">
        <v>1811</v>
      </c>
      <c r="AM474" s="33" t="s">
        <v>1723</v>
      </c>
      <c r="AN474" s="34" t="s">
        <v>283</v>
      </c>
      <c r="AO474" s="34" t="s">
        <v>19</v>
      </c>
    </row>
    <row r="475" spans="1:41" ht="12.75" customHeight="1">
      <c r="A475" s="4" t="str">
        <f t="shared" si="21"/>
        <v>BACHARELADO EM CIÊNCIAS ECONÔMICAS</v>
      </c>
      <c r="B475" s="4" t="str">
        <f t="shared" si="22"/>
        <v>NA1ESHC907-18SB</v>
      </c>
      <c r="C475" s="18" t="str">
        <f t="shared" si="23"/>
        <v>MONOGRAFIA I - TÉCNICAS DE PESQUISA EM ECONOMIA A1-Noturno (SB)</v>
      </c>
      <c r="D475" s="35" t="s">
        <v>108</v>
      </c>
      <c r="E475" s="35" t="s">
        <v>1076</v>
      </c>
      <c r="F475" s="35" t="s">
        <v>1077</v>
      </c>
      <c r="G475" s="35" t="s">
        <v>1078</v>
      </c>
      <c r="H475" s="43" t="s">
        <v>20</v>
      </c>
      <c r="I475" s="44" t="s">
        <v>3463</v>
      </c>
      <c r="J475" s="44"/>
      <c r="K475" s="35" t="s">
        <v>906</v>
      </c>
      <c r="L475" s="42" t="s">
        <v>824</v>
      </c>
      <c r="M475" s="35" t="s">
        <v>1079</v>
      </c>
      <c r="N475" s="35">
        <v>40</v>
      </c>
      <c r="O475" s="35"/>
      <c r="P475" s="35" t="s">
        <v>1204</v>
      </c>
      <c r="Q475" s="35" t="s">
        <v>1205</v>
      </c>
      <c r="R475" s="35">
        <v>24</v>
      </c>
      <c r="S475" s="35"/>
      <c r="T475" s="35"/>
      <c r="U475" s="43"/>
      <c r="V475" s="36"/>
      <c r="W475" s="36"/>
      <c r="X475" s="36"/>
      <c r="Y475" s="36" t="s">
        <v>1204</v>
      </c>
      <c r="Z475" s="36" t="s">
        <v>1205</v>
      </c>
      <c r="AA475" s="36">
        <v>36</v>
      </c>
      <c r="AB475" s="36"/>
      <c r="AC475" s="36"/>
      <c r="AD475" s="36"/>
      <c r="AE475" s="36"/>
      <c r="AF475" s="36"/>
      <c r="AG475" s="36"/>
      <c r="AH475" s="36"/>
      <c r="AI475" s="36">
        <v>8</v>
      </c>
      <c r="AJ475" s="33">
        <v>20</v>
      </c>
      <c r="AK475" s="36" t="s">
        <v>501</v>
      </c>
      <c r="AL475" s="36" t="s">
        <v>1811</v>
      </c>
      <c r="AM475" s="37" t="s">
        <v>1723</v>
      </c>
      <c r="AN475" s="34" t="s">
        <v>288</v>
      </c>
      <c r="AO475" s="34" t="s">
        <v>19</v>
      </c>
    </row>
    <row r="476" spans="1:41" ht="12.75" customHeight="1">
      <c r="A476" s="4" t="str">
        <f t="shared" si="21"/>
        <v>BACHARELADO EM ENGENHARIA AEROESPACIAL</v>
      </c>
      <c r="B476" s="4" t="str">
        <f t="shared" si="22"/>
        <v>NA1ESZS019-17SB</v>
      </c>
      <c r="C476" s="18" t="str">
        <f t="shared" si="23"/>
        <v>AERODINÂMICA II A1-Noturno (SB)</v>
      </c>
      <c r="D476" s="42" t="s">
        <v>668</v>
      </c>
      <c r="E476" s="42" t="s">
        <v>1403</v>
      </c>
      <c r="F476" s="42" t="s">
        <v>3727</v>
      </c>
      <c r="G476" s="42" t="s">
        <v>1404</v>
      </c>
      <c r="H476" s="42" t="s">
        <v>20</v>
      </c>
      <c r="I476" s="42" t="s">
        <v>3728</v>
      </c>
      <c r="J476" s="42"/>
      <c r="K476" s="42" t="s">
        <v>906</v>
      </c>
      <c r="L476" s="42" t="s">
        <v>824</v>
      </c>
      <c r="M476" s="42" t="s">
        <v>103</v>
      </c>
      <c r="N476" s="42">
        <v>36</v>
      </c>
      <c r="O476" s="42"/>
      <c r="P476" s="42" t="s">
        <v>3729</v>
      </c>
      <c r="Q476" s="42" t="s">
        <v>3730</v>
      </c>
      <c r="R476" s="42">
        <v>48</v>
      </c>
      <c r="S476" s="42"/>
      <c r="T476" s="42"/>
      <c r="U476" s="42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>
        <v>16</v>
      </c>
      <c r="AJ476" s="33">
        <v>16</v>
      </c>
      <c r="AK476" s="33" t="s">
        <v>18</v>
      </c>
      <c r="AL476" s="33" t="s">
        <v>1723</v>
      </c>
      <c r="AM476" s="33" t="s">
        <v>1723</v>
      </c>
      <c r="AN476" s="34" t="s">
        <v>382</v>
      </c>
      <c r="AO476" s="34" t="s">
        <v>19</v>
      </c>
    </row>
    <row r="477" spans="1:41" ht="12.75" customHeight="1">
      <c r="A477" s="4" t="str">
        <f t="shared" si="21"/>
        <v>BACHARELADO EM ENGENHARIA AEROESPACIAL</v>
      </c>
      <c r="B477" s="4" t="str">
        <f t="shared" si="22"/>
        <v>DA1ESTS012-17SB</v>
      </c>
      <c r="C477" s="18" t="str">
        <f t="shared" si="23"/>
        <v>AEROELASTICIDADE A1-Matutino (SB)</v>
      </c>
      <c r="D477" s="42" t="s">
        <v>668</v>
      </c>
      <c r="E477" s="42" t="s">
        <v>2240</v>
      </c>
      <c r="F477" s="42" t="s">
        <v>2241</v>
      </c>
      <c r="G477" s="42" t="s">
        <v>2242</v>
      </c>
      <c r="H477" s="42" t="s">
        <v>20</v>
      </c>
      <c r="I477" s="42" t="s">
        <v>1062</v>
      </c>
      <c r="J477" s="42"/>
      <c r="K477" s="42" t="s">
        <v>906</v>
      </c>
      <c r="L477" s="42" t="s">
        <v>629</v>
      </c>
      <c r="M477" s="42" t="s">
        <v>103</v>
      </c>
      <c r="N477" s="42">
        <v>40</v>
      </c>
      <c r="O477" s="42"/>
      <c r="P477" s="42" t="s">
        <v>715</v>
      </c>
      <c r="Q477" s="42" t="s">
        <v>716</v>
      </c>
      <c r="R477" s="42">
        <v>48</v>
      </c>
      <c r="S477" s="42"/>
      <c r="T477" s="42"/>
      <c r="U477" s="42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>
        <v>16</v>
      </c>
      <c r="AJ477" s="33">
        <v>16</v>
      </c>
      <c r="AK477" s="33" t="s">
        <v>18</v>
      </c>
      <c r="AL477" s="33" t="s">
        <v>1723</v>
      </c>
      <c r="AM477" s="33" t="s">
        <v>1723</v>
      </c>
      <c r="AN477" s="34" t="s">
        <v>380</v>
      </c>
      <c r="AO477" s="34" t="s">
        <v>19</v>
      </c>
    </row>
    <row r="478" spans="1:41" ht="12.75" customHeight="1">
      <c r="A478" s="4" t="str">
        <f t="shared" si="21"/>
        <v>BACHARELADO EM ENGENHARIA AEROESPACIAL</v>
      </c>
      <c r="B478" s="4" t="str">
        <f t="shared" si="22"/>
        <v>NA1ESTS012-17SB</v>
      </c>
      <c r="C478" s="18" t="str">
        <f t="shared" si="23"/>
        <v>AEROELASTICIDADE A1-Noturno (SB)</v>
      </c>
      <c r="D478" s="42" t="s">
        <v>668</v>
      </c>
      <c r="E478" s="42" t="s">
        <v>2240</v>
      </c>
      <c r="F478" s="42" t="s">
        <v>3643</v>
      </c>
      <c r="G478" s="42" t="s">
        <v>2242</v>
      </c>
      <c r="H478" s="42" t="s">
        <v>20</v>
      </c>
      <c r="I478" s="42" t="s">
        <v>3644</v>
      </c>
      <c r="J478" s="42"/>
      <c r="K478" s="42" t="s">
        <v>906</v>
      </c>
      <c r="L478" s="42" t="s">
        <v>824</v>
      </c>
      <c r="M478" s="42" t="s">
        <v>103</v>
      </c>
      <c r="N478" s="42">
        <v>40</v>
      </c>
      <c r="O478" s="42"/>
      <c r="P478" s="42" t="s">
        <v>3638</v>
      </c>
      <c r="Q478" s="42" t="s">
        <v>3639</v>
      </c>
      <c r="R478" s="42">
        <v>48</v>
      </c>
      <c r="S478" s="42"/>
      <c r="T478" s="42"/>
      <c r="U478" s="42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>
        <v>16</v>
      </c>
      <c r="AJ478" s="33">
        <v>16</v>
      </c>
      <c r="AK478" s="33" t="s">
        <v>18</v>
      </c>
      <c r="AL478" s="33" t="s">
        <v>1723</v>
      </c>
      <c r="AM478" s="33" t="s">
        <v>1723</v>
      </c>
      <c r="AN478" s="34" t="s">
        <v>370</v>
      </c>
      <c r="AO478" s="34" t="s">
        <v>19</v>
      </c>
    </row>
    <row r="479" spans="1:41" ht="12.75" customHeight="1">
      <c r="A479" s="4" t="str">
        <f t="shared" si="21"/>
        <v>BACHARELADO EM ENGENHARIA AEROESPACIAL</v>
      </c>
      <c r="B479" s="4" t="str">
        <f t="shared" si="22"/>
        <v>NA1ESAE006-23SB</v>
      </c>
      <c r="C479" s="18" t="str">
        <f t="shared" si="23"/>
        <v>AERONAVES DIRIGÍVEIS A1-Noturno (SB)</v>
      </c>
      <c r="D479" s="42" t="s">
        <v>668</v>
      </c>
      <c r="E479" s="42" t="s">
        <v>1213</v>
      </c>
      <c r="F479" s="42" t="s">
        <v>3430</v>
      </c>
      <c r="G479" s="42" t="s">
        <v>1214</v>
      </c>
      <c r="H479" s="42" t="s">
        <v>20</v>
      </c>
      <c r="I479" s="42" t="s">
        <v>3431</v>
      </c>
      <c r="J479" s="42"/>
      <c r="K479" s="42" t="s">
        <v>906</v>
      </c>
      <c r="L479" s="42" t="s">
        <v>824</v>
      </c>
      <c r="M479" s="42" t="s">
        <v>1215</v>
      </c>
      <c r="N479" s="42">
        <v>40</v>
      </c>
      <c r="O479" s="42"/>
      <c r="P479" s="42" t="s">
        <v>608</v>
      </c>
      <c r="Q479" s="42" t="s">
        <v>868</v>
      </c>
      <c r="R479" s="42">
        <v>24</v>
      </c>
      <c r="S479" s="42"/>
      <c r="T479" s="42"/>
      <c r="U479" s="42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>
        <v>8</v>
      </c>
      <c r="AJ479" s="33">
        <v>8</v>
      </c>
      <c r="AK479" s="33" t="s">
        <v>18</v>
      </c>
      <c r="AL479" s="33" t="s">
        <v>1723</v>
      </c>
      <c r="AM479" s="33" t="s">
        <v>1723</v>
      </c>
      <c r="AN479" s="34" t="s">
        <v>293</v>
      </c>
      <c r="AO479" s="34" t="s">
        <v>19</v>
      </c>
    </row>
    <row r="480" spans="1:41" ht="12.75" customHeight="1">
      <c r="A480" s="4" t="str">
        <f t="shared" si="21"/>
        <v>BACHARELADO EM ENGENHARIA AEROESPACIAL</v>
      </c>
      <c r="B480" s="4" t="str">
        <f t="shared" si="22"/>
        <v>DA1ESAE001-23SB</v>
      </c>
      <c r="C480" s="18" t="str">
        <f t="shared" si="23"/>
        <v>APLICAÇÕES ESTRUTURAIS DE MATERIAIS COMPÓSITOS A1-Matutino (SB)</v>
      </c>
      <c r="D480" s="42" t="s">
        <v>668</v>
      </c>
      <c r="E480" s="42" t="s">
        <v>1208</v>
      </c>
      <c r="F480" s="42" t="s">
        <v>1209</v>
      </c>
      <c r="G480" s="42" t="s">
        <v>1210</v>
      </c>
      <c r="H480" s="42" t="s">
        <v>20</v>
      </c>
      <c r="I480" s="42" t="s">
        <v>1866</v>
      </c>
      <c r="J480" s="42"/>
      <c r="K480" s="42" t="s">
        <v>906</v>
      </c>
      <c r="L480" s="42" t="s">
        <v>629</v>
      </c>
      <c r="M480" s="42" t="s">
        <v>24</v>
      </c>
      <c r="N480" s="42">
        <v>60</v>
      </c>
      <c r="O480" s="42"/>
      <c r="P480" s="42" t="s">
        <v>700</v>
      </c>
      <c r="Q480" s="42" t="s">
        <v>701</v>
      </c>
      <c r="R480" s="42">
        <v>48</v>
      </c>
      <c r="S480" s="42"/>
      <c r="T480" s="42"/>
      <c r="U480" s="42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>
        <v>16</v>
      </c>
      <c r="AJ480" s="33">
        <v>16</v>
      </c>
      <c r="AK480" s="33" t="s">
        <v>18</v>
      </c>
      <c r="AL480" s="33" t="s">
        <v>1723</v>
      </c>
      <c r="AM480" s="33" t="s">
        <v>1723</v>
      </c>
      <c r="AN480" s="34" t="s">
        <v>383</v>
      </c>
      <c r="AO480" s="34" t="s">
        <v>19</v>
      </c>
    </row>
    <row r="481" spans="1:41" ht="12.75" customHeight="1">
      <c r="A481" s="4" t="str">
        <f t="shared" si="21"/>
        <v>BACHARELADO EM ENGENHARIA AEROESPACIAL</v>
      </c>
      <c r="B481" s="4" t="str">
        <f t="shared" si="22"/>
        <v>NA1ESAE001-23SB</v>
      </c>
      <c r="C481" s="18" t="str">
        <f t="shared" si="23"/>
        <v>APLICAÇÕES ESTRUTURAIS DE MATERIAIS COMPÓSITOS A1-Noturno (SB)</v>
      </c>
      <c r="D481" s="42" t="s">
        <v>668</v>
      </c>
      <c r="E481" s="42" t="s">
        <v>1208</v>
      </c>
      <c r="F481" s="42" t="s">
        <v>1465</v>
      </c>
      <c r="G481" s="42" t="s">
        <v>1210</v>
      </c>
      <c r="H481" s="42" t="s">
        <v>20</v>
      </c>
      <c r="I481" s="42" t="s">
        <v>3427</v>
      </c>
      <c r="J481" s="42"/>
      <c r="K481" s="42" t="s">
        <v>906</v>
      </c>
      <c r="L481" s="42" t="s">
        <v>824</v>
      </c>
      <c r="M481" s="42" t="s">
        <v>24</v>
      </c>
      <c r="N481" s="42">
        <v>60</v>
      </c>
      <c r="O481" s="42"/>
      <c r="P481" s="42" t="s">
        <v>140</v>
      </c>
      <c r="Q481" s="42" t="s">
        <v>714</v>
      </c>
      <c r="R481" s="42">
        <v>48</v>
      </c>
      <c r="S481" s="42"/>
      <c r="T481" s="42"/>
      <c r="U481" s="42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>
        <v>16</v>
      </c>
      <c r="AJ481" s="33">
        <v>16</v>
      </c>
      <c r="AK481" s="33" t="s">
        <v>18</v>
      </c>
      <c r="AL481" s="33" t="s">
        <v>1723</v>
      </c>
      <c r="AM481" s="33" t="s">
        <v>1723</v>
      </c>
      <c r="AN481" s="34" t="s">
        <v>384</v>
      </c>
      <c r="AO481" s="34" t="s">
        <v>19</v>
      </c>
    </row>
    <row r="482" spans="1:41" ht="12.75" customHeight="1">
      <c r="A482" s="4" t="str">
        <f t="shared" si="21"/>
        <v>BACHARELADO EM ENGENHARIA AEROESPACIAL</v>
      </c>
      <c r="B482" s="4" t="str">
        <f t="shared" si="22"/>
        <v>DA1ESZS004-17SB</v>
      </c>
      <c r="C482" s="18" t="str">
        <f t="shared" si="23"/>
        <v>AVIÔNICA A1-Matutino (SB)</v>
      </c>
      <c r="D482" s="42" t="s">
        <v>668</v>
      </c>
      <c r="E482" s="42" t="s">
        <v>1310</v>
      </c>
      <c r="F482" s="42" t="s">
        <v>1311</v>
      </c>
      <c r="G482" s="42" t="s">
        <v>1312</v>
      </c>
      <c r="H482" s="42" t="s">
        <v>20</v>
      </c>
      <c r="I482" s="42" t="s">
        <v>1280</v>
      </c>
      <c r="J482" s="42"/>
      <c r="K482" s="42" t="s">
        <v>906</v>
      </c>
      <c r="L482" s="42" t="s">
        <v>629</v>
      </c>
      <c r="M482" s="42" t="s">
        <v>24</v>
      </c>
      <c r="N482" s="42">
        <v>60</v>
      </c>
      <c r="O482" s="42"/>
      <c r="P482" s="42" t="s">
        <v>176</v>
      </c>
      <c r="Q482" s="42" t="s">
        <v>679</v>
      </c>
      <c r="R482" s="42">
        <v>48</v>
      </c>
      <c r="S482" s="42"/>
      <c r="T482" s="42"/>
      <c r="U482" s="42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>
        <v>16</v>
      </c>
      <c r="AJ482" s="33">
        <v>16</v>
      </c>
      <c r="AK482" s="33" t="s">
        <v>18</v>
      </c>
      <c r="AL482" s="33" t="s">
        <v>1723</v>
      </c>
      <c r="AM482" s="33" t="s">
        <v>1723</v>
      </c>
      <c r="AN482" s="34" t="s">
        <v>1161</v>
      </c>
      <c r="AO482" s="34" t="s">
        <v>19</v>
      </c>
    </row>
    <row r="483" spans="1:41" ht="12.75" customHeight="1">
      <c r="A483" s="4" t="str">
        <f t="shared" si="21"/>
        <v>BACHARELADO EM ENGENHARIA AEROESPACIAL</v>
      </c>
      <c r="B483" s="4" t="str">
        <f t="shared" si="22"/>
        <v>DA1ESTS004-17SB</v>
      </c>
      <c r="C483" s="18" t="str">
        <f t="shared" si="23"/>
        <v>DESEMPENHO DE AERONAVES A1-Matutino (SB)</v>
      </c>
      <c r="D483" s="42" t="s">
        <v>668</v>
      </c>
      <c r="E483" s="42" t="s">
        <v>2232</v>
      </c>
      <c r="F483" s="42" t="s">
        <v>2233</v>
      </c>
      <c r="G483" s="42" t="s">
        <v>2234</v>
      </c>
      <c r="H483" s="42" t="s">
        <v>20</v>
      </c>
      <c r="I483" s="42" t="s">
        <v>2235</v>
      </c>
      <c r="J483" s="42"/>
      <c r="K483" s="42" t="s">
        <v>906</v>
      </c>
      <c r="L483" s="42" t="s">
        <v>629</v>
      </c>
      <c r="M483" s="42" t="s">
        <v>24</v>
      </c>
      <c r="N483" s="42">
        <v>60</v>
      </c>
      <c r="O483" s="42"/>
      <c r="P483" s="42" t="s">
        <v>715</v>
      </c>
      <c r="Q483" s="42" t="s">
        <v>716</v>
      </c>
      <c r="R483" s="42">
        <v>48</v>
      </c>
      <c r="S483" s="42"/>
      <c r="T483" s="42"/>
      <c r="U483" s="42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>
        <v>16</v>
      </c>
      <c r="AJ483" s="33">
        <v>16</v>
      </c>
      <c r="AK483" s="33" t="s">
        <v>18</v>
      </c>
      <c r="AL483" s="33" t="s">
        <v>1723</v>
      </c>
      <c r="AM483" s="33" t="s">
        <v>1723</v>
      </c>
      <c r="AN483" s="34" t="s">
        <v>365</v>
      </c>
      <c r="AO483" s="34" t="s">
        <v>19</v>
      </c>
    </row>
    <row r="484" spans="1:41" ht="12.75" customHeight="1">
      <c r="A484" s="4" t="str">
        <f t="shared" si="21"/>
        <v>BACHARELADO EM ENGENHARIA AEROESPACIAL</v>
      </c>
      <c r="B484" s="4" t="str">
        <f t="shared" si="22"/>
        <v>NA1ESTS004-17SB</v>
      </c>
      <c r="C484" s="18" t="str">
        <f t="shared" si="23"/>
        <v>DESEMPENHO DE AERONAVES A1-Noturno (SB)</v>
      </c>
      <c r="D484" s="42" t="s">
        <v>668</v>
      </c>
      <c r="E484" s="42" t="s">
        <v>2232</v>
      </c>
      <c r="F484" s="42" t="s">
        <v>3640</v>
      </c>
      <c r="G484" s="42" t="s">
        <v>2234</v>
      </c>
      <c r="H484" s="42" t="s">
        <v>20</v>
      </c>
      <c r="I484" s="42" t="s">
        <v>1101</v>
      </c>
      <c r="J484" s="42"/>
      <c r="K484" s="42" t="s">
        <v>906</v>
      </c>
      <c r="L484" s="42" t="s">
        <v>824</v>
      </c>
      <c r="M484" s="42" t="s">
        <v>24</v>
      </c>
      <c r="N484" s="42">
        <v>60</v>
      </c>
      <c r="O484" s="42"/>
      <c r="P484" s="42" t="s">
        <v>700</v>
      </c>
      <c r="Q484" s="42" t="s">
        <v>701</v>
      </c>
      <c r="R484" s="42">
        <v>48</v>
      </c>
      <c r="S484" s="42"/>
      <c r="T484" s="42"/>
      <c r="U484" s="42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>
        <v>16</v>
      </c>
      <c r="AJ484" s="33">
        <v>16</v>
      </c>
      <c r="AK484" s="33" t="s">
        <v>18</v>
      </c>
      <c r="AL484" s="33" t="s">
        <v>1723</v>
      </c>
      <c r="AM484" s="33" t="s">
        <v>1723</v>
      </c>
      <c r="AN484" s="34" t="s">
        <v>367</v>
      </c>
      <c r="AO484" s="34" t="s">
        <v>19</v>
      </c>
    </row>
    <row r="485" spans="1:41" ht="12.75" customHeight="1">
      <c r="A485" s="4" t="str">
        <f t="shared" si="21"/>
        <v>BACHARELADO EM ENGENHARIA AEROESPACIAL</v>
      </c>
      <c r="B485" s="4" t="str">
        <f t="shared" si="22"/>
        <v>NA1ESAE007-23SB</v>
      </c>
      <c r="C485" s="18" t="str">
        <f t="shared" si="23"/>
        <v>DINÂMICA DAS ESTRUTURAS A1-Noturno (SB)</v>
      </c>
      <c r="D485" s="42" t="s">
        <v>668</v>
      </c>
      <c r="E485" s="42" t="s">
        <v>3432</v>
      </c>
      <c r="F485" s="42" t="s">
        <v>3433</v>
      </c>
      <c r="G485" s="42" t="s">
        <v>3434</v>
      </c>
      <c r="H485" s="42" t="s">
        <v>20</v>
      </c>
      <c r="I485" s="42" t="s">
        <v>3435</v>
      </c>
      <c r="J485" s="42" t="s">
        <v>3436</v>
      </c>
      <c r="K485" s="42" t="s">
        <v>906</v>
      </c>
      <c r="L485" s="42" t="s">
        <v>824</v>
      </c>
      <c r="M485" s="42" t="s">
        <v>21</v>
      </c>
      <c r="N485" s="42">
        <v>42</v>
      </c>
      <c r="O485" s="42"/>
      <c r="P485" s="42" t="s">
        <v>866</v>
      </c>
      <c r="Q485" s="42" t="s">
        <v>867</v>
      </c>
      <c r="R485" s="42">
        <v>24</v>
      </c>
      <c r="S485" s="42"/>
      <c r="T485" s="42"/>
      <c r="U485" s="42"/>
      <c r="V485" s="33"/>
      <c r="W485" s="33"/>
      <c r="X485" s="33"/>
      <c r="Y485" s="33" t="s">
        <v>866</v>
      </c>
      <c r="Z485" s="33" t="s">
        <v>867</v>
      </c>
      <c r="AA485" s="33">
        <v>24</v>
      </c>
      <c r="AB485" s="33"/>
      <c r="AC485" s="33"/>
      <c r="AD485" s="33"/>
      <c r="AE485" s="33"/>
      <c r="AF485" s="33"/>
      <c r="AG485" s="33"/>
      <c r="AH485" s="33"/>
      <c r="AI485" s="33">
        <v>16</v>
      </c>
      <c r="AJ485" s="33">
        <v>16</v>
      </c>
      <c r="AK485" s="33" t="s">
        <v>18</v>
      </c>
      <c r="AL485" s="33" t="s">
        <v>1723</v>
      </c>
      <c r="AM485" s="33" t="s">
        <v>1723</v>
      </c>
      <c r="AN485" s="34" t="s">
        <v>288</v>
      </c>
      <c r="AO485" s="34" t="s">
        <v>284</v>
      </c>
    </row>
    <row r="486" spans="1:41" ht="12.75" customHeight="1">
      <c r="A486" s="4" t="str">
        <f t="shared" si="21"/>
        <v>BACHARELADO EM ENGENHARIA AEROESPACIAL</v>
      </c>
      <c r="B486" s="4" t="str">
        <f t="shared" si="22"/>
        <v>DA1ESZS035-17SB</v>
      </c>
      <c r="C486" s="18" t="str">
        <f t="shared" si="23"/>
        <v>DINÂMICA DE FLUIDOS COMPUTACIONAL A1-Matutino (SB)</v>
      </c>
      <c r="D486" s="42" t="s">
        <v>668</v>
      </c>
      <c r="E486" s="42" t="s">
        <v>1063</v>
      </c>
      <c r="F486" s="42" t="s">
        <v>2372</v>
      </c>
      <c r="G486" s="42" t="s">
        <v>1064</v>
      </c>
      <c r="H486" s="42" t="s">
        <v>20</v>
      </c>
      <c r="I486" s="42" t="s">
        <v>2373</v>
      </c>
      <c r="J486" s="42" t="s">
        <v>2374</v>
      </c>
      <c r="K486" s="42" t="s">
        <v>906</v>
      </c>
      <c r="L486" s="42" t="s">
        <v>629</v>
      </c>
      <c r="M486" s="42" t="s">
        <v>22</v>
      </c>
      <c r="N486" s="42">
        <v>36</v>
      </c>
      <c r="O486" s="42"/>
      <c r="P486" s="42" t="s">
        <v>137</v>
      </c>
      <c r="Q486" s="42" t="s">
        <v>858</v>
      </c>
      <c r="R486" s="42">
        <v>36</v>
      </c>
      <c r="S486" s="42"/>
      <c r="T486" s="42"/>
      <c r="U486" s="42"/>
      <c r="V486" s="33"/>
      <c r="W486" s="33"/>
      <c r="X486" s="33"/>
      <c r="Y486" s="33" t="s">
        <v>137</v>
      </c>
      <c r="Z486" s="33" t="s">
        <v>858</v>
      </c>
      <c r="AA486" s="33">
        <v>12</v>
      </c>
      <c r="AB486" s="33"/>
      <c r="AC486" s="33"/>
      <c r="AD486" s="33"/>
      <c r="AE486" s="33"/>
      <c r="AF486" s="33"/>
      <c r="AG486" s="33"/>
      <c r="AH486" s="33"/>
      <c r="AI486" s="33">
        <v>16</v>
      </c>
      <c r="AJ486" s="33">
        <v>16</v>
      </c>
      <c r="AK486" s="33" t="s">
        <v>18</v>
      </c>
      <c r="AL486" s="33" t="s">
        <v>1723</v>
      </c>
      <c r="AM486" s="33" t="s">
        <v>1723</v>
      </c>
      <c r="AN486" s="34" t="s">
        <v>1162</v>
      </c>
      <c r="AO486" s="34" t="s">
        <v>1699</v>
      </c>
    </row>
    <row r="487" spans="1:41" ht="12.75" customHeight="1">
      <c r="A487" s="4" t="str">
        <f t="shared" si="21"/>
        <v>BACHARELADO EM ENGENHARIA AEROESPACIAL</v>
      </c>
      <c r="B487" s="4" t="str">
        <f t="shared" si="22"/>
        <v>DA1ESAE008-23SB</v>
      </c>
      <c r="C487" s="18" t="str">
        <f t="shared" si="23"/>
        <v>DINÂMICA DO VOO A1-Matutino (SB)</v>
      </c>
      <c r="D487" s="42" t="s">
        <v>668</v>
      </c>
      <c r="E487" s="42" t="s">
        <v>1873</v>
      </c>
      <c r="F487" s="42" t="s">
        <v>1874</v>
      </c>
      <c r="G487" s="42" t="s">
        <v>1875</v>
      </c>
      <c r="H487" s="42" t="s">
        <v>20</v>
      </c>
      <c r="I487" s="42" t="s">
        <v>962</v>
      </c>
      <c r="J487" s="42"/>
      <c r="K487" s="42" t="s">
        <v>906</v>
      </c>
      <c r="L487" s="42" t="s">
        <v>629</v>
      </c>
      <c r="M487" s="42" t="s">
        <v>24</v>
      </c>
      <c r="N487" s="42">
        <v>40</v>
      </c>
      <c r="O487" s="42"/>
      <c r="P487" s="42" t="s">
        <v>136</v>
      </c>
      <c r="Q487" s="42" t="s">
        <v>711</v>
      </c>
      <c r="R487" s="42">
        <v>48</v>
      </c>
      <c r="S487" s="42"/>
      <c r="T487" s="42"/>
      <c r="U487" s="42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>
        <v>16</v>
      </c>
      <c r="AJ487" s="33">
        <v>16</v>
      </c>
      <c r="AK487" s="33" t="s">
        <v>18</v>
      </c>
      <c r="AL487" s="33" t="s">
        <v>1723</v>
      </c>
      <c r="AM487" s="33" t="s">
        <v>1723</v>
      </c>
      <c r="AN487" s="34" t="s">
        <v>365</v>
      </c>
      <c r="AO487" s="34" t="s">
        <v>19</v>
      </c>
    </row>
    <row r="488" spans="1:41" ht="12.75" customHeight="1">
      <c r="A488" s="4" t="str">
        <f t="shared" si="21"/>
        <v>BACHARELADO EM ENGENHARIA AEROESPACIAL</v>
      </c>
      <c r="B488" s="4" t="str">
        <f t="shared" si="22"/>
        <v>DA1ESZS006-17SB</v>
      </c>
      <c r="C488" s="18" t="str">
        <f t="shared" si="23"/>
        <v>DINÂMICA II A1-Matutino (SB)</v>
      </c>
      <c r="D488" s="42" t="s">
        <v>668</v>
      </c>
      <c r="E488" s="42" t="s">
        <v>2364</v>
      </c>
      <c r="F488" s="42" t="s">
        <v>2365</v>
      </c>
      <c r="G488" s="42" t="s">
        <v>2366</v>
      </c>
      <c r="H488" s="42" t="s">
        <v>20</v>
      </c>
      <c r="I488" s="42" t="s">
        <v>1405</v>
      </c>
      <c r="J488" s="42"/>
      <c r="K488" s="42" t="s">
        <v>906</v>
      </c>
      <c r="L488" s="42" t="s">
        <v>629</v>
      </c>
      <c r="M488" s="42" t="s">
        <v>24</v>
      </c>
      <c r="N488" s="42">
        <v>36</v>
      </c>
      <c r="O488" s="42"/>
      <c r="P488" s="42" t="s">
        <v>2367</v>
      </c>
      <c r="Q488" s="42" t="s">
        <v>2368</v>
      </c>
      <c r="R488" s="42">
        <v>48</v>
      </c>
      <c r="S488" s="42"/>
      <c r="T488" s="42"/>
      <c r="U488" s="42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>
        <v>16</v>
      </c>
      <c r="AJ488" s="33">
        <v>16</v>
      </c>
      <c r="AK488" s="33" t="s">
        <v>18</v>
      </c>
      <c r="AL488" s="33" t="s">
        <v>1723</v>
      </c>
      <c r="AM488" s="33" t="s">
        <v>1723</v>
      </c>
      <c r="AN488" s="34" t="s">
        <v>380</v>
      </c>
      <c r="AO488" s="34" t="s">
        <v>19</v>
      </c>
    </row>
    <row r="489" spans="1:41" ht="12.75" customHeight="1">
      <c r="A489" s="4" t="str">
        <f t="shared" si="21"/>
        <v>BACHARELADO EM ENGENHARIA AEROESPACIAL</v>
      </c>
      <c r="B489" s="4" t="str">
        <f t="shared" si="22"/>
        <v>DA1ESZS029-17SB</v>
      </c>
      <c r="C489" s="18" t="str">
        <f t="shared" si="23"/>
        <v>DINÂMICA ORBITAL A1-Matutino (SB)</v>
      </c>
      <c r="D489" s="35" t="s">
        <v>668</v>
      </c>
      <c r="E489" s="35" t="s">
        <v>2369</v>
      </c>
      <c r="F489" s="35" t="s">
        <v>2370</v>
      </c>
      <c r="G489" s="35" t="s">
        <v>2371</v>
      </c>
      <c r="H489" s="43" t="s">
        <v>20</v>
      </c>
      <c r="I489" s="44" t="s">
        <v>1278</v>
      </c>
      <c r="J489" s="44"/>
      <c r="K489" s="35" t="s">
        <v>906</v>
      </c>
      <c r="L489" s="35" t="s">
        <v>629</v>
      </c>
      <c r="M489" s="35" t="s">
        <v>24</v>
      </c>
      <c r="N489" s="35">
        <v>60</v>
      </c>
      <c r="O489" s="35"/>
      <c r="P489" s="35" t="s">
        <v>2367</v>
      </c>
      <c r="Q489" s="35" t="s">
        <v>2368</v>
      </c>
      <c r="R489" s="35">
        <v>48</v>
      </c>
      <c r="S489" s="35"/>
      <c r="T489" s="35"/>
      <c r="U489" s="43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>
        <v>16</v>
      </c>
      <c r="AJ489" s="36">
        <v>16</v>
      </c>
      <c r="AK489" s="36" t="s">
        <v>18</v>
      </c>
      <c r="AL489" s="36" t="s">
        <v>1723</v>
      </c>
      <c r="AM489" s="37" t="s">
        <v>1723</v>
      </c>
      <c r="AN489" s="36" t="s">
        <v>369</v>
      </c>
      <c r="AO489" s="36" t="s">
        <v>19</v>
      </c>
    </row>
    <row r="490" spans="1:41" ht="12.75" customHeight="1">
      <c r="A490" s="4" t="str">
        <f t="shared" si="21"/>
        <v>BACHARELADO EM ENGENHARIA AEROESPACIAL</v>
      </c>
      <c r="B490" s="4" t="str">
        <f t="shared" si="22"/>
        <v>DA1ESTA021-17SB</v>
      </c>
      <c r="C490" s="18" t="str">
        <f t="shared" si="23"/>
        <v>INTRODUÇÃO AO CONTROLE DISCRETO A1-Matutino (SB)</v>
      </c>
      <c r="D490" s="42" t="s">
        <v>668</v>
      </c>
      <c r="E490" s="42" t="s">
        <v>781</v>
      </c>
      <c r="F490" s="42" t="s">
        <v>2049</v>
      </c>
      <c r="G490" s="42" t="s">
        <v>609</v>
      </c>
      <c r="H490" s="42" t="s">
        <v>20</v>
      </c>
      <c r="I490" s="42" t="s">
        <v>2050</v>
      </c>
      <c r="J490" s="42"/>
      <c r="K490" s="42" t="s">
        <v>906</v>
      </c>
      <c r="L490" s="42" t="s">
        <v>629</v>
      </c>
      <c r="M490" s="42" t="s">
        <v>37</v>
      </c>
      <c r="N490" s="42">
        <v>36</v>
      </c>
      <c r="O490" s="42"/>
      <c r="P490" s="42" t="s">
        <v>599</v>
      </c>
      <c r="Q490" s="42" t="s">
        <v>782</v>
      </c>
      <c r="R490" s="42">
        <v>36</v>
      </c>
      <c r="S490" s="42"/>
      <c r="T490" s="42"/>
      <c r="U490" s="42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>
        <v>12</v>
      </c>
      <c r="AJ490" s="33">
        <v>12</v>
      </c>
      <c r="AK490" s="33" t="s">
        <v>18</v>
      </c>
      <c r="AL490" s="33" t="s">
        <v>1723</v>
      </c>
      <c r="AM490" s="33" t="s">
        <v>1723</v>
      </c>
      <c r="AN490" s="34" t="s">
        <v>317</v>
      </c>
      <c r="AO490" s="34" t="s">
        <v>19</v>
      </c>
    </row>
    <row r="491" spans="1:41" ht="12.75" customHeight="1">
      <c r="A491" s="4" t="str">
        <f t="shared" si="21"/>
        <v>BACHARELADO EM ENGENHARIA AEROESPACIAL</v>
      </c>
      <c r="B491" s="4" t="str">
        <f t="shared" si="22"/>
        <v>DA1ESTS006-17SB</v>
      </c>
      <c r="C491" s="18" t="str">
        <f t="shared" si="23"/>
        <v>LABORATÓRIO DE GUIAGEM, NAVEGAÇÃO E CONTROLE A1-Matutino (SB)</v>
      </c>
      <c r="D491" s="42" t="s">
        <v>668</v>
      </c>
      <c r="E491" s="42" t="s">
        <v>2236</v>
      </c>
      <c r="F491" s="42" t="s">
        <v>2237</v>
      </c>
      <c r="G491" s="42" t="s">
        <v>2238</v>
      </c>
      <c r="H491" s="42" t="s">
        <v>20</v>
      </c>
      <c r="I491" s="42"/>
      <c r="J491" s="42" t="s">
        <v>2239</v>
      </c>
      <c r="K491" s="42" t="s">
        <v>906</v>
      </c>
      <c r="L491" s="42" t="s">
        <v>629</v>
      </c>
      <c r="M491" s="42" t="s">
        <v>128</v>
      </c>
      <c r="N491" s="42">
        <v>42</v>
      </c>
      <c r="O491" s="42"/>
      <c r="P491" s="42"/>
      <c r="Q491" s="42"/>
      <c r="R491" s="42"/>
      <c r="S491" s="42"/>
      <c r="T491" s="42"/>
      <c r="U491" s="42"/>
      <c r="V491" s="33"/>
      <c r="W491" s="33"/>
      <c r="X491" s="33"/>
      <c r="Y491" s="33" t="s">
        <v>138</v>
      </c>
      <c r="Z491" s="33" t="s">
        <v>884</v>
      </c>
      <c r="AA491" s="33">
        <v>48</v>
      </c>
      <c r="AB491" s="33"/>
      <c r="AC491" s="33"/>
      <c r="AD491" s="33"/>
      <c r="AE491" s="33"/>
      <c r="AF491" s="33"/>
      <c r="AG491" s="33"/>
      <c r="AH491" s="33"/>
      <c r="AI491" s="33">
        <v>16</v>
      </c>
      <c r="AJ491" s="33">
        <v>16</v>
      </c>
      <c r="AK491" s="33" t="s">
        <v>18</v>
      </c>
      <c r="AL491" s="33" t="s">
        <v>1723</v>
      </c>
      <c r="AM491" s="33" t="s">
        <v>1723</v>
      </c>
      <c r="AN491" s="34" t="s">
        <v>19</v>
      </c>
      <c r="AO491" s="34" t="s">
        <v>383</v>
      </c>
    </row>
    <row r="492" spans="1:41" ht="12.75" customHeight="1">
      <c r="A492" s="4" t="str">
        <f t="shared" si="21"/>
        <v>BACHARELADO EM ENGENHARIA AEROESPACIAL</v>
      </c>
      <c r="B492" s="4" t="str">
        <f t="shared" si="22"/>
        <v>NA1ESTS006-17SB</v>
      </c>
      <c r="C492" s="18" t="str">
        <f t="shared" si="23"/>
        <v>LABORATÓRIO DE GUIAGEM, NAVEGAÇÃO E CONTROLE A1-Noturno (SB)</v>
      </c>
      <c r="D492" s="42" t="s">
        <v>668</v>
      </c>
      <c r="E492" s="42" t="s">
        <v>2236</v>
      </c>
      <c r="F492" s="42" t="s">
        <v>3641</v>
      </c>
      <c r="G492" s="42" t="s">
        <v>2238</v>
      </c>
      <c r="H492" s="42" t="s">
        <v>20</v>
      </c>
      <c r="I492" s="42"/>
      <c r="J492" s="42" t="s">
        <v>3642</v>
      </c>
      <c r="K492" s="42" t="s">
        <v>906</v>
      </c>
      <c r="L492" s="42" t="s">
        <v>824</v>
      </c>
      <c r="M492" s="42" t="s">
        <v>128</v>
      </c>
      <c r="N492" s="42">
        <v>42</v>
      </c>
      <c r="O492" s="42"/>
      <c r="P492" s="42"/>
      <c r="Q492" s="42"/>
      <c r="R492" s="42"/>
      <c r="S492" s="42"/>
      <c r="T492" s="42"/>
      <c r="U492" s="42"/>
      <c r="V492" s="33"/>
      <c r="W492" s="33"/>
      <c r="X492" s="33"/>
      <c r="Y492" s="33" t="s">
        <v>712</v>
      </c>
      <c r="Z492" s="33" t="s">
        <v>713</v>
      </c>
      <c r="AA492" s="33">
        <v>48</v>
      </c>
      <c r="AB492" s="33"/>
      <c r="AC492" s="33"/>
      <c r="AD492" s="33"/>
      <c r="AE492" s="33"/>
      <c r="AF492" s="33"/>
      <c r="AG492" s="33"/>
      <c r="AH492" s="33"/>
      <c r="AI492" s="33">
        <v>16</v>
      </c>
      <c r="AJ492" s="33">
        <v>16</v>
      </c>
      <c r="AK492" s="33" t="s">
        <v>18</v>
      </c>
      <c r="AL492" s="33" t="s">
        <v>1723</v>
      </c>
      <c r="AM492" s="33" t="s">
        <v>1723</v>
      </c>
      <c r="AN492" s="34" t="s">
        <v>19</v>
      </c>
      <c r="AO492" s="34" t="s">
        <v>384</v>
      </c>
    </row>
    <row r="493" spans="1:41" ht="12.75" customHeight="1">
      <c r="A493" s="4" t="str">
        <f t="shared" si="21"/>
        <v>BACHARELADO EM ENGENHARIA AEROESPACIAL</v>
      </c>
      <c r="B493" s="4" t="str">
        <f t="shared" si="22"/>
        <v>NA2ESTS006-17SB</v>
      </c>
      <c r="C493" s="18" t="str">
        <f t="shared" si="23"/>
        <v>LABORATÓRIO DE GUIAGEM, NAVEGAÇÃO E CONTROLE A2-Noturno (SB)</v>
      </c>
      <c r="D493" s="42" t="s">
        <v>668</v>
      </c>
      <c r="E493" s="42" t="s">
        <v>2236</v>
      </c>
      <c r="F493" s="42" t="s">
        <v>4010</v>
      </c>
      <c r="G493" s="42" t="s">
        <v>2238</v>
      </c>
      <c r="H493" s="42" t="s">
        <v>26</v>
      </c>
      <c r="I493" s="42"/>
      <c r="J493" s="42" t="s">
        <v>4011</v>
      </c>
      <c r="K493" s="42" t="s">
        <v>906</v>
      </c>
      <c r="L493" s="42" t="s">
        <v>824</v>
      </c>
      <c r="M493" s="42" t="s">
        <v>128</v>
      </c>
      <c r="N493" s="42">
        <v>30</v>
      </c>
      <c r="O493" s="42"/>
      <c r="P493" s="42"/>
      <c r="Q493" s="42"/>
      <c r="R493" s="42"/>
      <c r="S493" s="42"/>
      <c r="T493" s="42"/>
      <c r="U493" s="42"/>
      <c r="V493" s="33"/>
      <c r="W493" s="33"/>
      <c r="X493" s="33"/>
      <c r="Y493" s="33" t="s">
        <v>139</v>
      </c>
      <c r="Z493" s="33" t="s">
        <v>769</v>
      </c>
      <c r="AA493" s="33">
        <v>48</v>
      </c>
      <c r="AB493" s="33"/>
      <c r="AC493" s="33"/>
      <c r="AD493" s="33"/>
      <c r="AE493" s="33"/>
      <c r="AF493" s="33"/>
      <c r="AG493" s="33"/>
      <c r="AH493" s="33"/>
      <c r="AI493" s="33">
        <v>16</v>
      </c>
      <c r="AJ493" s="33">
        <v>16</v>
      </c>
      <c r="AK493" s="33" t="s">
        <v>18</v>
      </c>
      <c r="AL493" s="33" t="s">
        <v>1723</v>
      </c>
      <c r="AM493" s="33" t="s">
        <v>1723</v>
      </c>
      <c r="AN493" s="34" t="s">
        <v>19</v>
      </c>
      <c r="AO493" s="34" t="s">
        <v>384</v>
      </c>
    </row>
    <row r="494" spans="1:41" ht="12.75" customHeight="1">
      <c r="A494" s="4" t="str">
        <f t="shared" si="21"/>
        <v>BACHARELADO EM ENGENHARIA AEROESPACIAL</v>
      </c>
      <c r="B494" s="4" t="str">
        <f t="shared" si="22"/>
        <v>DA1ESTS013-17SB</v>
      </c>
      <c r="C494" s="18" t="str">
        <f t="shared" si="23"/>
        <v>PROJETO DE ELEMENTOS ESTRUTURAIS DE AERONAVES I A1-Matutino (SB)</v>
      </c>
      <c r="D494" s="42" t="s">
        <v>668</v>
      </c>
      <c r="E494" s="42" t="s">
        <v>2243</v>
      </c>
      <c r="F494" s="42" t="s">
        <v>2244</v>
      </c>
      <c r="G494" s="42" t="s">
        <v>2245</v>
      </c>
      <c r="H494" s="42" t="s">
        <v>20</v>
      </c>
      <c r="I494" s="42" t="s">
        <v>1279</v>
      </c>
      <c r="J494" s="42"/>
      <c r="K494" s="42" t="s">
        <v>906</v>
      </c>
      <c r="L494" s="42" t="s">
        <v>629</v>
      </c>
      <c r="M494" s="42" t="s">
        <v>141</v>
      </c>
      <c r="N494" s="42">
        <v>40</v>
      </c>
      <c r="O494" s="42"/>
      <c r="P494" s="42" t="s">
        <v>596</v>
      </c>
      <c r="Q494" s="42" t="s">
        <v>815</v>
      </c>
      <c r="R494" s="42">
        <v>36</v>
      </c>
      <c r="S494" s="42"/>
      <c r="T494" s="42"/>
      <c r="U494" s="42"/>
      <c r="V494" s="33"/>
      <c r="W494" s="33"/>
      <c r="X494" s="33"/>
      <c r="Y494" s="33" t="s">
        <v>596</v>
      </c>
      <c r="Z494" s="33" t="s">
        <v>815</v>
      </c>
      <c r="AA494" s="33">
        <v>12</v>
      </c>
      <c r="AB494" s="33"/>
      <c r="AC494" s="33"/>
      <c r="AD494" s="33"/>
      <c r="AE494" s="33"/>
      <c r="AF494" s="33"/>
      <c r="AG494" s="33"/>
      <c r="AH494" s="33"/>
      <c r="AI494" s="33">
        <v>16</v>
      </c>
      <c r="AJ494" s="33">
        <v>16</v>
      </c>
      <c r="AK494" s="33" t="s">
        <v>18</v>
      </c>
      <c r="AL494" s="33" t="s">
        <v>1723</v>
      </c>
      <c r="AM494" s="33" t="s">
        <v>1723</v>
      </c>
      <c r="AN494" s="34" t="s">
        <v>381</v>
      </c>
      <c r="AO494" s="34" t="s">
        <v>19</v>
      </c>
    </row>
    <row r="495" spans="1:41" ht="12.75" customHeight="1">
      <c r="A495" s="4" t="str">
        <f t="shared" si="21"/>
        <v>BACHARELADO EM ENGENHARIA AEROESPACIAL</v>
      </c>
      <c r="B495" s="4" t="str">
        <f t="shared" si="22"/>
        <v>NA1ESTS013-17SB</v>
      </c>
      <c r="C495" s="18" t="str">
        <f t="shared" si="23"/>
        <v>PROJETO DE ELEMENTOS ESTRUTURAIS DE AERONAVES I A1-Noturno (SB)</v>
      </c>
      <c r="D495" s="42" t="s">
        <v>668</v>
      </c>
      <c r="E495" s="42" t="s">
        <v>2243</v>
      </c>
      <c r="F495" s="42" t="s">
        <v>3645</v>
      </c>
      <c r="G495" s="42" t="s">
        <v>2245</v>
      </c>
      <c r="H495" s="42" t="s">
        <v>20</v>
      </c>
      <c r="I495" s="42" t="s">
        <v>1502</v>
      </c>
      <c r="J495" s="42"/>
      <c r="K495" s="42" t="s">
        <v>906</v>
      </c>
      <c r="L495" s="42" t="s">
        <v>824</v>
      </c>
      <c r="M495" s="42" t="s">
        <v>141</v>
      </c>
      <c r="N495" s="42">
        <v>40</v>
      </c>
      <c r="O495" s="42"/>
      <c r="P495" s="42" t="s">
        <v>142</v>
      </c>
      <c r="Q495" s="42" t="s">
        <v>857</v>
      </c>
      <c r="R495" s="42">
        <v>36</v>
      </c>
      <c r="S495" s="42"/>
      <c r="T495" s="42"/>
      <c r="U495" s="42"/>
      <c r="V495" s="33"/>
      <c r="W495" s="33"/>
      <c r="X495" s="33"/>
      <c r="Y495" s="33" t="s">
        <v>142</v>
      </c>
      <c r="Z495" s="33" t="s">
        <v>857</v>
      </c>
      <c r="AA495" s="33">
        <v>12</v>
      </c>
      <c r="AB495" s="33"/>
      <c r="AC495" s="33"/>
      <c r="AD495" s="33"/>
      <c r="AE495" s="33"/>
      <c r="AF495" s="33"/>
      <c r="AG495" s="33"/>
      <c r="AH495" s="33"/>
      <c r="AI495" s="33">
        <v>16</v>
      </c>
      <c r="AJ495" s="33">
        <v>16</v>
      </c>
      <c r="AK495" s="33" t="s">
        <v>18</v>
      </c>
      <c r="AL495" s="33" t="s">
        <v>1723</v>
      </c>
      <c r="AM495" s="33" t="s">
        <v>1723</v>
      </c>
      <c r="AN495" s="34" t="s">
        <v>375</v>
      </c>
      <c r="AO495" s="34" t="s">
        <v>19</v>
      </c>
    </row>
    <row r="496" spans="1:41" ht="12.75" customHeight="1">
      <c r="A496" s="4" t="str">
        <f t="shared" si="21"/>
        <v>BACHARELADO EM ENGENHARIA AEROESPACIAL</v>
      </c>
      <c r="B496" s="4" t="str">
        <f t="shared" si="22"/>
        <v>DA1ESTA003-17SB</v>
      </c>
      <c r="C496" s="18" t="str">
        <f t="shared" si="23"/>
        <v>SISTEMAS DE CONTROLE I A1-Matutino (SB)</v>
      </c>
      <c r="D496" s="42" t="s">
        <v>668</v>
      </c>
      <c r="E496" s="42" t="s">
        <v>1248</v>
      </c>
      <c r="F496" s="42" t="s">
        <v>2020</v>
      </c>
      <c r="G496" s="42" t="s">
        <v>1249</v>
      </c>
      <c r="H496" s="42" t="s">
        <v>20</v>
      </c>
      <c r="I496" s="42" t="s">
        <v>2021</v>
      </c>
      <c r="J496" s="42" t="s">
        <v>2022</v>
      </c>
      <c r="K496" s="42" t="s">
        <v>906</v>
      </c>
      <c r="L496" s="42" t="s">
        <v>629</v>
      </c>
      <c r="M496" s="42" t="s">
        <v>143</v>
      </c>
      <c r="N496" s="42">
        <v>42</v>
      </c>
      <c r="O496" s="42"/>
      <c r="P496" s="42" t="s">
        <v>2023</v>
      </c>
      <c r="Q496" s="42" t="s">
        <v>2024</v>
      </c>
      <c r="R496" s="42">
        <v>36</v>
      </c>
      <c r="S496" s="42"/>
      <c r="T496" s="42"/>
      <c r="U496" s="42"/>
      <c r="V496" s="33"/>
      <c r="W496" s="33"/>
      <c r="X496" s="33"/>
      <c r="Y496" s="33" t="s">
        <v>2023</v>
      </c>
      <c r="Z496" s="33" t="s">
        <v>2024</v>
      </c>
      <c r="AA496" s="33">
        <v>24</v>
      </c>
      <c r="AB496" s="33"/>
      <c r="AC496" s="33"/>
      <c r="AD496" s="33"/>
      <c r="AE496" s="33"/>
      <c r="AF496" s="33"/>
      <c r="AG496" s="33"/>
      <c r="AH496" s="33"/>
      <c r="AI496" s="33">
        <v>20</v>
      </c>
      <c r="AJ496" s="33">
        <v>20</v>
      </c>
      <c r="AK496" s="33" t="s">
        <v>18</v>
      </c>
      <c r="AL496" s="33" t="s">
        <v>1723</v>
      </c>
      <c r="AM496" s="33" t="s">
        <v>1723</v>
      </c>
      <c r="AN496" s="34" t="s">
        <v>295</v>
      </c>
      <c r="AO496" s="34" t="s">
        <v>289</v>
      </c>
    </row>
    <row r="497" spans="1:41" ht="12.75" customHeight="1">
      <c r="A497" s="4" t="str">
        <f t="shared" si="21"/>
        <v>BACHARELADO EM ENGENHARIA AEROESPACIAL</v>
      </c>
      <c r="B497" s="4" t="str">
        <f t="shared" si="22"/>
        <v>NA1ESTA003-17SB</v>
      </c>
      <c r="C497" s="18" t="str">
        <f t="shared" si="23"/>
        <v>SISTEMAS DE CONTROLE I A1-Noturno (SB)</v>
      </c>
      <c r="D497" s="42" t="s">
        <v>668</v>
      </c>
      <c r="E497" s="42" t="s">
        <v>1248</v>
      </c>
      <c r="F497" s="42" t="s">
        <v>3493</v>
      </c>
      <c r="G497" s="42" t="s">
        <v>1249</v>
      </c>
      <c r="H497" s="42" t="s">
        <v>20</v>
      </c>
      <c r="I497" s="42" t="s">
        <v>3494</v>
      </c>
      <c r="J497" s="42" t="s">
        <v>1489</v>
      </c>
      <c r="K497" s="42" t="s">
        <v>906</v>
      </c>
      <c r="L497" s="42" t="s">
        <v>824</v>
      </c>
      <c r="M497" s="42" t="s">
        <v>143</v>
      </c>
      <c r="N497" s="42">
        <v>42</v>
      </c>
      <c r="O497" s="42"/>
      <c r="P497" s="42" t="s">
        <v>1281</v>
      </c>
      <c r="Q497" s="42" t="s">
        <v>1282</v>
      </c>
      <c r="R497" s="42">
        <v>36</v>
      </c>
      <c r="S497" s="42"/>
      <c r="T497" s="42"/>
      <c r="U497" s="42"/>
      <c r="V497" s="33"/>
      <c r="W497" s="33"/>
      <c r="X497" s="33"/>
      <c r="Y497" s="33" t="s">
        <v>1281</v>
      </c>
      <c r="Z497" s="33" t="s">
        <v>1282</v>
      </c>
      <c r="AA497" s="33">
        <v>24</v>
      </c>
      <c r="AB497" s="33"/>
      <c r="AC497" s="33"/>
      <c r="AD497" s="33"/>
      <c r="AE497" s="33"/>
      <c r="AF497" s="33"/>
      <c r="AG497" s="33"/>
      <c r="AH497" s="33"/>
      <c r="AI497" s="33">
        <v>20</v>
      </c>
      <c r="AJ497" s="33">
        <v>20</v>
      </c>
      <c r="AK497" s="33" t="s">
        <v>18</v>
      </c>
      <c r="AL497" s="33" t="s">
        <v>1723</v>
      </c>
      <c r="AM497" s="33" t="s">
        <v>1723</v>
      </c>
      <c r="AN497" s="34" t="s">
        <v>278</v>
      </c>
      <c r="AO497" s="34" t="s">
        <v>300</v>
      </c>
    </row>
    <row r="498" spans="1:41" ht="12.75" customHeight="1">
      <c r="A498" s="4" t="str">
        <f t="shared" si="21"/>
        <v>BACHARELADO EM ENGENHARIA AEROESPACIAL</v>
      </c>
      <c r="B498" s="4" t="str">
        <f t="shared" si="22"/>
        <v>DA1ESTS017-17SB</v>
      </c>
      <c r="C498" s="18" t="str">
        <f t="shared" si="23"/>
        <v>SISTEMAS DE PROPULSÃO I A1-Matutino (SB)</v>
      </c>
      <c r="D498" s="42" t="s">
        <v>668</v>
      </c>
      <c r="E498" s="42" t="s">
        <v>717</v>
      </c>
      <c r="F498" s="42" t="s">
        <v>2246</v>
      </c>
      <c r="G498" s="42" t="s">
        <v>607</v>
      </c>
      <c r="H498" s="42" t="s">
        <v>20</v>
      </c>
      <c r="I498" s="42" t="s">
        <v>2247</v>
      </c>
      <c r="J498" s="42"/>
      <c r="K498" s="42" t="s">
        <v>906</v>
      </c>
      <c r="L498" s="42" t="s">
        <v>629</v>
      </c>
      <c r="M498" s="42" t="s">
        <v>141</v>
      </c>
      <c r="N498" s="42">
        <v>40</v>
      </c>
      <c r="O498" s="42"/>
      <c r="P498" s="42" t="s">
        <v>2230</v>
      </c>
      <c r="Q498" s="42" t="s">
        <v>2231</v>
      </c>
      <c r="R498" s="42">
        <v>36</v>
      </c>
      <c r="S498" s="42"/>
      <c r="T498" s="42"/>
      <c r="U498" s="42"/>
      <c r="V498" s="33"/>
      <c r="W498" s="33"/>
      <c r="X498" s="33"/>
      <c r="Y498" s="33" t="s">
        <v>2230</v>
      </c>
      <c r="Z498" s="33" t="s">
        <v>2231</v>
      </c>
      <c r="AA498" s="33">
        <v>12</v>
      </c>
      <c r="AB498" s="33"/>
      <c r="AC498" s="33"/>
      <c r="AD498" s="33"/>
      <c r="AE498" s="33"/>
      <c r="AF498" s="33"/>
      <c r="AG498" s="33"/>
      <c r="AH498" s="33"/>
      <c r="AI498" s="33">
        <v>16</v>
      </c>
      <c r="AJ498" s="33">
        <v>16</v>
      </c>
      <c r="AK498" s="33" t="s">
        <v>18</v>
      </c>
      <c r="AL498" s="33" t="s">
        <v>1723</v>
      </c>
      <c r="AM498" s="33" t="s">
        <v>1723</v>
      </c>
      <c r="AN498" s="34" t="s">
        <v>369</v>
      </c>
      <c r="AO498" s="34" t="s">
        <v>19</v>
      </c>
    </row>
    <row r="499" spans="1:41" ht="12.75" customHeight="1">
      <c r="A499" s="4" t="str">
        <f t="shared" si="21"/>
        <v>BACHARELADO EM ENGENHARIA AEROESPACIAL</v>
      </c>
      <c r="B499" s="4" t="str">
        <f t="shared" si="22"/>
        <v>NA1ESTS017-17SB</v>
      </c>
      <c r="C499" s="18" t="str">
        <f t="shared" si="23"/>
        <v>SISTEMAS DE PROPULSÃO I A1-Noturno (SB)</v>
      </c>
      <c r="D499" s="42" t="s">
        <v>668</v>
      </c>
      <c r="E499" s="42" t="s">
        <v>717</v>
      </c>
      <c r="F499" s="42" t="s">
        <v>3646</v>
      </c>
      <c r="G499" s="42" t="s">
        <v>607</v>
      </c>
      <c r="H499" s="42" t="s">
        <v>20</v>
      </c>
      <c r="I499" s="42" t="s">
        <v>1106</v>
      </c>
      <c r="J499" s="42"/>
      <c r="K499" s="42" t="s">
        <v>906</v>
      </c>
      <c r="L499" s="42" t="s">
        <v>824</v>
      </c>
      <c r="M499" s="42" t="s">
        <v>141</v>
      </c>
      <c r="N499" s="42">
        <v>40</v>
      </c>
      <c r="O499" s="42"/>
      <c r="P499" s="42" t="s">
        <v>1283</v>
      </c>
      <c r="Q499" s="42" t="s">
        <v>1284</v>
      </c>
      <c r="R499" s="42">
        <v>36</v>
      </c>
      <c r="S499" s="42"/>
      <c r="T499" s="42"/>
      <c r="U499" s="42"/>
      <c r="V499" s="33"/>
      <c r="W499" s="33"/>
      <c r="X499" s="33"/>
      <c r="Y499" s="33" t="s">
        <v>1283</v>
      </c>
      <c r="Z499" s="33" t="s">
        <v>1284</v>
      </c>
      <c r="AA499" s="33">
        <v>12</v>
      </c>
      <c r="AB499" s="33"/>
      <c r="AC499" s="33"/>
      <c r="AD499" s="33"/>
      <c r="AE499" s="33"/>
      <c r="AF499" s="33"/>
      <c r="AG499" s="33"/>
      <c r="AH499" s="33"/>
      <c r="AI499" s="33">
        <v>16</v>
      </c>
      <c r="AJ499" s="33">
        <v>16</v>
      </c>
      <c r="AK499" s="33" t="s">
        <v>18</v>
      </c>
      <c r="AL499" s="33" t="s">
        <v>1723</v>
      </c>
      <c r="AM499" s="33" t="s">
        <v>1723</v>
      </c>
      <c r="AN499" s="34" t="s">
        <v>382</v>
      </c>
      <c r="AO499" s="34" t="s">
        <v>19</v>
      </c>
    </row>
    <row r="500" spans="1:41" ht="12.75" customHeight="1">
      <c r="A500" s="4" t="str">
        <f t="shared" si="21"/>
        <v>BACHARELADO EM ENGENHARIA AEROESPACIAL</v>
      </c>
      <c r="B500" s="4" t="str">
        <f t="shared" si="22"/>
        <v>NA1ESZA006-17SB</v>
      </c>
      <c r="C500" s="18" t="str">
        <f t="shared" si="23"/>
        <v>TEORIA DE CONTROLE ÓTIMO A1-Noturno (SB)</v>
      </c>
      <c r="D500" s="42" t="s">
        <v>668</v>
      </c>
      <c r="E500" s="42" t="s">
        <v>3664</v>
      </c>
      <c r="F500" s="42" t="s">
        <v>3668</v>
      </c>
      <c r="G500" s="42" t="s">
        <v>3666</v>
      </c>
      <c r="H500" s="42" t="s">
        <v>20</v>
      </c>
      <c r="I500" s="42" t="s">
        <v>3669</v>
      </c>
      <c r="J500" s="42"/>
      <c r="K500" s="42" t="s">
        <v>906</v>
      </c>
      <c r="L500" s="42" t="s">
        <v>824</v>
      </c>
      <c r="M500" s="42" t="s">
        <v>37</v>
      </c>
      <c r="N500" s="42">
        <v>36</v>
      </c>
      <c r="O500" s="42"/>
      <c r="P500" s="42" t="s">
        <v>1281</v>
      </c>
      <c r="Q500" s="42" t="s">
        <v>1282</v>
      </c>
      <c r="R500" s="42">
        <v>36</v>
      </c>
      <c r="S500" s="42"/>
      <c r="T500" s="42"/>
      <c r="U500" s="42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>
        <v>12</v>
      </c>
      <c r="AJ500" s="33">
        <v>12</v>
      </c>
      <c r="AK500" s="33" t="s">
        <v>18</v>
      </c>
      <c r="AL500" s="33" t="s">
        <v>1723</v>
      </c>
      <c r="AM500" s="33" t="s">
        <v>1723</v>
      </c>
      <c r="AN500" s="34" t="s">
        <v>296</v>
      </c>
      <c r="AO500" s="34" t="s">
        <v>19</v>
      </c>
    </row>
    <row r="501" spans="1:41" ht="12.75" customHeight="1">
      <c r="A501" s="4" t="str">
        <f t="shared" si="21"/>
        <v>BACHARELADO EM ENGENHARIA AEROESPACIAL</v>
      </c>
      <c r="B501" s="4" t="str">
        <f t="shared" si="22"/>
        <v>DA1ESTS018-17SB</v>
      </c>
      <c r="C501" s="18" t="str">
        <f t="shared" si="23"/>
        <v>TRANSFERÊNCIA DE CALOR APLICADA A SISTEMAS AEROESPACIAIS A1-Matutino (SB)</v>
      </c>
      <c r="D501" s="42" t="s">
        <v>668</v>
      </c>
      <c r="E501" s="42" t="s">
        <v>2248</v>
      </c>
      <c r="F501" s="42" t="s">
        <v>2249</v>
      </c>
      <c r="G501" s="42" t="s">
        <v>2250</v>
      </c>
      <c r="H501" s="42" t="s">
        <v>20</v>
      </c>
      <c r="I501" s="42" t="s">
        <v>963</v>
      </c>
      <c r="J501" s="42"/>
      <c r="K501" s="42" t="s">
        <v>906</v>
      </c>
      <c r="L501" s="42" t="s">
        <v>629</v>
      </c>
      <c r="M501" s="42" t="s">
        <v>22</v>
      </c>
      <c r="N501" s="42">
        <v>60</v>
      </c>
      <c r="O501" s="42"/>
      <c r="P501" s="42" t="s">
        <v>1515</v>
      </c>
      <c r="Q501" s="42" t="s">
        <v>1516</v>
      </c>
      <c r="R501" s="42">
        <v>36</v>
      </c>
      <c r="S501" s="42"/>
      <c r="T501" s="42"/>
      <c r="U501" s="42"/>
      <c r="V501" s="33"/>
      <c r="W501" s="33"/>
      <c r="X501" s="33"/>
      <c r="Y501" s="33" t="s">
        <v>1515</v>
      </c>
      <c r="Z501" s="33" t="s">
        <v>1516</v>
      </c>
      <c r="AA501" s="33">
        <v>12</v>
      </c>
      <c r="AB501" s="33"/>
      <c r="AC501" s="33"/>
      <c r="AD501" s="33"/>
      <c r="AE501" s="33"/>
      <c r="AF501" s="33"/>
      <c r="AG501" s="33"/>
      <c r="AH501" s="33"/>
      <c r="AI501" s="33">
        <v>16</v>
      </c>
      <c r="AJ501" s="33">
        <v>16</v>
      </c>
      <c r="AK501" s="33" t="s">
        <v>18</v>
      </c>
      <c r="AL501" s="33" t="s">
        <v>1723</v>
      </c>
      <c r="AM501" s="33" t="s">
        <v>1723</v>
      </c>
      <c r="AN501" s="34" t="s">
        <v>381</v>
      </c>
      <c r="AO501" s="34" t="s">
        <v>19</v>
      </c>
    </row>
    <row r="502" spans="1:41" ht="12.75" customHeight="1">
      <c r="A502" s="4" t="str">
        <f t="shared" si="21"/>
        <v>BACHARELADO EM ENGENHARIA AEROESPACIAL</v>
      </c>
      <c r="B502" s="4" t="str">
        <f t="shared" si="22"/>
        <v>NA1ESTS018-17SB</v>
      </c>
      <c r="C502" s="18" t="str">
        <f t="shared" si="23"/>
        <v>TRANSFERÊNCIA DE CALOR APLICADA A SISTEMAS AEROESPACIAIS A1-Noturno (SB)</v>
      </c>
      <c r="D502" s="42" t="s">
        <v>668</v>
      </c>
      <c r="E502" s="42" t="s">
        <v>2248</v>
      </c>
      <c r="F502" s="42" t="s">
        <v>3647</v>
      </c>
      <c r="G502" s="42" t="s">
        <v>2250</v>
      </c>
      <c r="H502" s="42" t="s">
        <v>20</v>
      </c>
      <c r="I502" s="42" t="s">
        <v>1102</v>
      </c>
      <c r="J502" s="42"/>
      <c r="K502" s="42" t="s">
        <v>906</v>
      </c>
      <c r="L502" s="42" t="s">
        <v>824</v>
      </c>
      <c r="M502" s="42" t="s">
        <v>22</v>
      </c>
      <c r="N502" s="42">
        <v>60</v>
      </c>
      <c r="O502" s="42"/>
      <c r="P502" s="42" t="s">
        <v>1103</v>
      </c>
      <c r="Q502" s="42" t="s">
        <v>1107</v>
      </c>
      <c r="R502" s="42">
        <v>36</v>
      </c>
      <c r="S502" s="42"/>
      <c r="T502" s="42"/>
      <c r="U502" s="42"/>
      <c r="V502" s="33"/>
      <c r="W502" s="33"/>
      <c r="X502" s="33"/>
      <c r="Y502" s="33" t="s">
        <v>1103</v>
      </c>
      <c r="Z502" s="33" t="s">
        <v>1107</v>
      </c>
      <c r="AA502" s="33">
        <v>12</v>
      </c>
      <c r="AB502" s="33"/>
      <c r="AC502" s="33"/>
      <c r="AD502" s="33"/>
      <c r="AE502" s="33"/>
      <c r="AF502" s="33"/>
      <c r="AG502" s="33"/>
      <c r="AH502" s="33"/>
      <c r="AI502" s="33">
        <v>16</v>
      </c>
      <c r="AJ502" s="33">
        <v>16</v>
      </c>
      <c r="AK502" s="33" t="s">
        <v>18</v>
      </c>
      <c r="AL502" s="33" t="s">
        <v>1723</v>
      </c>
      <c r="AM502" s="33" t="s">
        <v>1723</v>
      </c>
      <c r="AN502" s="34" t="s">
        <v>382</v>
      </c>
      <c r="AO502" s="34" t="s">
        <v>19</v>
      </c>
    </row>
    <row r="503" spans="1:41" ht="12.75" customHeight="1">
      <c r="A503" s="4" t="str">
        <f t="shared" si="21"/>
        <v>BACHARELADO EM ENGENHARIA AMBIENTAL E URBANA</v>
      </c>
      <c r="B503" s="4" t="str">
        <f t="shared" si="22"/>
        <v>DA1ESTU025-17SA</v>
      </c>
      <c r="C503" s="18" t="str">
        <f t="shared" si="23"/>
        <v>AVALIAÇÃO DE IMPACTOS AMBIENTAIS A1-Matutino (SA)</v>
      </c>
      <c r="D503" s="42" t="s">
        <v>718</v>
      </c>
      <c r="E503" s="42" t="s">
        <v>2257</v>
      </c>
      <c r="F503" s="42" t="s">
        <v>2258</v>
      </c>
      <c r="G503" s="42" t="s">
        <v>2259</v>
      </c>
      <c r="H503" s="42" t="s">
        <v>20</v>
      </c>
      <c r="I503" s="42"/>
      <c r="J503" s="42" t="s">
        <v>2260</v>
      </c>
      <c r="K503" s="42" t="s">
        <v>905</v>
      </c>
      <c r="L503" s="42" t="s">
        <v>629</v>
      </c>
      <c r="M503" s="42" t="s">
        <v>21</v>
      </c>
      <c r="N503" s="42">
        <v>30</v>
      </c>
      <c r="O503" s="42"/>
      <c r="P503" s="42" t="s">
        <v>720</v>
      </c>
      <c r="Q503" s="42" t="s">
        <v>721</v>
      </c>
      <c r="R503" s="42">
        <v>24</v>
      </c>
      <c r="S503" s="42"/>
      <c r="T503" s="42"/>
      <c r="U503" s="42"/>
      <c r="V503" s="33"/>
      <c r="W503" s="33"/>
      <c r="X503" s="33"/>
      <c r="Y503" s="33" t="s">
        <v>720</v>
      </c>
      <c r="Z503" s="33" t="s">
        <v>721</v>
      </c>
      <c r="AA503" s="33">
        <v>24</v>
      </c>
      <c r="AB503" s="33"/>
      <c r="AC503" s="33"/>
      <c r="AD503" s="33"/>
      <c r="AE503" s="33"/>
      <c r="AF503" s="33"/>
      <c r="AG503" s="33"/>
      <c r="AH503" s="33"/>
      <c r="AI503" s="33">
        <v>16</v>
      </c>
      <c r="AJ503" s="33">
        <v>16</v>
      </c>
      <c r="AK503" s="33" t="s">
        <v>18</v>
      </c>
      <c r="AL503" s="33" t="s">
        <v>1723</v>
      </c>
      <c r="AM503" s="33" t="s">
        <v>1723</v>
      </c>
      <c r="AN503" s="34" t="s">
        <v>19</v>
      </c>
      <c r="AO503" s="34" t="s">
        <v>380</v>
      </c>
    </row>
    <row r="504" spans="1:41" ht="12.75" customHeight="1">
      <c r="A504" s="4" t="str">
        <f t="shared" si="21"/>
        <v>BACHARELADO EM ENGENHARIA AMBIENTAL E URBANA</v>
      </c>
      <c r="B504" s="4" t="str">
        <f t="shared" si="22"/>
        <v>NA1ESTU025-17SA</v>
      </c>
      <c r="C504" s="18" t="str">
        <f t="shared" si="23"/>
        <v>AVALIAÇÃO DE IMPACTOS AMBIENTAIS A1-Noturno (SA)</v>
      </c>
      <c r="D504" s="35" t="s">
        <v>718</v>
      </c>
      <c r="E504" s="35" t="s">
        <v>2257</v>
      </c>
      <c r="F504" s="35" t="s">
        <v>3651</v>
      </c>
      <c r="G504" s="35" t="s">
        <v>2259</v>
      </c>
      <c r="H504" s="43" t="s">
        <v>20</v>
      </c>
      <c r="I504" s="44"/>
      <c r="J504" s="44" t="s">
        <v>3652</v>
      </c>
      <c r="K504" s="35" t="s">
        <v>905</v>
      </c>
      <c r="L504" s="42" t="s">
        <v>824</v>
      </c>
      <c r="M504" s="35" t="s">
        <v>21</v>
      </c>
      <c r="N504" s="35">
        <v>30</v>
      </c>
      <c r="O504" s="35"/>
      <c r="P504" s="35" t="s">
        <v>720</v>
      </c>
      <c r="Q504" s="35" t="s">
        <v>721</v>
      </c>
      <c r="R504" s="35">
        <v>24</v>
      </c>
      <c r="S504" s="35"/>
      <c r="T504" s="35"/>
      <c r="U504" s="43"/>
      <c r="V504" s="36"/>
      <c r="W504" s="36"/>
      <c r="X504" s="36"/>
      <c r="Y504" s="36" t="s">
        <v>720</v>
      </c>
      <c r="Z504" s="36" t="s">
        <v>721</v>
      </c>
      <c r="AA504" s="36">
        <v>24</v>
      </c>
      <c r="AB504" s="36"/>
      <c r="AC504" s="36"/>
      <c r="AD504" s="36"/>
      <c r="AE504" s="36"/>
      <c r="AF504" s="36"/>
      <c r="AG504" s="36"/>
      <c r="AH504" s="36"/>
      <c r="AI504" s="36">
        <v>16</v>
      </c>
      <c r="AJ504" s="33">
        <v>16</v>
      </c>
      <c r="AK504" s="36" t="s">
        <v>18</v>
      </c>
      <c r="AL504" s="36" t="s">
        <v>1723</v>
      </c>
      <c r="AM504" s="37" t="s">
        <v>1723</v>
      </c>
      <c r="AN504" s="34" t="s">
        <v>19</v>
      </c>
      <c r="AO504" s="34" t="s">
        <v>375</v>
      </c>
    </row>
    <row r="505" spans="1:41" ht="12.75" customHeight="1">
      <c r="A505" s="4" t="str">
        <f t="shared" si="21"/>
        <v>BACHARELADO EM ENGENHARIA AMBIENTAL E URBANA</v>
      </c>
      <c r="B505" s="4" t="str">
        <f t="shared" si="22"/>
        <v>NB1ESTU025-17SA</v>
      </c>
      <c r="C505" s="18" t="str">
        <f t="shared" si="23"/>
        <v>AVALIAÇÃO DE IMPACTOS AMBIENTAIS B1-Noturno (SA)</v>
      </c>
      <c r="D505" s="35" t="s">
        <v>718</v>
      </c>
      <c r="E505" s="35" t="s">
        <v>2257</v>
      </c>
      <c r="F505" s="35" t="s">
        <v>4330</v>
      </c>
      <c r="G505" s="35" t="s">
        <v>2259</v>
      </c>
      <c r="H505" s="43" t="s">
        <v>30</v>
      </c>
      <c r="I505" s="44"/>
      <c r="J505" s="44" t="s">
        <v>4331</v>
      </c>
      <c r="K505" s="35" t="s">
        <v>905</v>
      </c>
      <c r="L505" s="35" t="s">
        <v>824</v>
      </c>
      <c r="M505" s="35" t="s">
        <v>21</v>
      </c>
      <c r="N505" s="35">
        <v>30</v>
      </c>
      <c r="O505" s="35"/>
      <c r="P505" s="35" t="s">
        <v>332</v>
      </c>
      <c r="Q505" s="35" t="s">
        <v>786</v>
      </c>
      <c r="R505" s="35">
        <v>24</v>
      </c>
      <c r="S505" s="35"/>
      <c r="T505" s="35"/>
      <c r="U505" s="43"/>
      <c r="V505" s="36"/>
      <c r="W505" s="36"/>
      <c r="X505" s="36"/>
      <c r="Y505" s="36" t="s">
        <v>332</v>
      </c>
      <c r="Z505" s="36" t="s">
        <v>786</v>
      </c>
      <c r="AA505" s="36">
        <v>24</v>
      </c>
      <c r="AB505" s="36"/>
      <c r="AC505" s="36"/>
      <c r="AD505" s="36"/>
      <c r="AE505" s="36"/>
      <c r="AF505" s="36"/>
      <c r="AG505" s="36"/>
      <c r="AH505" s="36"/>
      <c r="AI505" s="36">
        <v>16</v>
      </c>
      <c r="AJ505" s="36">
        <v>16</v>
      </c>
      <c r="AK505" s="36" t="s">
        <v>18</v>
      </c>
      <c r="AL505" s="36" t="s">
        <v>1723</v>
      </c>
      <c r="AM505" s="37" t="s">
        <v>1723</v>
      </c>
      <c r="AN505" s="36" t="s">
        <v>19</v>
      </c>
      <c r="AO505" s="36" t="s">
        <v>384</v>
      </c>
    </row>
    <row r="506" spans="1:41" ht="12.75" customHeight="1">
      <c r="A506" s="4" t="str">
        <f t="shared" si="21"/>
        <v>BACHARELADO EM ENGENHARIA AMBIENTAL E URBANA</v>
      </c>
      <c r="B506" s="4" t="str">
        <f t="shared" si="22"/>
        <v>DA1ESZU022-17SA</v>
      </c>
      <c r="C506" s="18" t="str">
        <f t="shared" si="23"/>
        <v>CIÊNCIAS ATMOSFÉRICAS A1-Matutino (SA)</v>
      </c>
      <c r="D506" s="42" t="s">
        <v>718</v>
      </c>
      <c r="E506" s="42" t="s">
        <v>2380</v>
      </c>
      <c r="F506" s="42" t="s">
        <v>2381</v>
      </c>
      <c r="G506" s="42" t="s">
        <v>2382</v>
      </c>
      <c r="H506" s="42" t="s">
        <v>20</v>
      </c>
      <c r="I506" s="42" t="s">
        <v>2383</v>
      </c>
      <c r="J506" s="42"/>
      <c r="K506" s="42" t="s">
        <v>905</v>
      </c>
      <c r="L506" s="42" t="s">
        <v>629</v>
      </c>
      <c r="M506" s="42" t="s">
        <v>24</v>
      </c>
      <c r="N506" s="42">
        <v>60</v>
      </c>
      <c r="O506" s="42"/>
      <c r="P506" s="42" t="s">
        <v>144</v>
      </c>
      <c r="Q506" s="42" t="s">
        <v>793</v>
      </c>
      <c r="R506" s="42">
        <v>48</v>
      </c>
      <c r="S506" s="42"/>
      <c r="T506" s="42"/>
      <c r="U506" s="42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>
        <v>16</v>
      </c>
      <c r="AJ506" s="33">
        <v>16</v>
      </c>
      <c r="AK506" s="33" t="s">
        <v>18</v>
      </c>
      <c r="AL506" s="33" t="s">
        <v>1723</v>
      </c>
      <c r="AM506" s="33" t="s">
        <v>1723</v>
      </c>
      <c r="AN506" s="34" t="s">
        <v>381</v>
      </c>
      <c r="AO506" s="34" t="s">
        <v>19</v>
      </c>
    </row>
    <row r="507" spans="1:41" ht="12.75" customHeight="1">
      <c r="A507" s="4" t="str">
        <f t="shared" si="21"/>
        <v>BACHARELADO EM ENGENHARIA AMBIENTAL E URBANA</v>
      </c>
      <c r="B507" s="4" t="str">
        <f t="shared" si="22"/>
        <v>NA1ESZU022-17SA</v>
      </c>
      <c r="C507" s="18" t="str">
        <f t="shared" si="23"/>
        <v>CIÊNCIAS ATMOSFÉRICAS A1-Noturno (SA)</v>
      </c>
      <c r="D507" s="42" t="s">
        <v>718</v>
      </c>
      <c r="E507" s="42" t="s">
        <v>2380</v>
      </c>
      <c r="F507" s="42" t="s">
        <v>3732</v>
      </c>
      <c r="G507" s="42" t="s">
        <v>2382</v>
      </c>
      <c r="H507" s="42" t="s">
        <v>20</v>
      </c>
      <c r="I507" s="42" t="s">
        <v>3733</v>
      </c>
      <c r="J507" s="42"/>
      <c r="K507" s="42" t="s">
        <v>905</v>
      </c>
      <c r="L507" s="42" t="s">
        <v>824</v>
      </c>
      <c r="M507" s="42" t="s">
        <v>24</v>
      </c>
      <c r="N507" s="42">
        <v>60</v>
      </c>
      <c r="O507" s="42"/>
      <c r="P507" s="42" t="s">
        <v>144</v>
      </c>
      <c r="Q507" s="42" t="s">
        <v>793</v>
      </c>
      <c r="R507" s="42">
        <v>48</v>
      </c>
      <c r="S507" s="42"/>
      <c r="T507" s="42"/>
      <c r="U507" s="42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>
        <v>16</v>
      </c>
      <c r="AJ507" s="33">
        <v>16</v>
      </c>
      <c r="AK507" s="33" t="s">
        <v>18</v>
      </c>
      <c r="AL507" s="33" t="s">
        <v>1723</v>
      </c>
      <c r="AM507" s="33" t="s">
        <v>1723</v>
      </c>
      <c r="AN507" s="34" t="s">
        <v>382</v>
      </c>
      <c r="AO507" s="34" t="s">
        <v>19</v>
      </c>
    </row>
    <row r="508" spans="1:41" ht="12.75" customHeight="1">
      <c r="A508" s="4" t="str">
        <f t="shared" si="21"/>
        <v>BACHARELADO EM ENGENHARIA AMBIENTAL E URBANA</v>
      </c>
      <c r="B508" s="4" t="str">
        <f t="shared" si="22"/>
        <v>DA1ESZU003-17SA</v>
      </c>
      <c r="C508" s="18" t="str">
        <f t="shared" si="23"/>
        <v>CONTAMINAÇÃO E REMEDIAÇÃO DE SOLOS A1-Matutino (SA)</v>
      </c>
      <c r="D508" s="42" t="s">
        <v>718</v>
      </c>
      <c r="E508" s="42" t="s">
        <v>2375</v>
      </c>
      <c r="F508" s="42" t="s">
        <v>2376</v>
      </c>
      <c r="G508" s="42" t="s">
        <v>2377</v>
      </c>
      <c r="H508" s="42" t="s">
        <v>20</v>
      </c>
      <c r="I508" s="42" t="s">
        <v>2378</v>
      </c>
      <c r="J508" s="42"/>
      <c r="K508" s="42" t="s">
        <v>905</v>
      </c>
      <c r="L508" s="42" t="s">
        <v>629</v>
      </c>
      <c r="M508" s="42" t="s">
        <v>2379</v>
      </c>
      <c r="N508" s="42">
        <v>60</v>
      </c>
      <c r="O508" s="42"/>
      <c r="P508" s="42" t="s">
        <v>1315</v>
      </c>
      <c r="Q508" s="42" t="s">
        <v>1316</v>
      </c>
      <c r="R508" s="42">
        <v>18</v>
      </c>
      <c r="S508" s="42" t="s">
        <v>2226</v>
      </c>
      <c r="T508" s="42" t="s">
        <v>2227</v>
      </c>
      <c r="U508" s="42">
        <v>18</v>
      </c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>
        <v>12</v>
      </c>
      <c r="AJ508" s="33">
        <v>12</v>
      </c>
      <c r="AK508" s="33" t="s">
        <v>18</v>
      </c>
      <c r="AL508" s="33" t="s">
        <v>1811</v>
      </c>
      <c r="AM508" s="33" t="s">
        <v>1723</v>
      </c>
      <c r="AN508" s="34" t="s">
        <v>4519</v>
      </c>
      <c r="AO508" s="34" t="s">
        <v>19</v>
      </c>
    </row>
    <row r="509" spans="1:41" ht="12.75" customHeight="1">
      <c r="A509" s="4" t="str">
        <f t="shared" si="21"/>
        <v>BACHARELADO EM ENGENHARIA AMBIENTAL E URBANA</v>
      </c>
      <c r="B509" s="4" t="str">
        <f t="shared" si="22"/>
        <v>NA1ESZU003-17SA</v>
      </c>
      <c r="C509" s="18" t="str">
        <f t="shared" si="23"/>
        <v>CONTAMINAÇÃO E REMEDIAÇÃO DE SOLOS A1-Noturno (SA)</v>
      </c>
      <c r="D509" s="35" t="s">
        <v>718</v>
      </c>
      <c r="E509" s="35" t="s">
        <v>2375</v>
      </c>
      <c r="F509" s="35" t="s">
        <v>3731</v>
      </c>
      <c r="G509" s="35" t="s">
        <v>2377</v>
      </c>
      <c r="H509" s="43" t="s">
        <v>20</v>
      </c>
      <c r="I509" s="44" t="s">
        <v>1504</v>
      </c>
      <c r="J509" s="44"/>
      <c r="K509" s="35" t="s">
        <v>905</v>
      </c>
      <c r="L509" s="42" t="s">
        <v>824</v>
      </c>
      <c r="M509" s="35" t="s">
        <v>2379</v>
      </c>
      <c r="N509" s="35">
        <v>60</v>
      </c>
      <c r="O509" s="35"/>
      <c r="P509" s="35" t="s">
        <v>1315</v>
      </c>
      <c r="Q509" s="35" t="s">
        <v>1316</v>
      </c>
      <c r="R509" s="35">
        <v>18</v>
      </c>
      <c r="S509" s="35" t="s">
        <v>2226</v>
      </c>
      <c r="T509" s="35" t="s">
        <v>2227</v>
      </c>
      <c r="U509" s="43">
        <v>18</v>
      </c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>
        <v>12</v>
      </c>
      <c r="AJ509" s="33">
        <v>12</v>
      </c>
      <c r="AK509" s="36" t="s">
        <v>18</v>
      </c>
      <c r="AL509" s="36" t="s">
        <v>1723</v>
      </c>
      <c r="AM509" s="37" t="s">
        <v>1723</v>
      </c>
      <c r="AN509" s="34" t="s">
        <v>308</v>
      </c>
      <c r="AO509" s="34" t="s">
        <v>19</v>
      </c>
    </row>
    <row r="510" spans="1:41" ht="12.75" customHeight="1">
      <c r="A510" s="4" t="str">
        <f t="shared" si="21"/>
        <v>BACHARELADO EM ENGENHARIA AMBIENTAL E URBANA</v>
      </c>
      <c r="B510" s="4" t="str">
        <f t="shared" si="22"/>
        <v>DA1ESTU027-17SA</v>
      </c>
      <c r="C510" s="18" t="str">
        <f t="shared" si="23"/>
        <v>FUNDAMENTOS DE GEOLOGIA PARA ENGENHARIA A1-Matutino (SA)</v>
      </c>
      <c r="D510" s="42" t="s">
        <v>718</v>
      </c>
      <c r="E510" s="42" t="s">
        <v>1286</v>
      </c>
      <c r="F510" s="42" t="s">
        <v>1287</v>
      </c>
      <c r="G510" s="42" t="s">
        <v>1288</v>
      </c>
      <c r="H510" s="42" t="s">
        <v>20</v>
      </c>
      <c r="I510" s="42" t="s">
        <v>2261</v>
      </c>
      <c r="J510" s="42"/>
      <c r="K510" s="42" t="s">
        <v>905</v>
      </c>
      <c r="L510" s="42" t="s">
        <v>629</v>
      </c>
      <c r="M510" s="42" t="s">
        <v>1289</v>
      </c>
      <c r="N510" s="42">
        <v>60</v>
      </c>
      <c r="O510" s="42"/>
      <c r="P510" s="42" t="s">
        <v>1060</v>
      </c>
      <c r="Q510" s="42" t="s">
        <v>1061</v>
      </c>
      <c r="R510" s="42">
        <v>24</v>
      </c>
      <c r="S510" s="42"/>
      <c r="T510" s="42"/>
      <c r="U510" s="42"/>
      <c r="V510" s="33"/>
      <c r="W510" s="33"/>
      <c r="X510" s="33"/>
      <c r="Y510" s="33" t="s">
        <v>1060</v>
      </c>
      <c r="Z510" s="33" t="s">
        <v>1061</v>
      </c>
      <c r="AA510" s="33">
        <v>12</v>
      </c>
      <c r="AB510" s="33"/>
      <c r="AC510" s="33"/>
      <c r="AD510" s="33"/>
      <c r="AE510" s="33"/>
      <c r="AF510" s="33"/>
      <c r="AG510" s="33"/>
      <c r="AH510" s="33"/>
      <c r="AI510" s="33">
        <v>12</v>
      </c>
      <c r="AJ510" s="33">
        <v>12</v>
      </c>
      <c r="AK510" s="33" t="s">
        <v>18</v>
      </c>
      <c r="AL510" s="33" t="s">
        <v>1723</v>
      </c>
      <c r="AM510" s="33" t="s">
        <v>1723</v>
      </c>
      <c r="AN510" s="34" t="s">
        <v>388</v>
      </c>
      <c r="AO510" s="34" t="s">
        <v>19</v>
      </c>
    </row>
    <row r="511" spans="1:41" ht="12.75" customHeight="1">
      <c r="A511" s="4" t="str">
        <f t="shared" si="21"/>
        <v>BACHARELADO EM ENGENHARIA AMBIENTAL E URBANA</v>
      </c>
      <c r="B511" s="4" t="str">
        <f t="shared" si="22"/>
        <v>NA1ESTU027-17SA</v>
      </c>
      <c r="C511" s="18" t="str">
        <f t="shared" si="23"/>
        <v>FUNDAMENTOS DE GEOLOGIA PARA ENGENHARIA A1-Noturno (SA)</v>
      </c>
      <c r="D511" s="42" t="s">
        <v>718</v>
      </c>
      <c r="E511" s="42" t="s">
        <v>1286</v>
      </c>
      <c r="F511" s="42" t="s">
        <v>1503</v>
      </c>
      <c r="G511" s="42" t="s">
        <v>1288</v>
      </c>
      <c r="H511" s="42" t="s">
        <v>20</v>
      </c>
      <c r="I511" s="42" t="s">
        <v>1505</v>
      </c>
      <c r="J511" s="42"/>
      <c r="K511" s="42" t="s">
        <v>905</v>
      </c>
      <c r="L511" s="42" t="s">
        <v>824</v>
      </c>
      <c r="M511" s="42" t="s">
        <v>1289</v>
      </c>
      <c r="N511" s="42">
        <v>60</v>
      </c>
      <c r="O511" s="42"/>
      <c r="P511" s="42" t="s">
        <v>1060</v>
      </c>
      <c r="Q511" s="42" t="s">
        <v>1061</v>
      </c>
      <c r="R511" s="42">
        <v>24</v>
      </c>
      <c r="S511" s="42"/>
      <c r="T511" s="42"/>
      <c r="U511" s="42"/>
      <c r="V511" s="33"/>
      <c r="W511" s="33"/>
      <c r="X511" s="33"/>
      <c r="Y511" s="33" t="s">
        <v>1060</v>
      </c>
      <c r="Z511" s="33" t="s">
        <v>1061</v>
      </c>
      <c r="AA511" s="33">
        <v>12</v>
      </c>
      <c r="AB511" s="33"/>
      <c r="AC511" s="33"/>
      <c r="AD511" s="33"/>
      <c r="AE511" s="33"/>
      <c r="AF511" s="33"/>
      <c r="AG511" s="33"/>
      <c r="AH511" s="33"/>
      <c r="AI511" s="33">
        <v>12</v>
      </c>
      <c r="AJ511" s="33">
        <v>12</v>
      </c>
      <c r="AK511" s="33" t="s">
        <v>18</v>
      </c>
      <c r="AL511" s="33" t="s">
        <v>1723</v>
      </c>
      <c r="AM511" s="33" t="s">
        <v>1723</v>
      </c>
      <c r="AN511" s="34" t="s">
        <v>307</v>
      </c>
      <c r="AO511" s="34" t="s">
        <v>19</v>
      </c>
    </row>
    <row r="512" spans="1:41" ht="12.75" customHeight="1">
      <c r="A512" s="4" t="str">
        <f t="shared" si="21"/>
        <v>BACHARELADO EM ENGENHARIA AMBIENTAL E URBANA</v>
      </c>
      <c r="B512" s="4" t="str">
        <f t="shared" si="22"/>
        <v>DA1ESTU028-17SA</v>
      </c>
      <c r="C512" s="18" t="str">
        <f t="shared" si="23"/>
        <v>HIDRÁULICA DE CONDUTOS FORÇADOS A1-Matutino (SA)</v>
      </c>
      <c r="D512" s="42" t="s">
        <v>718</v>
      </c>
      <c r="E512" s="42" t="s">
        <v>2262</v>
      </c>
      <c r="F512" s="42" t="s">
        <v>2263</v>
      </c>
      <c r="G512" s="42" t="s">
        <v>2264</v>
      </c>
      <c r="H512" s="42" t="s">
        <v>20</v>
      </c>
      <c r="I512" s="42" t="s">
        <v>1290</v>
      </c>
      <c r="J512" s="42"/>
      <c r="K512" s="42" t="s">
        <v>905</v>
      </c>
      <c r="L512" s="42" t="s">
        <v>629</v>
      </c>
      <c r="M512" s="42" t="s">
        <v>1289</v>
      </c>
      <c r="N512" s="42">
        <v>30</v>
      </c>
      <c r="O512" s="42"/>
      <c r="P512" s="42" t="s">
        <v>2265</v>
      </c>
      <c r="Q512" s="42" t="s">
        <v>2266</v>
      </c>
      <c r="R512" s="42">
        <v>24</v>
      </c>
      <c r="S512" s="42"/>
      <c r="T512" s="42"/>
      <c r="U512" s="42"/>
      <c r="V512" s="33"/>
      <c r="W512" s="33"/>
      <c r="X512" s="33"/>
      <c r="Y512" s="33" t="s">
        <v>2265</v>
      </c>
      <c r="Z512" s="33" t="s">
        <v>2266</v>
      </c>
      <c r="AA512" s="33">
        <v>12</v>
      </c>
      <c r="AB512" s="33"/>
      <c r="AC512" s="33"/>
      <c r="AD512" s="33"/>
      <c r="AE512" s="33"/>
      <c r="AF512" s="33"/>
      <c r="AG512" s="33"/>
      <c r="AH512" s="33"/>
      <c r="AI512" s="33">
        <v>12</v>
      </c>
      <c r="AJ512" s="33">
        <v>12</v>
      </c>
      <c r="AK512" s="33" t="s">
        <v>18</v>
      </c>
      <c r="AL512" s="33" t="s">
        <v>1723</v>
      </c>
      <c r="AM512" s="33" t="s">
        <v>1723</v>
      </c>
      <c r="AN512" s="34" t="s">
        <v>309</v>
      </c>
      <c r="AO512" s="34" t="s">
        <v>19</v>
      </c>
    </row>
    <row r="513" spans="1:41" ht="12.75" customHeight="1">
      <c r="A513" s="4" t="str">
        <f t="shared" si="21"/>
        <v>BACHARELADO EM ENGENHARIA AMBIENTAL E URBANA</v>
      </c>
      <c r="B513" s="4" t="str">
        <f t="shared" si="22"/>
        <v>NA1ESTU028-17SA</v>
      </c>
      <c r="C513" s="18" t="str">
        <f t="shared" si="23"/>
        <v>HIDRÁULICA DE CONDUTOS FORÇADOS A1-Noturno (SA)</v>
      </c>
      <c r="D513" s="35" t="s">
        <v>718</v>
      </c>
      <c r="E513" s="35" t="s">
        <v>2262</v>
      </c>
      <c r="F513" s="35" t="s">
        <v>3653</v>
      </c>
      <c r="G513" s="35" t="s">
        <v>2264</v>
      </c>
      <c r="H513" s="43" t="s">
        <v>20</v>
      </c>
      <c r="I513" s="44" t="s">
        <v>3654</v>
      </c>
      <c r="J513" s="44"/>
      <c r="K513" s="35" t="s">
        <v>905</v>
      </c>
      <c r="L513" s="42" t="s">
        <v>824</v>
      </c>
      <c r="M513" s="35" t="s">
        <v>1289</v>
      </c>
      <c r="N513" s="35">
        <v>30</v>
      </c>
      <c r="O513" s="35"/>
      <c r="P513" s="35" t="s">
        <v>776</v>
      </c>
      <c r="Q513" s="35" t="s">
        <v>777</v>
      </c>
      <c r="R513" s="35">
        <v>24</v>
      </c>
      <c r="S513" s="35"/>
      <c r="T513" s="35"/>
      <c r="U513" s="42"/>
      <c r="V513" s="36"/>
      <c r="W513" s="36"/>
      <c r="X513" s="36"/>
      <c r="Y513" s="36" t="s">
        <v>776</v>
      </c>
      <c r="Z513" s="36" t="s">
        <v>777</v>
      </c>
      <c r="AA513" s="36">
        <v>12</v>
      </c>
      <c r="AB513" s="36"/>
      <c r="AC513" s="36"/>
      <c r="AD513" s="36"/>
      <c r="AE513" s="36"/>
      <c r="AF513" s="36"/>
      <c r="AG513" s="36"/>
      <c r="AH513" s="36"/>
      <c r="AI513" s="36">
        <v>12</v>
      </c>
      <c r="AJ513" s="33">
        <v>12</v>
      </c>
      <c r="AK513" s="36" t="s">
        <v>18</v>
      </c>
      <c r="AL513" s="36" t="s">
        <v>1723</v>
      </c>
      <c r="AM513" s="37" t="s">
        <v>1723</v>
      </c>
      <c r="AN513" s="34" t="s">
        <v>308</v>
      </c>
      <c r="AO513" s="34" t="s">
        <v>19</v>
      </c>
    </row>
    <row r="514" spans="1:41" ht="12.75" customHeight="1">
      <c r="A514" s="4" t="str">
        <f t="shared" ref="A514:A577" si="24">D514</f>
        <v>BACHARELADO EM ENGENHARIA AMBIENTAL E URBANA</v>
      </c>
      <c r="B514" s="4" t="str">
        <f t="shared" ref="B514:B577" si="25">F514</f>
        <v>NB1ESTU028-17SA</v>
      </c>
      <c r="C514" s="18" t="str">
        <f t="shared" ref="C514:C577" si="26">CONCATENATE(E514," ",H514,"-",L514," (",K514,")",IF(H514="I1"," - TURMA MINISTRADA EM INGLÊS",IF(H514="P"," - TURMA COMPARTILHADA COM A PÓS-GRADUAÇÃO",IF(H514="S"," - TURMA SEMIPRESENCIAL",""))))</f>
        <v>HIDRÁULICA DE CONDUTOS FORÇADOS B1-Noturno (SA)</v>
      </c>
      <c r="D514" s="42" t="s">
        <v>718</v>
      </c>
      <c r="E514" s="42" t="s">
        <v>2262</v>
      </c>
      <c r="F514" s="42" t="s">
        <v>4332</v>
      </c>
      <c r="G514" s="42" t="s">
        <v>2264</v>
      </c>
      <c r="H514" s="42" t="s">
        <v>30</v>
      </c>
      <c r="I514" s="42" t="s">
        <v>4333</v>
      </c>
      <c r="J514" s="42"/>
      <c r="K514" s="42" t="s">
        <v>905</v>
      </c>
      <c r="L514" s="42" t="s">
        <v>824</v>
      </c>
      <c r="M514" s="42" t="s">
        <v>1289</v>
      </c>
      <c r="N514" s="42">
        <v>30</v>
      </c>
      <c r="O514" s="42"/>
      <c r="P514" s="42" t="s">
        <v>2265</v>
      </c>
      <c r="Q514" s="42" t="s">
        <v>2266</v>
      </c>
      <c r="R514" s="42">
        <v>24</v>
      </c>
      <c r="S514" s="42"/>
      <c r="T514" s="42"/>
      <c r="U514" s="42"/>
      <c r="V514" s="33"/>
      <c r="W514" s="33"/>
      <c r="X514" s="33"/>
      <c r="Y514" s="33" t="s">
        <v>2265</v>
      </c>
      <c r="Z514" s="33" t="s">
        <v>2266</v>
      </c>
      <c r="AA514" s="33">
        <v>12</v>
      </c>
      <c r="AB514" s="33"/>
      <c r="AC514" s="33"/>
      <c r="AD514" s="33"/>
      <c r="AE514" s="33"/>
      <c r="AF514" s="33"/>
      <c r="AG514" s="33"/>
      <c r="AH514" s="33"/>
      <c r="AI514" s="33">
        <v>12</v>
      </c>
      <c r="AJ514" s="33">
        <v>12</v>
      </c>
      <c r="AK514" s="33" t="s">
        <v>18</v>
      </c>
      <c r="AL514" s="33" t="s">
        <v>1723</v>
      </c>
      <c r="AM514" s="33" t="s">
        <v>1723</v>
      </c>
      <c r="AN514" s="34" t="s">
        <v>296</v>
      </c>
      <c r="AO514" s="34" t="s">
        <v>19</v>
      </c>
    </row>
    <row r="515" spans="1:41" ht="12.75" customHeight="1">
      <c r="A515" s="4" t="str">
        <f t="shared" si="24"/>
        <v>BACHARELADO EM ENGENHARIA AMBIENTAL E URBANA</v>
      </c>
      <c r="B515" s="4" t="str">
        <f t="shared" si="25"/>
        <v>DA1ESTU009-17SA</v>
      </c>
      <c r="C515" s="18" t="str">
        <f t="shared" si="26"/>
        <v>HIDROLOGIA A1-Matutino (SA)</v>
      </c>
      <c r="D515" s="42" t="s">
        <v>718</v>
      </c>
      <c r="E515" s="42" t="s">
        <v>2251</v>
      </c>
      <c r="F515" s="42" t="s">
        <v>2252</v>
      </c>
      <c r="G515" s="42" t="s">
        <v>2253</v>
      </c>
      <c r="H515" s="42" t="s">
        <v>20</v>
      </c>
      <c r="I515" s="42" t="s">
        <v>2254</v>
      </c>
      <c r="J515" s="42" t="s">
        <v>2255</v>
      </c>
      <c r="K515" s="42" t="s">
        <v>905</v>
      </c>
      <c r="L515" s="42" t="s">
        <v>629</v>
      </c>
      <c r="M515" s="42" t="s">
        <v>2256</v>
      </c>
      <c r="N515" s="42">
        <v>30</v>
      </c>
      <c r="O515" s="42"/>
      <c r="P515" s="42" t="s">
        <v>147</v>
      </c>
      <c r="Q515" s="42" t="s">
        <v>719</v>
      </c>
      <c r="R515" s="42">
        <v>36</v>
      </c>
      <c r="S515" s="42"/>
      <c r="T515" s="42"/>
      <c r="U515" s="42"/>
      <c r="V515" s="33"/>
      <c r="W515" s="33"/>
      <c r="X515" s="33"/>
      <c r="Y515" s="33" t="s">
        <v>147</v>
      </c>
      <c r="Z515" s="33" t="s">
        <v>719</v>
      </c>
      <c r="AA515" s="33">
        <v>12</v>
      </c>
      <c r="AB515" s="33"/>
      <c r="AC515" s="33"/>
      <c r="AD515" s="33"/>
      <c r="AE515" s="33"/>
      <c r="AF515" s="33"/>
      <c r="AG515" s="33"/>
      <c r="AH515" s="33"/>
      <c r="AI515" s="33">
        <v>16</v>
      </c>
      <c r="AJ515" s="33">
        <v>16</v>
      </c>
      <c r="AK515" s="33" t="s">
        <v>18</v>
      </c>
      <c r="AL515" s="33" t="s">
        <v>1723</v>
      </c>
      <c r="AM515" s="33" t="s">
        <v>1723</v>
      </c>
      <c r="AN515" s="34" t="s">
        <v>1162</v>
      </c>
      <c r="AO515" s="34" t="s">
        <v>1699</v>
      </c>
    </row>
    <row r="516" spans="1:41" ht="12.75" customHeight="1">
      <c r="A516" s="4" t="str">
        <f t="shared" si="24"/>
        <v>BACHARELADO EM ENGENHARIA AMBIENTAL E URBANA</v>
      </c>
      <c r="B516" s="4" t="str">
        <f t="shared" si="25"/>
        <v>NA1ESTU009-17SA</v>
      </c>
      <c r="C516" s="18" t="str">
        <f t="shared" si="26"/>
        <v>HIDROLOGIA A1-Noturno (SA)</v>
      </c>
      <c r="D516" s="42" t="s">
        <v>718</v>
      </c>
      <c r="E516" s="42" t="s">
        <v>2251</v>
      </c>
      <c r="F516" s="42" t="s">
        <v>3648</v>
      </c>
      <c r="G516" s="42" t="s">
        <v>2253</v>
      </c>
      <c r="H516" s="42" t="s">
        <v>20</v>
      </c>
      <c r="I516" s="42" t="s">
        <v>3649</v>
      </c>
      <c r="J516" s="42" t="s">
        <v>3650</v>
      </c>
      <c r="K516" s="42" t="s">
        <v>905</v>
      </c>
      <c r="L516" s="42" t="s">
        <v>824</v>
      </c>
      <c r="M516" s="42" t="s">
        <v>2256</v>
      </c>
      <c r="N516" s="42">
        <v>30</v>
      </c>
      <c r="O516" s="42"/>
      <c r="P516" s="42" t="s">
        <v>147</v>
      </c>
      <c r="Q516" s="42" t="s">
        <v>719</v>
      </c>
      <c r="R516" s="42">
        <v>36</v>
      </c>
      <c r="S516" s="42"/>
      <c r="T516" s="42"/>
      <c r="U516" s="42"/>
      <c r="V516" s="33"/>
      <c r="W516" s="33"/>
      <c r="X516" s="33"/>
      <c r="Y516" s="33" t="s">
        <v>147</v>
      </c>
      <c r="Z516" s="33" t="s">
        <v>719</v>
      </c>
      <c r="AA516" s="33">
        <v>12</v>
      </c>
      <c r="AB516" s="33"/>
      <c r="AC516" s="33"/>
      <c r="AD516" s="33"/>
      <c r="AE516" s="33"/>
      <c r="AF516" s="33"/>
      <c r="AG516" s="33"/>
      <c r="AH516" s="33"/>
      <c r="AI516" s="33">
        <v>16</v>
      </c>
      <c r="AJ516" s="33">
        <v>16</v>
      </c>
      <c r="AK516" s="33" t="s">
        <v>18</v>
      </c>
      <c r="AL516" s="33" t="s">
        <v>1723</v>
      </c>
      <c r="AM516" s="33" t="s">
        <v>1723</v>
      </c>
      <c r="AN516" s="34" t="s">
        <v>385</v>
      </c>
      <c r="AO516" s="34" t="s">
        <v>1174</v>
      </c>
    </row>
    <row r="517" spans="1:41" ht="12.75" customHeight="1">
      <c r="A517" s="4" t="str">
        <f t="shared" si="24"/>
        <v>BACHARELADO EM ENGENHARIA AMBIENTAL E URBANA</v>
      </c>
      <c r="B517" s="4" t="str">
        <f t="shared" si="25"/>
        <v>NA2ESTU009-17SA</v>
      </c>
      <c r="C517" s="18" t="str">
        <f t="shared" si="26"/>
        <v>HIDROLOGIA A2-Noturno (SA)</v>
      </c>
      <c r="D517" s="42" t="s">
        <v>718</v>
      </c>
      <c r="E517" s="42" t="s">
        <v>2251</v>
      </c>
      <c r="F517" s="42" t="s">
        <v>4012</v>
      </c>
      <c r="G517" s="42" t="s">
        <v>2253</v>
      </c>
      <c r="H517" s="42" t="s">
        <v>26</v>
      </c>
      <c r="I517" s="42" t="s">
        <v>3649</v>
      </c>
      <c r="J517" s="42" t="s">
        <v>4013</v>
      </c>
      <c r="K517" s="42" t="s">
        <v>905</v>
      </c>
      <c r="L517" s="42" t="s">
        <v>824</v>
      </c>
      <c r="M517" s="42" t="s">
        <v>2256</v>
      </c>
      <c r="N517" s="42">
        <v>30</v>
      </c>
      <c r="O517" s="42"/>
      <c r="P517" s="42" t="s">
        <v>147</v>
      </c>
      <c r="Q517" s="42" t="s">
        <v>719</v>
      </c>
      <c r="R517" s="42">
        <v>36</v>
      </c>
      <c r="S517" s="42"/>
      <c r="T517" s="42"/>
      <c r="U517" s="42"/>
      <c r="V517" s="33"/>
      <c r="W517" s="33"/>
      <c r="X517" s="33"/>
      <c r="Y517" s="33" t="s">
        <v>147</v>
      </c>
      <c r="Z517" s="33" t="s">
        <v>719</v>
      </c>
      <c r="AA517" s="33">
        <v>12</v>
      </c>
      <c r="AB517" s="33"/>
      <c r="AC517" s="33"/>
      <c r="AD517" s="33"/>
      <c r="AE517" s="33"/>
      <c r="AF517" s="33"/>
      <c r="AG517" s="33"/>
      <c r="AH517" s="33"/>
      <c r="AI517" s="33">
        <v>16</v>
      </c>
      <c r="AJ517" s="33">
        <v>16</v>
      </c>
      <c r="AK517" s="33" t="s">
        <v>18</v>
      </c>
      <c r="AL517" s="33" t="s">
        <v>1723</v>
      </c>
      <c r="AM517" s="33" t="s">
        <v>1723</v>
      </c>
      <c r="AN517" s="34" t="s">
        <v>385</v>
      </c>
      <c r="AO517" s="34" t="s">
        <v>1698</v>
      </c>
    </row>
    <row r="518" spans="1:41" ht="12.75" customHeight="1">
      <c r="A518" s="4" t="str">
        <f t="shared" si="24"/>
        <v>BACHARELADO EM ENGENHARIA AMBIENTAL E URBANA</v>
      </c>
      <c r="B518" s="4" t="str">
        <f t="shared" si="25"/>
        <v>DA1ESTU040-17SA</v>
      </c>
      <c r="C518" s="18" t="str">
        <f t="shared" si="26"/>
        <v>PROJETO AMBIENTAL URBANO A1-Matutino (SA)</v>
      </c>
      <c r="D518" s="42" t="s">
        <v>718</v>
      </c>
      <c r="E518" s="42" t="s">
        <v>1507</v>
      </c>
      <c r="F518" s="42" t="s">
        <v>2291</v>
      </c>
      <c r="G518" s="42" t="s">
        <v>1508</v>
      </c>
      <c r="H518" s="42" t="s">
        <v>20</v>
      </c>
      <c r="I518" s="42"/>
      <c r="J518" s="42" t="s">
        <v>2292</v>
      </c>
      <c r="K518" s="42" t="s">
        <v>905</v>
      </c>
      <c r="L518" s="42" t="s">
        <v>629</v>
      </c>
      <c r="M518" s="42" t="s">
        <v>97</v>
      </c>
      <c r="N518" s="42">
        <v>30</v>
      </c>
      <c r="O518" s="42"/>
      <c r="P518" s="42" t="s">
        <v>2293</v>
      </c>
      <c r="Q518" s="42" t="s">
        <v>2294</v>
      </c>
      <c r="R518" s="42">
        <v>12</v>
      </c>
      <c r="S518" s="42"/>
      <c r="T518" s="42"/>
      <c r="U518" s="42"/>
      <c r="V518" s="33"/>
      <c r="W518" s="33"/>
      <c r="X518" s="33"/>
      <c r="Y518" s="33" t="s">
        <v>2293</v>
      </c>
      <c r="Z518" s="33" t="s">
        <v>2294</v>
      </c>
      <c r="AA518" s="33">
        <v>36</v>
      </c>
      <c r="AB518" s="33"/>
      <c r="AC518" s="33"/>
      <c r="AD518" s="33"/>
      <c r="AE518" s="33"/>
      <c r="AF518" s="33"/>
      <c r="AG518" s="33"/>
      <c r="AH518" s="33"/>
      <c r="AI518" s="33">
        <v>16</v>
      </c>
      <c r="AJ518" s="33">
        <v>16</v>
      </c>
      <c r="AK518" s="33" t="s">
        <v>18</v>
      </c>
      <c r="AL518" s="33" t="s">
        <v>1723</v>
      </c>
      <c r="AM518" s="33" t="s">
        <v>1723</v>
      </c>
      <c r="AN518" s="34" t="s">
        <v>19</v>
      </c>
      <c r="AO518" s="34" t="s">
        <v>1169</v>
      </c>
    </row>
    <row r="519" spans="1:41" ht="12.75" customHeight="1">
      <c r="A519" s="4" t="str">
        <f t="shared" si="24"/>
        <v>BACHARELADO EM ENGENHARIA AMBIENTAL E URBANA</v>
      </c>
      <c r="B519" s="4" t="str">
        <f t="shared" si="25"/>
        <v>NA1ESTU040-17SA</v>
      </c>
      <c r="C519" s="18" t="str">
        <f t="shared" si="26"/>
        <v>PROJETO AMBIENTAL URBANO A1-Noturno (SA)</v>
      </c>
      <c r="D519" s="42" t="s">
        <v>718</v>
      </c>
      <c r="E519" s="42" t="s">
        <v>1507</v>
      </c>
      <c r="F519" s="42" t="s">
        <v>559</v>
      </c>
      <c r="G519" s="42" t="s">
        <v>1508</v>
      </c>
      <c r="H519" s="42" t="s">
        <v>20</v>
      </c>
      <c r="I519" s="42"/>
      <c r="J519" s="42" t="s">
        <v>605</v>
      </c>
      <c r="K519" s="42" t="s">
        <v>905</v>
      </c>
      <c r="L519" s="42" t="s">
        <v>824</v>
      </c>
      <c r="M519" s="42" t="s">
        <v>97</v>
      </c>
      <c r="N519" s="42">
        <v>30</v>
      </c>
      <c r="O519" s="42"/>
      <c r="P519" s="42" t="s">
        <v>2293</v>
      </c>
      <c r="Q519" s="35" t="s">
        <v>2294</v>
      </c>
      <c r="R519" s="42">
        <v>12</v>
      </c>
      <c r="S519" s="42"/>
      <c r="T519" s="42"/>
      <c r="U519" s="42"/>
      <c r="V519" s="33"/>
      <c r="W519" s="33"/>
      <c r="X519" s="33"/>
      <c r="Y519" s="33" t="s">
        <v>2293</v>
      </c>
      <c r="Z519" s="33" t="s">
        <v>2294</v>
      </c>
      <c r="AA519" s="33">
        <v>36</v>
      </c>
      <c r="AB519" s="33"/>
      <c r="AC519" s="33"/>
      <c r="AD519" s="33"/>
      <c r="AE519" s="33"/>
      <c r="AF519" s="33"/>
      <c r="AG519" s="33"/>
      <c r="AH519" s="33"/>
      <c r="AI519" s="33">
        <v>16</v>
      </c>
      <c r="AJ519" s="33">
        <v>16</v>
      </c>
      <c r="AK519" s="33" t="s">
        <v>18</v>
      </c>
      <c r="AL519" s="33" t="s">
        <v>1723</v>
      </c>
      <c r="AM519" s="33" t="s">
        <v>1723</v>
      </c>
      <c r="AN519" s="34" t="s">
        <v>19</v>
      </c>
      <c r="AO519" s="34" t="s">
        <v>318</v>
      </c>
    </row>
    <row r="520" spans="1:41" ht="12.75" customHeight="1">
      <c r="A520" s="4" t="str">
        <f t="shared" si="24"/>
        <v>BACHARELADO EM ENGENHARIA AMBIENTAL E URBANA</v>
      </c>
      <c r="B520" s="4" t="str">
        <f t="shared" si="25"/>
        <v>DA1ESTU031-17SA</v>
      </c>
      <c r="C520" s="18" t="str">
        <f t="shared" si="26"/>
        <v>RECUPERAÇÃO DE ÁREAS DEGRADADAS A1-Matutino (SA)</v>
      </c>
      <c r="D520" s="42" t="s">
        <v>718</v>
      </c>
      <c r="E520" s="42" t="s">
        <v>2267</v>
      </c>
      <c r="F520" s="42" t="s">
        <v>2268</v>
      </c>
      <c r="G520" s="42" t="s">
        <v>2269</v>
      </c>
      <c r="H520" s="42" t="s">
        <v>20</v>
      </c>
      <c r="I520" s="42" t="s">
        <v>1285</v>
      </c>
      <c r="J520" s="42"/>
      <c r="K520" s="42" t="s">
        <v>905</v>
      </c>
      <c r="L520" s="42" t="s">
        <v>629</v>
      </c>
      <c r="M520" s="42" t="s">
        <v>2270</v>
      </c>
      <c r="N520" s="42">
        <v>60</v>
      </c>
      <c r="O520" s="42"/>
      <c r="P520" s="42" t="s">
        <v>1320</v>
      </c>
      <c r="Q520" s="42" t="s">
        <v>1321</v>
      </c>
      <c r="R520" s="42">
        <v>24</v>
      </c>
      <c r="S520" s="42"/>
      <c r="T520" s="42"/>
      <c r="U520" s="42"/>
      <c r="V520" s="33"/>
      <c r="W520" s="33"/>
      <c r="X520" s="33"/>
      <c r="Y520" s="33" t="s">
        <v>1315</v>
      </c>
      <c r="Z520" s="33" t="s">
        <v>1316</v>
      </c>
      <c r="AA520" s="33">
        <v>12</v>
      </c>
      <c r="AB520" s="33"/>
      <c r="AC520" s="33"/>
      <c r="AD520" s="33"/>
      <c r="AE520" s="33"/>
      <c r="AF520" s="33"/>
      <c r="AG520" s="33"/>
      <c r="AH520" s="33" t="s">
        <v>2271</v>
      </c>
      <c r="AI520" s="33">
        <v>12</v>
      </c>
      <c r="AJ520" s="33">
        <v>12</v>
      </c>
      <c r="AK520" s="33" t="s">
        <v>18</v>
      </c>
      <c r="AL520" s="33" t="s">
        <v>1723</v>
      </c>
      <c r="AM520" s="33" t="s">
        <v>1723</v>
      </c>
      <c r="AN520" s="34" t="s">
        <v>295</v>
      </c>
      <c r="AO520" s="34" t="s">
        <v>19</v>
      </c>
    </row>
    <row r="521" spans="1:41" ht="12.75" customHeight="1">
      <c r="A521" s="4" t="str">
        <f t="shared" si="24"/>
        <v>BACHARELADO EM ENGENHARIA AMBIENTAL E URBANA</v>
      </c>
      <c r="B521" s="4" t="str">
        <f t="shared" si="25"/>
        <v>NA1ESTU031-17SA</v>
      </c>
      <c r="C521" s="18" t="str">
        <f t="shared" si="26"/>
        <v>RECUPERAÇÃO DE ÁREAS DEGRADADAS A1-Noturno (SA)</v>
      </c>
      <c r="D521" s="42" t="s">
        <v>718</v>
      </c>
      <c r="E521" s="42" t="s">
        <v>2267</v>
      </c>
      <c r="F521" s="42" t="s">
        <v>3655</v>
      </c>
      <c r="G521" s="42" t="s">
        <v>2269</v>
      </c>
      <c r="H521" s="42" t="s">
        <v>20</v>
      </c>
      <c r="I521" s="42" t="s">
        <v>1521</v>
      </c>
      <c r="J521" s="42"/>
      <c r="K521" s="42" t="s">
        <v>905</v>
      </c>
      <c r="L521" s="42" t="s">
        <v>824</v>
      </c>
      <c r="M521" s="42" t="s">
        <v>2270</v>
      </c>
      <c r="N521" s="42">
        <v>60</v>
      </c>
      <c r="O521" s="42"/>
      <c r="P521" s="42" t="s">
        <v>1320</v>
      </c>
      <c r="Q521" s="42" t="s">
        <v>1321</v>
      </c>
      <c r="R521" s="42">
        <v>24</v>
      </c>
      <c r="S521" s="42"/>
      <c r="T521" s="42"/>
      <c r="U521" s="42"/>
      <c r="V521" s="33"/>
      <c r="W521" s="33"/>
      <c r="X521" s="33"/>
      <c r="Y521" s="33" t="s">
        <v>1315</v>
      </c>
      <c r="Z521" s="33" t="s">
        <v>1316</v>
      </c>
      <c r="AA521" s="33">
        <v>12</v>
      </c>
      <c r="AB521" s="33"/>
      <c r="AC521" s="33"/>
      <c r="AD521" s="33"/>
      <c r="AE521" s="33"/>
      <c r="AF521" s="33"/>
      <c r="AG521" s="33"/>
      <c r="AH521" s="33"/>
      <c r="AI521" s="33">
        <v>12</v>
      </c>
      <c r="AJ521" s="33">
        <v>12</v>
      </c>
      <c r="AK521" s="33" t="s">
        <v>18</v>
      </c>
      <c r="AL521" s="33" t="s">
        <v>1723</v>
      </c>
      <c r="AM521" s="33" t="s">
        <v>1723</v>
      </c>
      <c r="AN521" s="34" t="s">
        <v>296</v>
      </c>
      <c r="AO521" s="34" t="s">
        <v>19</v>
      </c>
    </row>
    <row r="522" spans="1:41" ht="12.75" customHeight="1">
      <c r="A522" s="4" t="str">
        <f t="shared" si="24"/>
        <v>BACHARELADO EM ENGENHARIA AMBIENTAL E URBANA</v>
      </c>
      <c r="B522" s="4" t="str">
        <f t="shared" si="25"/>
        <v>DA1ESTU039-17SA</v>
      </c>
      <c r="C522" s="18" t="str">
        <f t="shared" si="26"/>
        <v>REGULAÇÃO AMBIENTAL E URBANÍSTICA A1-Matutino (SA)</v>
      </c>
      <c r="D522" s="35" t="s">
        <v>718</v>
      </c>
      <c r="E522" s="35" t="s">
        <v>1291</v>
      </c>
      <c r="F522" s="35" t="s">
        <v>2289</v>
      </c>
      <c r="G522" s="35" t="s">
        <v>1292</v>
      </c>
      <c r="H522" s="43" t="s">
        <v>20</v>
      </c>
      <c r="I522" s="44" t="s">
        <v>2290</v>
      </c>
      <c r="J522" s="44"/>
      <c r="K522" s="35" t="s">
        <v>905</v>
      </c>
      <c r="L522" s="35" t="s">
        <v>629</v>
      </c>
      <c r="M522" s="35" t="s">
        <v>16</v>
      </c>
      <c r="N522" s="35">
        <v>60</v>
      </c>
      <c r="O522" s="35"/>
      <c r="P522" s="35" t="s">
        <v>332</v>
      </c>
      <c r="Q522" s="35" t="s">
        <v>786</v>
      </c>
      <c r="R522" s="35">
        <v>24</v>
      </c>
      <c r="S522" s="35"/>
      <c r="T522" s="35"/>
      <c r="U522" s="43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>
        <v>8</v>
      </c>
      <c r="AJ522" s="36">
        <v>8</v>
      </c>
      <c r="AK522" s="36" t="s">
        <v>18</v>
      </c>
      <c r="AL522" s="36" t="s">
        <v>1723</v>
      </c>
      <c r="AM522" s="37" t="s">
        <v>1723</v>
      </c>
      <c r="AN522" s="36" t="s">
        <v>283</v>
      </c>
      <c r="AO522" s="36" t="s">
        <v>19</v>
      </c>
    </row>
    <row r="523" spans="1:41" ht="12.75" customHeight="1">
      <c r="A523" s="4" t="str">
        <f t="shared" si="24"/>
        <v>BACHARELADO EM ENGENHARIA AMBIENTAL E URBANA</v>
      </c>
      <c r="B523" s="4" t="str">
        <f t="shared" si="25"/>
        <v>NA1ESTU039-17SA</v>
      </c>
      <c r="C523" s="18" t="str">
        <f t="shared" si="26"/>
        <v>REGULAÇÃO AMBIENTAL E URBANÍSTICA A1-Noturno (SA)</v>
      </c>
      <c r="D523" s="42" t="s">
        <v>718</v>
      </c>
      <c r="E523" s="42" t="s">
        <v>1291</v>
      </c>
      <c r="F523" s="42" t="s">
        <v>3662</v>
      </c>
      <c r="G523" s="42" t="s">
        <v>1292</v>
      </c>
      <c r="H523" s="42" t="s">
        <v>20</v>
      </c>
      <c r="I523" s="42" t="s">
        <v>3663</v>
      </c>
      <c r="J523" s="42"/>
      <c r="K523" s="42" t="s">
        <v>905</v>
      </c>
      <c r="L523" s="42" t="s">
        <v>824</v>
      </c>
      <c r="M523" s="42" t="s">
        <v>16</v>
      </c>
      <c r="N523" s="42">
        <v>60</v>
      </c>
      <c r="O523" s="42"/>
      <c r="P523" s="42" t="s">
        <v>332</v>
      </c>
      <c r="Q523" s="42" t="s">
        <v>786</v>
      </c>
      <c r="R523" s="42">
        <v>24</v>
      </c>
      <c r="S523" s="42"/>
      <c r="T523" s="42"/>
      <c r="U523" s="42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>
        <v>8</v>
      </c>
      <c r="AJ523" s="33">
        <v>8</v>
      </c>
      <c r="AK523" s="33" t="s">
        <v>18</v>
      </c>
      <c r="AL523" s="33" t="s">
        <v>1723</v>
      </c>
      <c r="AM523" s="33" t="s">
        <v>1723</v>
      </c>
      <c r="AN523" s="34" t="s">
        <v>310</v>
      </c>
      <c r="AO523" s="34" t="s">
        <v>19</v>
      </c>
    </row>
    <row r="524" spans="1:41" ht="12.75" customHeight="1">
      <c r="A524" s="4" t="str">
        <f t="shared" si="24"/>
        <v>BACHARELADO EM ENGENHARIA AMBIENTAL E URBANA</v>
      </c>
      <c r="B524" s="4" t="str">
        <f t="shared" si="25"/>
        <v>DA1ESTU034-17SA</v>
      </c>
      <c r="C524" s="18" t="str">
        <f t="shared" si="26"/>
        <v>SISTEMAS DE ABASTECIMENTO DE ÁGUAS A1-Matutino (SA)</v>
      </c>
      <c r="D524" s="35" t="s">
        <v>718</v>
      </c>
      <c r="E524" s="35" t="s">
        <v>2272</v>
      </c>
      <c r="F524" s="35" t="s">
        <v>2273</v>
      </c>
      <c r="G524" s="35" t="s">
        <v>2274</v>
      </c>
      <c r="H524" s="43" t="s">
        <v>20</v>
      </c>
      <c r="I524" s="44" t="s">
        <v>2275</v>
      </c>
      <c r="J524" s="44"/>
      <c r="K524" s="35" t="s">
        <v>905</v>
      </c>
      <c r="L524" s="42" t="s">
        <v>629</v>
      </c>
      <c r="M524" s="35" t="s">
        <v>148</v>
      </c>
      <c r="N524" s="35">
        <v>60</v>
      </c>
      <c r="O524" s="35"/>
      <c r="P524" s="35" t="s">
        <v>146</v>
      </c>
      <c r="Q524" s="35" t="s">
        <v>784</v>
      </c>
      <c r="R524" s="35">
        <v>24</v>
      </c>
      <c r="S524" s="35"/>
      <c r="T524" s="35"/>
      <c r="U524" s="43"/>
      <c r="V524" s="36"/>
      <c r="W524" s="36"/>
      <c r="X524" s="36"/>
      <c r="Y524" s="36" t="s">
        <v>146</v>
      </c>
      <c r="Z524" s="36" t="s">
        <v>784</v>
      </c>
      <c r="AA524" s="36">
        <v>12</v>
      </c>
      <c r="AB524" s="36"/>
      <c r="AC524" s="36"/>
      <c r="AD524" s="36"/>
      <c r="AE524" s="36"/>
      <c r="AF524" s="36"/>
      <c r="AG524" s="36"/>
      <c r="AH524" s="36"/>
      <c r="AI524" s="36">
        <v>12</v>
      </c>
      <c r="AJ524" s="33">
        <v>12</v>
      </c>
      <c r="AK524" s="36" t="s">
        <v>18</v>
      </c>
      <c r="AL524" s="36" t="s">
        <v>1723</v>
      </c>
      <c r="AM524" s="37" t="s">
        <v>1723</v>
      </c>
      <c r="AN524" s="34" t="s">
        <v>4519</v>
      </c>
      <c r="AO524" s="34" t="s">
        <v>19</v>
      </c>
    </row>
    <row r="525" spans="1:41" ht="12.75" customHeight="1">
      <c r="A525" s="4" t="str">
        <f t="shared" si="24"/>
        <v>BACHARELADO EM ENGENHARIA AMBIENTAL E URBANA</v>
      </c>
      <c r="B525" s="4" t="str">
        <f t="shared" si="25"/>
        <v>NA1ESTU034-17SA</v>
      </c>
      <c r="C525" s="18" t="str">
        <f t="shared" si="26"/>
        <v>SISTEMAS DE ABASTECIMENTO DE ÁGUAS A1-Noturno (SA)</v>
      </c>
      <c r="D525" s="42" t="s">
        <v>718</v>
      </c>
      <c r="E525" s="42" t="s">
        <v>2272</v>
      </c>
      <c r="F525" s="42" t="s">
        <v>3656</v>
      </c>
      <c r="G525" s="42" t="s">
        <v>2274</v>
      </c>
      <c r="H525" s="42" t="s">
        <v>20</v>
      </c>
      <c r="I525" s="42" t="s">
        <v>3657</v>
      </c>
      <c r="J525" s="42"/>
      <c r="K525" s="42" t="s">
        <v>905</v>
      </c>
      <c r="L525" s="42" t="s">
        <v>824</v>
      </c>
      <c r="M525" s="42" t="s">
        <v>148</v>
      </c>
      <c r="N525" s="42">
        <v>60</v>
      </c>
      <c r="O525" s="42"/>
      <c r="P525" s="42" t="s">
        <v>146</v>
      </c>
      <c r="Q525" s="42" t="s">
        <v>784</v>
      </c>
      <c r="R525" s="42">
        <v>24</v>
      </c>
      <c r="S525" s="42"/>
      <c r="T525" s="42"/>
      <c r="U525" s="42"/>
      <c r="V525" s="33"/>
      <c r="W525" s="33"/>
      <c r="X525" s="33"/>
      <c r="Y525" s="33" t="s">
        <v>146</v>
      </c>
      <c r="Z525" s="33" t="s">
        <v>784</v>
      </c>
      <c r="AA525" s="33">
        <v>12</v>
      </c>
      <c r="AB525" s="33"/>
      <c r="AC525" s="33"/>
      <c r="AD525" s="33"/>
      <c r="AE525" s="33"/>
      <c r="AF525" s="33"/>
      <c r="AG525" s="33"/>
      <c r="AH525" s="33"/>
      <c r="AI525" s="33">
        <v>12</v>
      </c>
      <c r="AJ525" s="33">
        <v>12</v>
      </c>
      <c r="AK525" s="33" t="s">
        <v>18</v>
      </c>
      <c r="AL525" s="33" t="s">
        <v>1723</v>
      </c>
      <c r="AM525" s="33" t="s">
        <v>1723</v>
      </c>
      <c r="AN525" s="34" t="s">
        <v>278</v>
      </c>
      <c r="AO525" s="34" t="s">
        <v>19</v>
      </c>
    </row>
    <row r="526" spans="1:41" ht="12.75" customHeight="1">
      <c r="A526" s="4" t="str">
        <f t="shared" si="24"/>
        <v>BACHARELADO EM ENGENHARIA AMBIENTAL E URBANA</v>
      </c>
      <c r="B526" s="4" t="str">
        <f t="shared" si="25"/>
        <v>DA1ESTU036-17SA</v>
      </c>
      <c r="C526" s="18" t="str">
        <f t="shared" si="26"/>
        <v>SISTEMAS DE DRENAGEM URBANA A1-Matutino (SA)</v>
      </c>
      <c r="D526" s="42" t="s">
        <v>718</v>
      </c>
      <c r="E526" s="42" t="s">
        <v>1622</v>
      </c>
      <c r="F526" s="42" t="s">
        <v>2281</v>
      </c>
      <c r="G526" s="42" t="s">
        <v>1623</v>
      </c>
      <c r="H526" s="42" t="s">
        <v>20</v>
      </c>
      <c r="I526" s="42" t="s">
        <v>2282</v>
      </c>
      <c r="J526" s="42"/>
      <c r="K526" s="42" t="s">
        <v>905</v>
      </c>
      <c r="L526" s="42" t="s">
        <v>629</v>
      </c>
      <c r="M526" s="42" t="s">
        <v>148</v>
      </c>
      <c r="N526" s="42">
        <v>30</v>
      </c>
      <c r="O526" s="42"/>
      <c r="P526" s="42" t="s">
        <v>145</v>
      </c>
      <c r="Q526" s="42" t="s">
        <v>785</v>
      </c>
      <c r="R526" s="42">
        <v>24</v>
      </c>
      <c r="S526" s="42"/>
      <c r="T526" s="42"/>
      <c r="U526" s="42"/>
      <c r="V526" s="33"/>
      <c r="W526" s="33"/>
      <c r="X526" s="33"/>
      <c r="Y526" s="33" t="s">
        <v>145</v>
      </c>
      <c r="Z526" s="33" t="s">
        <v>785</v>
      </c>
      <c r="AA526" s="33">
        <v>12</v>
      </c>
      <c r="AB526" s="33"/>
      <c r="AC526" s="33"/>
      <c r="AD526" s="33"/>
      <c r="AE526" s="33"/>
      <c r="AF526" s="33"/>
      <c r="AG526" s="33"/>
      <c r="AH526" s="33"/>
      <c r="AI526" s="33">
        <v>12</v>
      </c>
      <c r="AJ526" s="33">
        <v>12</v>
      </c>
      <c r="AK526" s="33" t="s">
        <v>18</v>
      </c>
      <c r="AL526" s="33" t="s">
        <v>1723</v>
      </c>
      <c r="AM526" s="33" t="s">
        <v>1723</v>
      </c>
      <c r="AN526" s="34" t="s">
        <v>388</v>
      </c>
      <c r="AO526" s="34" t="s">
        <v>19</v>
      </c>
    </row>
    <row r="527" spans="1:41" ht="12.75" customHeight="1">
      <c r="A527" s="4" t="str">
        <f t="shared" si="24"/>
        <v>BACHARELADO EM ENGENHARIA AMBIENTAL E URBANA</v>
      </c>
      <c r="B527" s="4" t="str">
        <f t="shared" si="25"/>
        <v>NA1ESTU036-17SA</v>
      </c>
      <c r="C527" s="18" t="str">
        <f t="shared" si="26"/>
        <v>SISTEMAS DE DRENAGEM URBANA A1-Noturno (SA)</v>
      </c>
      <c r="D527" s="42" t="s">
        <v>718</v>
      </c>
      <c r="E527" s="42" t="s">
        <v>1622</v>
      </c>
      <c r="F527" s="42" t="s">
        <v>3659</v>
      </c>
      <c r="G527" s="42" t="s">
        <v>1623</v>
      </c>
      <c r="H527" s="42" t="s">
        <v>20</v>
      </c>
      <c r="I527" s="42" t="s">
        <v>1138</v>
      </c>
      <c r="J527" s="42"/>
      <c r="K527" s="42" t="s">
        <v>905</v>
      </c>
      <c r="L527" s="42" t="s">
        <v>824</v>
      </c>
      <c r="M527" s="42" t="s">
        <v>148</v>
      </c>
      <c r="N527" s="42">
        <v>30</v>
      </c>
      <c r="O527" s="42"/>
      <c r="P527" s="42" t="s">
        <v>776</v>
      </c>
      <c r="Q527" s="42" t="s">
        <v>777</v>
      </c>
      <c r="R527" s="42">
        <v>24</v>
      </c>
      <c r="S527" s="42"/>
      <c r="T527" s="42"/>
      <c r="U527" s="42"/>
      <c r="V527" s="33"/>
      <c r="W527" s="33"/>
      <c r="X527" s="33"/>
      <c r="Y527" s="33" t="s">
        <v>776</v>
      </c>
      <c r="Z527" s="33" t="s">
        <v>777</v>
      </c>
      <c r="AA527" s="33">
        <v>12</v>
      </c>
      <c r="AB527" s="33"/>
      <c r="AC527" s="33"/>
      <c r="AD527" s="33"/>
      <c r="AE527" s="33"/>
      <c r="AF527" s="33"/>
      <c r="AG527" s="33"/>
      <c r="AH527" s="33"/>
      <c r="AI527" s="33">
        <v>12</v>
      </c>
      <c r="AJ527" s="33">
        <v>12</v>
      </c>
      <c r="AK527" s="33" t="s">
        <v>18</v>
      </c>
      <c r="AL527" s="33" t="s">
        <v>1723</v>
      </c>
      <c r="AM527" s="33" t="s">
        <v>1723</v>
      </c>
      <c r="AN527" s="34" t="s">
        <v>306</v>
      </c>
      <c r="AO527" s="34" t="s">
        <v>19</v>
      </c>
    </row>
    <row r="528" spans="1:41" ht="12.75" customHeight="1">
      <c r="A528" s="4" t="str">
        <f t="shared" si="24"/>
        <v>BACHARELADO EM ENGENHARIA AMBIENTAL E URBANA</v>
      </c>
      <c r="B528" s="4" t="str">
        <f t="shared" si="25"/>
        <v>DA1ESTU035-17SA</v>
      </c>
      <c r="C528" s="18" t="str">
        <f t="shared" si="26"/>
        <v>SISTEMAS DE ESGOTAMENTO SANITÁRIO A1-Matutino (SA)</v>
      </c>
      <c r="D528" s="42" t="s">
        <v>718</v>
      </c>
      <c r="E528" s="42" t="s">
        <v>2276</v>
      </c>
      <c r="F528" s="42" t="s">
        <v>2277</v>
      </c>
      <c r="G528" s="42" t="s">
        <v>2278</v>
      </c>
      <c r="H528" s="42" t="s">
        <v>20</v>
      </c>
      <c r="I528" s="42" t="s">
        <v>1317</v>
      </c>
      <c r="J528" s="42"/>
      <c r="K528" s="42" t="s">
        <v>905</v>
      </c>
      <c r="L528" s="42" t="s">
        <v>629</v>
      </c>
      <c r="M528" s="42" t="s">
        <v>148</v>
      </c>
      <c r="N528" s="42">
        <v>60</v>
      </c>
      <c r="O528" s="42"/>
      <c r="P528" s="42" t="s">
        <v>2279</v>
      </c>
      <c r="Q528" s="42" t="s">
        <v>2280</v>
      </c>
      <c r="R528" s="42">
        <v>24</v>
      </c>
      <c r="S528" s="42"/>
      <c r="T528" s="42"/>
      <c r="U528" s="42"/>
      <c r="V528" s="33"/>
      <c r="W528" s="33"/>
      <c r="X528" s="33"/>
      <c r="Y528" s="33" t="s">
        <v>2279</v>
      </c>
      <c r="Z528" s="33" t="s">
        <v>2280</v>
      </c>
      <c r="AA528" s="33">
        <v>12</v>
      </c>
      <c r="AB528" s="33"/>
      <c r="AC528" s="33"/>
      <c r="AD528" s="33"/>
      <c r="AE528" s="33"/>
      <c r="AF528" s="33"/>
      <c r="AG528" s="33"/>
      <c r="AH528" s="33"/>
      <c r="AI528" s="33">
        <v>12</v>
      </c>
      <c r="AJ528" s="33">
        <v>12</v>
      </c>
      <c r="AK528" s="33" t="s">
        <v>18</v>
      </c>
      <c r="AL528" s="33" t="s">
        <v>1723</v>
      </c>
      <c r="AM528" s="33" t="s">
        <v>1723</v>
      </c>
      <c r="AN528" s="34" t="s">
        <v>309</v>
      </c>
      <c r="AO528" s="34" t="s">
        <v>19</v>
      </c>
    </row>
    <row r="529" spans="1:41" ht="12.75" customHeight="1">
      <c r="A529" s="4" t="str">
        <f t="shared" si="24"/>
        <v>BACHARELADO EM ENGENHARIA AMBIENTAL E URBANA</v>
      </c>
      <c r="B529" s="4" t="str">
        <f t="shared" si="25"/>
        <v>NA1ESTU035-17SA</v>
      </c>
      <c r="C529" s="18" t="str">
        <f t="shared" si="26"/>
        <v>SISTEMAS DE ESGOTAMENTO SANITÁRIO A1-Noturno (SA)</v>
      </c>
      <c r="D529" s="42" t="s">
        <v>718</v>
      </c>
      <c r="E529" s="42" t="s">
        <v>2276</v>
      </c>
      <c r="F529" s="42" t="s">
        <v>3658</v>
      </c>
      <c r="G529" s="42" t="s">
        <v>2278</v>
      </c>
      <c r="H529" s="42" t="s">
        <v>20</v>
      </c>
      <c r="I529" s="42" t="s">
        <v>1520</v>
      </c>
      <c r="J529" s="42"/>
      <c r="K529" s="42" t="s">
        <v>905</v>
      </c>
      <c r="L529" s="42" t="s">
        <v>824</v>
      </c>
      <c r="M529" s="42" t="s">
        <v>148</v>
      </c>
      <c r="N529" s="42">
        <v>60</v>
      </c>
      <c r="O529" s="42"/>
      <c r="P529" s="42" t="s">
        <v>2279</v>
      </c>
      <c r="Q529" s="42" t="s">
        <v>2280</v>
      </c>
      <c r="R529" s="42">
        <v>24</v>
      </c>
      <c r="S529" s="42"/>
      <c r="T529" s="42"/>
      <c r="U529" s="42"/>
      <c r="V529" s="33"/>
      <c r="W529" s="33"/>
      <c r="X529" s="33"/>
      <c r="Y529" s="33" t="s">
        <v>2279</v>
      </c>
      <c r="Z529" s="33" t="s">
        <v>2280</v>
      </c>
      <c r="AA529" s="33">
        <v>12</v>
      </c>
      <c r="AB529" s="33"/>
      <c r="AC529" s="33"/>
      <c r="AD529" s="33"/>
      <c r="AE529" s="33"/>
      <c r="AF529" s="33"/>
      <c r="AG529" s="33"/>
      <c r="AH529" s="33"/>
      <c r="AI529" s="33">
        <v>12</v>
      </c>
      <c r="AJ529" s="33">
        <v>12</v>
      </c>
      <c r="AK529" s="33" t="s">
        <v>18</v>
      </c>
      <c r="AL529" s="33" t="s">
        <v>1723</v>
      </c>
      <c r="AM529" s="33" t="s">
        <v>1723</v>
      </c>
      <c r="AN529" s="34" t="s">
        <v>308</v>
      </c>
      <c r="AO529" s="34" t="s">
        <v>19</v>
      </c>
    </row>
    <row r="530" spans="1:41" ht="12.75" customHeight="1">
      <c r="A530" s="4" t="str">
        <f t="shared" si="24"/>
        <v>BACHARELADO EM ENGENHARIA AMBIENTAL E URBANA</v>
      </c>
      <c r="B530" s="4" t="str">
        <f t="shared" si="25"/>
        <v>DA1ESTU038-17SA</v>
      </c>
      <c r="C530" s="18" t="str">
        <f t="shared" si="26"/>
        <v>TRATAMENTO DE ÁGUAS URBANAS SERVIDAS A1-Matutino (SA)</v>
      </c>
      <c r="D530" s="42" t="s">
        <v>718</v>
      </c>
      <c r="E530" s="42" t="s">
        <v>2283</v>
      </c>
      <c r="F530" s="42" t="s">
        <v>2284</v>
      </c>
      <c r="G530" s="42" t="s">
        <v>2285</v>
      </c>
      <c r="H530" s="42" t="s">
        <v>20</v>
      </c>
      <c r="I530" s="42" t="s">
        <v>2286</v>
      </c>
      <c r="J530" s="42"/>
      <c r="K530" s="42" t="s">
        <v>905</v>
      </c>
      <c r="L530" s="42" t="s">
        <v>629</v>
      </c>
      <c r="M530" s="42" t="s">
        <v>148</v>
      </c>
      <c r="N530" s="42">
        <v>60</v>
      </c>
      <c r="O530" s="42"/>
      <c r="P530" s="42" t="s">
        <v>2287</v>
      </c>
      <c r="Q530" s="42" t="s">
        <v>2288</v>
      </c>
      <c r="R530" s="42">
        <v>24</v>
      </c>
      <c r="S530" s="42"/>
      <c r="T530" s="42"/>
      <c r="U530" s="42"/>
      <c r="V530" s="33"/>
      <c r="W530" s="33"/>
      <c r="X530" s="33"/>
      <c r="Y530" s="33" t="s">
        <v>2287</v>
      </c>
      <c r="Z530" s="33" t="s">
        <v>2288</v>
      </c>
      <c r="AA530" s="33">
        <v>12</v>
      </c>
      <c r="AB530" s="33"/>
      <c r="AC530" s="33"/>
      <c r="AD530" s="33"/>
      <c r="AE530" s="33"/>
      <c r="AF530" s="33"/>
      <c r="AG530" s="33"/>
      <c r="AH530" s="33"/>
      <c r="AI530" s="33">
        <v>12</v>
      </c>
      <c r="AJ530" s="33">
        <v>12</v>
      </c>
      <c r="AK530" s="33" t="s">
        <v>18</v>
      </c>
      <c r="AL530" s="33" t="s">
        <v>1723</v>
      </c>
      <c r="AM530" s="33" t="s">
        <v>1723</v>
      </c>
      <c r="AN530" s="34" t="s">
        <v>388</v>
      </c>
      <c r="AO530" s="34" t="s">
        <v>19</v>
      </c>
    </row>
    <row r="531" spans="1:41" ht="12.75" customHeight="1">
      <c r="A531" s="4" t="str">
        <f t="shared" si="24"/>
        <v>BACHARELADO EM ENGENHARIA AMBIENTAL E URBANA</v>
      </c>
      <c r="B531" s="4" t="str">
        <f t="shared" si="25"/>
        <v>NA1ESTU038-17SA</v>
      </c>
      <c r="C531" s="18" t="str">
        <f t="shared" si="26"/>
        <v>TRATAMENTO DE ÁGUAS URBANAS SERVIDAS A1-Noturno (SA)</v>
      </c>
      <c r="D531" s="42" t="s">
        <v>718</v>
      </c>
      <c r="E531" s="42" t="s">
        <v>2283</v>
      </c>
      <c r="F531" s="42" t="s">
        <v>3660</v>
      </c>
      <c r="G531" s="42" t="s">
        <v>2285</v>
      </c>
      <c r="H531" s="42" t="s">
        <v>20</v>
      </c>
      <c r="I531" s="42" t="s">
        <v>3661</v>
      </c>
      <c r="J531" s="42"/>
      <c r="K531" s="42" t="s">
        <v>905</v>
      </c>
      <c r="L531" s="42" t="s">
        <v>824</v>
      </c>
      <c r="M531" s="42" t="s">
        <v>148</v>
      </c>
      <c r="N531" s="42">
        <v>60</v>
      </c>
      <c r="O531" s="42"/>
      <c r="P531" s="42" t="s">
        <v>2287</v>
      </c>
      <c r="Q531" s="42" t="s">
        <v>2288</v>
      </c>
      <c r="R531" s="42">
        <v>24</v>
      </c>
      <c r="S531" s="42"/>
      <c r="T531" s="42"/>
      <c r="U531" s="42"/>
      <c r="V531" s="33"/>
      <c r="W531" s="33"/>
      <c r="X531" s="33"/>
      <c r="Y531" s="33" t="s">
        <v>2287</v>
      </c>
      <c r="Z531" s="33" t="s">
        <v>2288</v>
      </c>
      <c r="AA531" s="33">
        <v>12</v>
      </c>
      <c r="AB531" s="33"/>
      <c r="AC531" s="33"/>
      <c r="AD531" s="33"/>
      <c r="AE531" s="33"/>
      <c r="AF531" s="33"/>
      <c r="AG531" s="33"/>
      <c r="AH531" s="33"/>
      <c r="AI531" s="33">
        <v>12</v>
      </c>
      <c r="AJ531" s="33">
        <v>12</v>
      </c>
      <c r="AK531" s="33" t="s">
        <v>18</v>
      </c>
      <c r="AL531" s="33" t="s">
        <v>1723</v>
      </c>
      <c r="AM531" s="33" t="s">
        <v>1723</v>
      </c>
      <c r="AN531" s="34" t="s">
        <v>307</v>
      </c>
      <c r="AO531" s="34" t="s">
        <v>19</v>
      </c>
    </row>
    <row r="532" spans="1:41" ht="12.75" customHeight="1">
      <c r="A532" s="4" t="str">
        <f t="shared" si="24"/>
        <v>BACHARELADO EM ENGENHARIA BIOMÉDICA</v>
      </c>
      <c r="B532" s="4" t="str">
        <f t="shared" si="25"/>
        <v>NA1ESZB032-17SB</v>
      </c>
      <c r="C532" s="18" t="str">
        <f t="shared" si="26"/>
        <v>BIOIMPEDÂNCIA APLICADA A1-Noturno (SB)</v>
      </c>
      <c r="D532" s="42" t="s">
        <v>674</v>
      </c>
      <c r="E532" s="42" t="s">
        <v>3685</v>
      </c>
      <c r="F532" s="42" t="s">
        <v>3686</v>
      </c>
      <c r="G532" s="42" t="s">
        <v>3687</v>
      </c>
      <c r="H532" s="42" t="s">
        <v>20</v>
      </c>
      <c r="I532" s="42" t="s">
        <v>3688</v>
      </c>
      <c r="J532" s="42"/>
      <c r="K532" s="42" t="s">
        <v>906</v>
      </c>
      <c r="L532" s="42" t="s">
        <v>824</v>
      </c>
      <c r="M532" s="42" t="s">
        <v>92</v>
      </c>
      <c r="N532" s="42">
        <v>30</v>
      </c>
      <c r="O532" s="42"/>
      <c r="P532" s="42" t="s">
        <v>676</v>
      </c>
      <c r="Q532" s="42" t="s">
        <v>677</v>
      </c>
      <c r="R532" s="42">
        <v>24</v>
      </c>
      <c r="S532" s="42"/>
      <c r="T532" s="42"/>
      <c r="U532" s="42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>
        <v>8</v>
      </c>
      <c r="AJ532" s="33">
        <v>8</v>
      </c>
      <c r="AK532" s="33" t="s">
        <v>18</v>
      </c>
      <c r="AL532" s="33" t="s">
        <v>1723</v>
      </c>
      <c r="AM532" s="33" t="s">
        <v>1723</v>
      </c>
      <c r="AN532" s="34" t="s">
        <v>300</v>
      </c>
      <c r="AO532" s="34" t="s">
        <v>19</v>
      </c>
    </row>
    <row r="533" spans="1:41" ht="12.75" customHeight="1">
      <c r="A533" s="4" t="str">
        <f t="shared" si="24"/>
        <v>BACHARELADO EM ENGENHARIA BIOMÉDICA</v>
      </c>
      <c r="B533" s="4" t="str">
        <f t="shared" si="25"/>
        <v>DA1ESTB013-17SB</v>
      </c>
      <c r="C533" s="18" t="str">
        <f t="shared" si="26"/>
        <v>BIOSSEGURANÇA A1-Matutino (SB)</v>
      </c>
      <c r="D533" s="35" t="s">
        <v>674</v>
      </c>
      <c r="E533" s="35" t="s">
        <v>2059</v>
      </c>
      <c r="F533" s="35" t="s">
        <v>2060</v>
      </c>
      <c r="G533" s="35" t="s">
        <v>2061</v>
      </c>
      <c r="H533" s="43" t="s">
        <v>20</v>
      </c>
      <c r="I533" s="44" t="s">
        <v>2062</v>
      </c>
      <c r="J533" s="44"/>
      <c r="K533" s="35" t="s">
        <v>906</v>
      </c>
      <c r="L533" s="35" t="s">
        <v>629</v>
      </c>
      <c r="M533" s="35" t="s">
        <v>107</v>
      </c>
      <c r="N533" s="35">
        <v>40</v>
      </c>
      <c r="O533" s="35"/>
      <c r="P533" s="35" t="s">
        <v>964</v>
      </c>
      <c r="Q533" s="35" t="s">
        <v>965</v>
      </c>
      <c r="R533" s="35">
        <v>48</v>
      </c>
      <c r="S533" s="35"/>
      <c r="T533" s="35"/>
      <c r="U533" s="43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>
        <v>16</v>
      </c>
      <c r="AJ533" s="36">
        <v>16</v>
      </c>
      <c r="AK533" s="36" t="s">
        <v>18</v>
      </c>
      <c r="AL533" s="36" t="s">
        <v>1723</v>
      </c>
      <c r="AM533" s="37" t="s">
        <v>1723</v>
      </c>
      <c r="AN533" s="36" t="s">
        <v>381</v>
      </c>
      <c r="AO533" s="36" t="s">
        <v>19</v>
      </c>
    </row>
    <row r="534" spans="1:41" ht="12.75" customHeight="1">
      <c r="A534" s="4" t="str">
        <f t="shared" si="24"/>
        <v>BACHARELADO EM ENGENHARIA BIOMÉDICA</v>
      </c>
      <c r="B534" s="4" t="str">
        <f t="shared" si="25"/>
        <v>NA1ESTB013-17SB</v>
      </c>
      <c r="C534" s="18" t="str">
        <f t="shared" si="26"/>
        <v>BIOSSEGURANÇA A1-Noturno (SB)</v>
      </c>
      <c r="D534" s="35" t="s">
        <v>674</v>
      </c>
      <c r="E534" s="35" t="s">
        <v>2059</v>
      </c>
      <c r="F534" s="35" t="s">
        <v>3514</v>
      </c>
      <c r="G534" s="35" t="s">
        <v>2061</v>
      </c>
      <c r="H534" s="43" t="s">
        <v>20</v>
      </c>
      <c r="I534" s="44" t="s">
        <v>1625</v>
      </c>
      <c r="J534" s="44"/>
      <c r="K534" s="35" t="s">
        <v>906</v>
      </c>
      <c r="L534" s="35" t="s">
        <v>824</v>
      </c>
      <c r="M534" s="35" t="s">
        <v>107</v>
      </c>
      <c r="N534" s="35">
        <v>40</v>
      </c>
      <c r="O534" s="35"/>
      <c r="P534" s="35" t="s">
        <v>3515</v>
      </c>
      <c r="Q534" s="35" t="s">
        <v>3516</v>
      </c>
      <c r="R534" s="35">
        <v>48</v>
      </c>
      <c r="S534" s="35"/>
      <c r="T534" s="35"/>
      <c r="U534" s="43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>
        <v>16</v>
      </c>
      <c r="AJ534" s="36">
        <v>16</v>
      </c>
      <c r="AK534" s="36" t="s">
        <v>18</v>
      </c>
      <c r="AL534" s="36" t="s">
        <v>1723</v>
      </c>
      <c r="AM534" s="37" t="s">
        <v>1723</v>
      </c>
      <c r="AN534" s="36" t="s">
        <v>382</v>
      </c>
      <c r="AO534" s="36" t="s">
        <v>19</v>
      </c>
    </row>
    <row r="535" spans="1:41" ht="12.75" customHeight="1">
      <c r="A535" s="4" t="str">
        <f t="shared" si="24"/>
        <v>BACHARELADO EM ENGENHARIA BIOMÉDICA</v>
      </c>
      <c r="B535" s="4" t="str">
        <f t="shared" si="25"/>
        <v>DA1ESTB005-17SB</v>
      </c>
      <c r="C535" s="18" t="str">
        <f t="shared" si="26"/>
        <v>CIÊNCIA DOS MATERIAIS BIOCOMPATÍVEIS A1-Matutino (SB)</v>
      </c>
      <c r="D535" s="42" t="s">
        <v>674</v>
      </c>
      <c r="E535" s="42" t="s">
        <v>2052</v>
      </c>
      <c r="F535" s="42" t="s">
        <v>2053</v>
      </c>
      <c r="G535" s="42" t="s">
        <v>2054</v>
      </c>
      <c r="H535" s="42" t="s">
        <v>20</v>
      </c>
      <c r="I535" s="42" t="s">
        <v>2055</v>
      </c>
      <c r="J535" s="42" t="s">
        <v>2056</v>
      </c>
      <c r="K535" s="42" t="s">
        <v>906</v>
      </c>
      <c r="L535" s="42" t="s">
        <v>629</v>
      </c>
      <c r="M535" s="42" t="s">
        <v>22</v>
      </c>
      <c r="N535" s="42">
        <v>30</v>
      </c>
      <c r="O535" s="42"/>
      <c r="P535" s="42" t="s">
        <v>2057</v>
      </c>
      <c r="Q535" s="42" t="s">
        <v>2058</v>
      </c>
      <c r="R535" s="42">
        <v>36</v>
      </c>
      <c r="S535" s="42"/>
      <c r="T535" s="42"/>
      <c r="U535" s="42"/>
      <c r="V535" s="33"/>
      <c r="W535" s="33"/>
      <c r="X535" s="33"/>
      <c r="Y535" s="33" t="s">
        <v>2057</v>
      </c>
      <c r="Z535" s="33" t="s">
        <v>2058</v>
      </c>
      <c r="AA535" s="33">
        <v>12</v>
      </c>
      <c r="AB535" s="33"/>
      <c r="AC535" s="33"/>
      <c r="AD535" s="33"/>
      <c r="AE535" s="33"/>
      <c r="AF535" s="33"/>
      <c r="AG535" s="33"/>
      <c r="AH535" s="33"/>
      <c r="AI535" s="33">
        <v>16</v>
      </c>
      <c r="AJ535" s="33">
        <v>16</v>
      </c>
      <c r="AK535" s="33" t="s">
        <v>18</v>
      </c>
      <c r="AL535" s="33" t="s">
        <v>1723</v>
      </c>
      <c r="AM535" s="33" t="s">
        <v>1723</v>
      </c>
      <c r="AN535" s="39" t="s">
        <v>533</v>
      </c>
      <c r="AO535" s="34" t="s">
        <v>315</v>
      </c>
    </row>
    <row r="536" spans="1:41" ht="12.75" customHeight="1">
      <c r="A536" s="4" t="str">
        <f t="shared" si="24"/>
        <v>BACHARELADO EM ENGENHARIA BIOMÉDICA</v>
      </c>
      <c r="B536" s="4" t="str">
        <f t="shared" si="25"/>
        <v>NA1ESTB005-17SB</v>
      </c>
      <c r="C536" s="18" t="str">
        <f t="shared" si="26"/>
        <v>CIÊNCIA DOS MATERIAIS BIOCOMPATÍVEIS A1-Noturno (SB)</v>
      </c>
      <c r="D536" s="42" t="s">
        <v>674</v>
      </c>
      <c r="E536" s="42" t="s">
        <v>2052</v>
      </c>
      <c r="F536" s="42" t="s">
        <v>3512</v>
      </c>
      <c r="G536" s="42" t="s">
        <v>2054</v>
      </c>
      <c r="H536" s="42" t="s">
        <v>20</v>
      </c>
      <c r="I536" s="42" t="s">
        <v>3513</v>
      </c>
      <c r="J536" s="42" t="s">
        <v>1492</v>
      </c>
      <c r="K536" s="42" t="s">
        <v>906</v>
      </c>
      <c r="L536" s="42" t="s">
        <v>824</v>
      </c>
      <c r="M536" s="42" t="s">
        <v>22</v>
      </c>
      <c r="N536" s="42">
        <v>30</v>
      </c>
      <c r="O536" s="42"/>
      <c r="P536" s="42" t="s">
        <v>2057</v>
      </c>
      <c r="Q536" s="42" t="s">
        <v>2058</v>
      </c>
      <c r="R536" s="42">
        <v>36</v>
      </c>
      <c r="S536" s="42"/>
      <c r="T536" s="42"/>
      <c r="U536" s="42"/>
      <c r="V536" s="33"/>
      <c r="W536" s="33"/>
      <c r="X536" s="33"/>
      <c r="Y536" s="33" t="s">
        <v>2057</v>
      </c>
      <c r="Z536" s="33" t="s">
        <v>2058</v>
      </c>
      <c r="AA536" s="33">
        <v>12</v>
      </c>
      <c r="AB536" s="33"/>
      <c r="AC536" s="33"/>
      <c r="AD536" s="33"/>
      <c r="AE536" s="33"/>
      <c r="AF536" s="33"/>
      <c r="AG536" s="33"/>
      <c r="AH536" s="33"/>
      <c r="AI536" s="33">
        <v>16</v>
      </c>
      <c r="AJ536" s="33">
        <v>16</v>
      </c>
      <c r="AK536" s="33" t="s">
        <v>18</v>
      </c>
      <c r="AL536" s="33" t="s">
        <v>1723</v>
      </c>
      <c r="AM536" s="33" t="s">
        <v>1723</v>
      </c>
      <c r="AN536" s="34" t="s">
        <v>534</v>
      </c>
      <c r="AO536" s="34" t="s">
        <v>316</v>
      </c>
    </row>
    <row r="537" spans="1:41" ht="12.75" customHeight="1">
      <c r="A537" s="4" t="str">
        <f t="shared" si="24"/>
        <v>BACHARELADO EM ENGENHARIA BIOMÉDICA</v>
      </c>
      <c r="B537" s="4" t="str">
        <f t="shared" si="25"/>
        <v>NA1ESZB027-17SB</v>
      </c>
      <c r="C537" s="18" t="str">
        <f t="shared" si="26"/>
        <v>ENGENHARIA DE REABILITAÇÃO E BIOFEEDBACK A1-Noturno (SB)</v>
      </c>
      <c r="D537" s="42" t="s">
        <v>674</v>
      </c>
      <c r="E537" s="42" t="s">
        <v>3679</v>
      </c>
      <c r="F537" s="42" t="s">
        <v>3680</v>
      </c>
      <c r="G537" s="42" t="s">
        <v>3681</v>
      </c>
      <c r="H537" s="42" t="s">
        <v>20</v>
      </c>
      <c r="I537" s="42" t="s">
        <v>3682</v>
      </c>
      <c r="J537" s="42" t="s">
        <v>1646</v>
      </c>
      <c r="K537" s="42" t="s">
        <v>906</v>
      </c>
      <c r="L537" s="42" t="s">
        <v>824</v>
      </c>
      <c r="M537" s="42" t="s">
        <v>22</v>
      </c>
      <c r="N537" s="42">
        <v>30</v>
      </c>
      <c r="O537" s="42"/>
      <c r="P537" s="42" t="s">
        <v>941</v>
      </c>
      <c r="Q537" s="42" t="s">
        <v>942</v>
      </c>
      <c r="R537" s="42">
        <v>36</v>
      </c>
      <c r="S537" s="42"/>
      <c r="T537" s="42"/>
      <c r="U537" s="42"/>
      <c r="V537" s="33"/>
      <c r="W537" s="33"/>
      <c r="X537" s="33"/>
      <c r="Y537" s="33" t="s">
        <v>941</v>
      </c>
      <c r="Z537" s="33" t="s">
        <v>942</v>
      </c>
      <c r="AA537" s="33">
        <v>12</v>
      </c>
      <c r="AB537" s="33"/>
      <c r="AC537" s="33"/>
      <c r="AD537" s="33"/>
      <c r="AE537" s="33"/>
      <c r="AF537" s="33"/>
      <c r="AG537" s="33"/>
      <c r="AH537" s="33"/>
      <c r="AI537" s="33">
        <v>16</v>
      </c>
      <c r="AJ537" s="33">
        <v>16</v>
      </c>
      <c r="AK537" s="33" t="s">
        <v>18</v>
      </c>
      <c r="AL537" s="33" t="s">
        <v>1723</v>
      </c>
      <c r="AM537" s="33" t="s">
        <v>1723</v>
      </c>
      <c r="AN537" s="34" t="s">
        <v>284</v>
      </c>
      <c r="AO537" s="34" t="s">
        <v>288</v>
      </c>
    </row>
    <row r="538" spans="1:41" ht="12.75" customHeight="1">
      <c r="A538" s="4" t="str">
        <f t="shared" si="24"/>
        <v>BACHARELADO EM ENGENHARIA BIOMÉDICA</v>
      </c>
      <c r="B538" s="4" t="str">
        <f t="shared" si="25"/>
        <v>DA1ESTB028-17SB</v>
      </c>
      <c r="C538" s="18" t="str">
        <f t="shared" si="26"/>
        <v>EQUIPAMENTOS MÉDICO-HOSPITALARES A1-Matutino (SB)</v>
      </c>
      <c r="D538" s="42" t="s">
        <v>674</v>
      </c>
      <c r="E538" s="42" t="s">
        <v>2074</v>
      </c>
      <c r="F538" s="42" t="s">
        <v>2075</v>
      </c>
      <c r="G538" s="42" t="s">
        <v>2076</v>
      </c>
      <c r="H538" s="42" t="s">
        <v>20</v>
      </c>
      <c r="I538" s="42" t="s">
        <v>2077</v>
      </c>
      <c r="J538" s="42" t="s">
        <v>2078</v>
      </c>
      <c r="K538" s="42" t="s">
        <v>906</v>
      </c>
      <c r="L538" s="42" t="s">
        <v>629</v>
      </c>
      <c r="M538" s="42" t="s">
        <v>21</v>
      </c>
      <c r="N538" s="42">
        <v>30</v>
      </c>
      <c r="O538" s="42"/>
      <c r="P538" s="42" t="s">
        <v>2079</v>
      </c>
      <c r="Q538" s="42" t="s">
        <v>2080</v>
      </c>
      <c r="R538" s="42">
        <v>24</v>
      </c>
      <c r="S538" s="42"/>
      <c r="T538" s="42"/>
      <c r="U538" s="42"/>
      <c r="V538" s="33"/>
      <c r="W538" s="33"/>
      <c r="X538" s="33"/>
      <c r="Y538" s="33" t="s">
        <v>2079</v>
      </c>
      <c r="Z538" s="33" t="s">
        <v>2080</v>
      </c>
      <c r="AA538" s="33">
        <v>24</v>
      </c>
      <c r="AB538" s="33"/>
      <c r="AC538" s="33"/>
      <c r="AD538" s="33"/>
      <c r="AE538" s="33"/>
      <c r="AF538" s="33"/>
      <c r="AG538" s="33"/>
      <c r="AH538" s="33"/>
      <c r="AI538" s="33">
        <v>16</v>
      </c>
      <c r="AJ538" s="33">
        <v>16</v>
      </c>
      <c r="AK538" s="33" t="s">
        <v>18</v>
      </c>
      <c r="AL538" s="33" t="s">
        <v>1723</v>
      </c>
      <c r="AM538" s="33" t="s">
        <v>1723</v>
      </c>
      <c r="AN538" s="34" t="s">
        <v>289</v>
      </c>
      <c r="AO538" s="34" t="s">
        <v>313</v>
      </c>
    </row>
    <row r="539" spans="1:41" ht="12.75" customHeight="1">
      <c r="A539" s="4" t="str">
        <f t="shared" si="24"/>
        <v>BACHARELADO EM ENGENHARIA BIOMÉDICA</v>
      </c>
      <c r="B539" s="4" t="str">
        <f t="shared" si="25"/>
        <v>NA1ESTB028-17SB</v>
      </c>
      <c r="C539" s="18" t="str">
        <f t="shared" si="26"/>
        <v>EQUIPAMENTOS MÉDICO-HOSPITALARES A1-Noturno (SB)</v>
      </c>
      <c r="D539" s="42" t="s">
        <v>674</v>
      </c>
      <c r="E539" s="42" t="s">
        <v>2074</v>
      </c>
      <c r="F539" s="42" t="s">
        <v>3522</v>
      </c>
      <c r="G539" s="42" t="s">
        <v>2076</v>
      </c>
      <c r="H539" s="42" t="s">
        <v>20</v>
      </c>
      <c r="I539" s="42" t="s">
        <v>1100</v>
      </c>
      <c r="J539" s="42" t="s">
        <v>3523</v>
      </c>
      <c r="K539" s="42" t="s">
        <v>906</v>
      </c>
      <c r="L539" s="42" t="s">
        <v>824</v>
      </c>
      <c r="M539" s="42" t="s">
        <v>21</v>
      </c>
      <c r="N539" s="42">
        <v>30</v>
      </c>
      <c r="O539" s="42"/>
      <c r="P539" s="42" t="s">
        <v>3524</v>
      </c>
      <c r="Q539" s="42" t="s">
        <v>3525</v>
      </c>
      <c r="R539" s="42">
        <v>24</v>
      </c>
      <c r="S539" s="42"/>
      <c r="T539" s="42"/>
      <c r="U539" s="42"/>
      <c r="V539" s="33"/>
      <c r="W539" s="33"/>
      <c r="X539" s="33"/>
      <c r="Y539" s="33" t="s">
        <v>3524</v>
      </c>
      <c r="Z539" s="33" t="s">
        <v>3525</v>
      </c>
      <c r="AA539" s="33">
        <v>24</v>
      </c>
      <c r="AB539" s="33"/>
      <c r="AC539" s="33"/>
      <c r="AD539" s="33"/>
      <c r="AE539" s="33"/>
      <c r="AF539" s="33"/>
      <c r="AG539" s="33"/>
      <c r="AH539" s="33"/>
      <c r="AI539" s="33">
        <v>16</v>
      </c>
      <c r="AJ539" s="33">
        <v>16</v>
      </c>
      <c r="AK539" s="33" t="s">
        <v>18</v>
      </c>
      <c r="AL539" s="33" t="s">
        <v>1723</v>
      </c>
      <c r="AM539" s="33" t="s">
        <v>1723</v>
      </c>
      <c r="AN539" s="34" t="s">
        <v>290</v>
      </c>
      <c r="AO539" s="34" t="s">
        <v>300</v>
      </c>
    </row>
    <row r="540" spans="1:41" ht="12.75" customHeight="1">
      <c r="A540" s="4" t="str">
        <f t="shared" si="24"/>
        <v>BACHARELADO EM ENGENHARIA BIOMÉDICA</v>
      </c>
      <c r="B540" s="4" t="str">
        <f t="shared" si="25"/>
        <v>NA2ESTB028-17SB</v>
      </c>
      <c r="C540" s="18" t="str">
        <f t="shared" si="26"/>
        <v>EQUIPAMENTOS MÉDICO-HOSPITALARES A2-Noturno (SB)</v>
      </c>
      <c r="D540" s="42" t="s">
        <v>674</v>
      </c>
      <c r="E540" s="42" t="s">
        <v>2074</v>
      </c>
      <c r="F540" s="42" t="s">
        <v>3984</v>
      </c>
      <c r="G540" s="42" t="s">
        <v>2076</v>
      </c>
      <c r="H540" s="42" t="s">
        <v>26</v>
      </c>
      <c r="I540" s="42" t="s">
        <v>1100</v>
      </c>
      <c r="J540" s="42" t="s">
        <v>3985</v>
      </c>
      <c r="K540" s="42" t="s">
        <v>906</v>
      </c>
      <c r="L540" s="42" t="s">
        <v>824</v>
      </c>
      <c r="M540" s="42" t="s">
        <v>21</v>
      </c>
      <c r="N540" s="42">
        <v>30</v>
      </c>
      <c r="O540" s="42"/>
      <c r="P540" s="42" t="s">
        <v>3524</v>
      </c>
      <c r="Q540" s="42" t="s">
        <v>3525</v>
      </c>
      <c r="R540" s="42">
        <v>24</v>
      </c>
      <c r="S540" s="42"/>
      <c r="T540" s="42"/>
      <c r="U540" s="42"/>
      <c r="V540" s="33"/>
      <c r="W540" s="33"/>
      <c r="X540" s="33"/>
      <c r="Y540" s="33" t="s">
        <v>3524</v>
      </c>
      <c r="Z540" s="33" t="s">
        <v>3525</v>
      </c>
      <c r="AA540" s="33">
        <v>24</v>
      </c>
      <c r="AB540" s="33"/>
      <c r="AC540" s="33"/>
      <c r="AD540" s="33"/>
      <c r="AE540" s="33"/>
      <c r="AF540" s="33"/>
      <c r="AG540" s="33"/>
      <c r="AH540" s="33"/>
      <c r="AI540" s="33">
        <v>16</v>
      </c>
      <c r="AJ540" s="33">
        <v>16</v>
      </c>
      <c r="AK540" s="33" t="s">
        <v>18</v>
      </c>
      <c r="AL540" s="33" t="s">
        <v>1723</v>
      </c>
      <c r="AM540" s="33" t="s">
        <v>1723</v>
      </c>
      <c r="AN540" s="34" t="s">
        <v>290</v>
      </c>
      <c r="AO540" s="34" t="s">
        <v>288</v>
      </c>
    </row>
    <row r="541" spans="1:41" ht="12.75" customHeight="1">
      <c r="A541" s="4" t="str">
        <f t="shared" si="24"/>
        <v>BACHARELADO EM ENGENHARIA BIOMÉDICA</v>
      </c>
      <c r="B541" s="4" t="str">
        <f t="shared" si="25"/>
        <v>DA1ESTB023-17SB</v>
      </c>
      <c r="C541" s="18" t="str">
        <f t="shared" si="26"/>
        <v>FÍSICA MÉDICA I A1-Matutino (SB)</v>
      </c>
      <c r="D541" s="42" t="s">
        <v>674</v>
      </c>
      <c r="E541" s="42" t="s">
        <v>2063</v>
      </c>
      <c r="F541" s="42" t="s">
        <v>2064</v>
      </c>
      <c r="G541" s="42" t="s">
        <v>2065</v>
      </c>
      <c r="H541" s="42" t="s">
        <v>20</v>
      </c>
      <c r="I541" s="42" t="s">
        <v>2066</v>
      </c>
      <c r="J541" s="42"/>
      <c r="K541" s="42" t="s">
        <v>906</v>
      </c>
      <c r="L541" s="42" t="s">
        <v>629</v>
      </c>
      <c r="M541" s="42" t="s">
        <v>24</v>
      </c>
      <c r="N541" s="42">
        <v>40</v>
      </c>
      <c r="O541" s="42"/>
      <c r="P541" s="42" t="s">
        <v>1258</v>
      </c>
      <c r="Q541" s="42" t="s">
        <v>1259</v>
      </c>
      <c r="R541" s="42">
        <v>48</v>
      </c>
      <c r="S541" s="42"/>
      <c r="T541" s="42"/>
      <c r="U541" s="42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>
        <v>16</v>
      </c>
      <c r="AJ541" s="33">
        <v>16</v>
      </c>
      <c r="AK541" s="33" t="s">
        <v>18</v>
      </c>
      <c r="AL541" s="33" t="s">
        <v>1723</v>
      </c>
      <c r="AM541" s="33" t="s">
        <v>1723</v>
      </c>
      <c r="AN541" s="34" t="s">
        <v>380</v>
      </c>
      <c r="AO541" s="34" t="s">
        <v>19</v>
      </c>
    </row>
    <row r="542" spans="1:41" ht="12.75" customHeight="1">
      <c r="A542" s="4" t="str">
        <f t="shared" si="24"/>
        <v>BACHARELADO EM ENGENHARIA BIOMÉDICA</v>
      </c>
      <c r="B542" s="4" t="str">
        <f t="shared" si="25"/>
        <v>NA1ESTB023-17SB</v>
      </c>
      <c r="C542" s="18" t="str">
        <f t="shared" si="26"/>
        <v>FÍSICA MÉDICA I A1-Noturno (SB)</v>
      </c>
      <c r="D542" s="42" t="s">
        <v>674</v>
      </c>
      <c r="E542" s="42" t="s">
        <v>2063</v>
      </c>
      <c r="F542" s="42" t="s">
        <v>3517</v>
      </c>
      <c r="G542" s="42" t="s">
        <v>2065</v>
      </c>
      <c r="H542" s="42" t="s">
        <v>20</v>
      </c>
      <c r="I542" s="42" t="s">
        <v>3518</v>
      </c>
      <c r="J542" s="42"/>
      <c r="K542" s="42" t="s">
        <v>906</v>
      </c>
      <c r="L542" s="42" t="s">
        <v>824</v>
      </c>
      <c r="M542" s="42" t="s">
        <v>24</v>
      </c>
      <c r="N542" s="42">
        <v>40</v>
      </c>
      <c r="O542" s="42"/>
      <c r="P542" s="42" t="s">
        <v>265</v>
      </c>
      <c r="Q542" s="42" t="s">
        <v>850</v>
      </c>
      <c r="R542" s="42">
        <v>48</v>
      </c>
      <c r="S542" s="42"/>
      <c r="T542" s="42"/>
      <c r="U542" s="42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>
        <v>16</v>
      </c>
      <c r="AJ542" s="33">
        <v>16</v>
      </c>
      <c r="AK542" s="33" t="s">
        <v>18</v>
      </c>
      <c r="AL542" s="33" t="s">
        <v>1723</v>
      </c>
      <c r="AM542" s="33" t="s">
        <v>1723</v>
      </c>
      <c r="AN542" s="34" t="s">
        <v>375</v>
      </c>
      <c r="AO542" s="34" t="s">
        <v>19</v>
      </c>
    </row>
    <row r="543" spans="1:41" ht="12.75" customHeight="1">
      <c r="A543" s="4" t="str">
        <f t="shared" si="24"/>
        <v>BACHARELADO EM ENGENHARIA BIOMÉDICA</v>
      </c>
      <c r="B543" s="4" t="str">
        <f t="shared" si="25"/>
        <v>DA1ESZB031-17SB</v>
      </c>
      <c r="C543" s="18" t="str">
        <f t="shared" si="26"/>
        <v>INSTALAÇÕES HOSPITALARES A1-Matutino (SB)</v>
      </c>
      <c r="D543" s="42" t="s">
        <v>674</v>
      </c>
      <c r="E543" s="42" t="s">
        <v>2312</v>
      </c>
      <c r="F543" s="42" t="s">
        <v>2313</v>
      </c>
      <c r="G543" s="42" t="s">
        <v>2314</v>
      </c>
      <c r="H543" s="42" t="s">
        <v>20</v>
      </c>
      <c r="I543" s="42" t="s">
        <v>1257</v>
      </c>
      <c r="J543" s="42"/>
      <c r="K543" s="42" t="s">
        <v>906</v>
      </c>
      <c r="L543" s="42" t="s">
        <v>629</v>
      </c>
      <c r="M543" s="42" t="s">
        <v>24</v>
      </c>
      <c r="N543" s="42">
        <v>40</v>
      </c>
      <c r="O543" s="42"/>
      <c r="P543" s="42" t="s">
        <v>2079</v>
      </c>
      <c r="Q543" s="42" t="s">
        <v>2080</v>
      </c>
      <c r="R543" s="42">
        <v>48</v>
      </c>
      <c r="S543" s="42"/>
      <c r="T543" s="42"/>
      <c r="U543" s="42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>
        <v>16</v>
      </c>
      <c r="AJ543" s="33">
        <v>16</v>
      </c>
      <c r="AK543" s="33" t="s">
        <v>18</v>
      </c>
      <c r="AL543" s="33" t="s">
        <v>1723</v>
      </c>
      <c r="AM543" s="33" t="s">
        <v>1723</v>
      </c>
      <c r="AN543" s="34" t="s">
        <v>365</v>
      </c>
      <c r="AO543" s="34" t="s">
        <v>19</v>
      </c>
    </row>
    <row r="544" spans="1:41" ht="12.75" customHeight="1">
      <c r="A544" s="4" t="str">
        <f t="shared" si="24"/>
        <v>BACHARELADO EM ENGENHARIA BIOMÉDICA</v>
      </c>
      <c r="B544" s="4" t="str">
        <f t="shared" si="25"/>
        <v>NA1ESZB031-17SB</v>
      </c>
      <c r="C544" s="18" t="str">
        <f t="shared" si="26"/>
        <v>INSTALAÇÕES HOSPITALARES A1-Noturno (SB)</v>
      </c>
      <c r="D544" s="42" t="s">
        <v>674</v>
      </c>
      <c r="E544" s="42" t="s">
        <v>2312</v>
      </c>
      <c r="F544" s="42" t="s">
        <v>3683</v>
      </c>
      <c r="G544" s="42" t="s">
        <v>2314</v>
      </c>
      <c r="H544" s="42" t="s">
        <v>20</v>
      </c>
      <c r="I544" s="42" t="s">
        <v>3684</v>
      </c>
      <c r="J544" s="42"/>
      <c r="K544" s="42" t="s">
        <v>906</v>
      </c>
      <c r="L544" s="42" t="s">
        <v>824</v>
      </c>
      <c r="M544" s="42" t="s">
        <v>24</v>
      </c>
      <c r="N544" s="42">
        <v>40</v>
      </c>
      <c r="O544" s="42"/>
      <c r="P544" s="42" t="s">
        <v>3524</v>
      </c>
      <c r="Q544" s="42" t="s">
        <v>3525</v>
      </c>
      <c r="R544" s="42">
        <v>48</v>
      </c>
      <c r="S544" s="42"/>
      <c r="T544" s="42"/>
      <c r="U544" s="42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>
        <v>16</v>
      </c>
      <c r="AJ544" s="33">
        <v>16</v>
      </c>
      <c r="AK544" s="33" t="s">
        <v>18</v>
      </c>
      <c r="AL544" s="33" t="s">
        <v>1723</v>
      </c>
      <c r="AM544" s="33" t="s">
        <v>1723</v>
      </c>
      <c r="AN544" s="34" t="s">
        <v>384</v>
      </c>
      <c r="AO544" s="34" t="s">
        <v>19</v>
      </c>
    </row>
    <row r="545" spans="1:41" ht="12.75" customHeight="1">
      <c r="A545" s="4" t="str">
        <f t="shared" si="24"/>
        <v>BACHARELADO EM ENGENHARIA BIOMÉDICA</v>
      </c>
      <c r="B545" s="4" t="str">
        <f t="shared" si="25"/>
        <v>NA1ESZB005-17SB</v>
      </c>
      <c r="C545" s="18" t="str">
        <f t="shared" si="26"/>
        <v>INTRODUÇÃO À BIOTECNOLOGIA A1-Noturno (SB)</v>
      </c>
      <c r="D545" s="35" t="s">
        <v>674</v>
      </c>
      <c r="E545" s="35" t="s">
        <v>3672</v>
      </c>
      <c r="F545" s="35" t="s">
        <v>3673</v>
      </c>
      <c r="G545" s="35" t="s">
        <v>3674</v>
      </c>
      <c r="H545" s="43" t="s">
        <v>20</v>
      </c>
      <c r="I545" s="44" t="s">
        <v>3675</v>
      </c>
      <c r="J545" s="44"/>
      <c r="K545" s="35" t="s">
        <v>906</v>
      </c>
      <c r="L545" s="42" t="s">
        <v>824</v>
      </c>
      <c r="M545" s="35" t="s">
        <v>24</v>
      </c>
      <c r="N545" s="35">
        <v>40</v>
      </c>
      <c r="O545" s="35"/>
      <c r="P545" s="35" t="s">
        <v>3515</v>
      </c>
      <c r="Q545" s="35" t="s">
        <v>3516</v>
      </c>
      <c r="R545" s="35">
        <v>48</v>
      </c>
      <c r="S545" s="35"/>
      <c r="T545" s="35"/>
      <c r="U545" s="42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>
        <v>16</v>
      </c>
      <c r="AJ545" s="33">
        <v>16</v>
      </c>
      <c r="AK545" s="36" t="s">
        <v>18</v>
      </c>
      <c r="AL545" s="36" t="s">
        <v>1723</v>
      </c>
      <c r="AM545" s="37" t="s">
        <v>1723</v>
      </c>
      <c r="AN545" s="34" t="s">
        <v>370</v>
      </c>
      <c r="AO545" s="34" t="s">
        <v>19</v>
      </c>
    </row>
    <row r="546" spans="1:41" ht="12.75" customHeight="1">
      <c r="A546" s="4" t="str">
        <f t="shared" si="24"/>
        <v>BACHARELADO EM ENGENHARIA BIOMÉDICA</v>
      </c>
      <c r="B546" s="4" t="str">
        <f t="shared" si="25"/>
        <v>DA1ESZB021-17SB</v>
      </c>
      <c r="C546" s="18" t="str">
        <f t="shared" si="26"/>
        <v>INTRODUÇÃO À ENGENHARIA BIOMÉDICA A1-Matutino (SB)</v>
      </c>
      <c r="D546" s="35" t="s">
        <v>674</v>
      </c>
      <c r="E546" s="35" t="s">
        <v>2301</v>
      </c>
      <c r="F546" s="35" t="s">
        <v>2302</v>
      </c>
      <c r="G546" s="35" t="s">
        <v>2303</v>
      </c>
      <c r="H546" s="43" t="s">
        <v>20</v>
      </c>
      <c r="I546" s="44" t="s">
        <v>2304</v>
      </c>
      <c r="J546" s="44"/>
      <c r="K546" s="35" t="s">
        <v>906</v>
      </c>
      <c r="L546" s="42" t="s">
        <v>629</v>
      </c>
      <c r="M546" s="35" t="s">
        <v>16</v>
      </c>
      <c r="N546" s="35">
        <v>60</v>
      </c>
      <c r="O546" s="35"/>
      <c r="P546" s="35" t="s">
        <v>709</v>
      </c>
      <c r="Q546" s="35" t="s">
        <v>710</v>
      </c>
      <c r="R546" s="35">
        <v>24</v>
      </c>
      <c r="S546" s="35"/>
      <c r="T546" s="35"/>
      <c r="U546" s="43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>
        <v>8</v>
      </c>
      <c r="AJ546" s="33">
        <v>8</v>
      </c>
      <c r="AK546" s="36" t="s">
        <v>18</v>
      </c>
      <c r="AL546" s="36" t="s">
        <v>1723</v>
      </c>
      <c r="AM546" s="37" t="s">
        <v>1723</v>
      </c>
      <c r="AN546" s="34" t="s">
        <v>294</v>
      </c>
      <c r="AO546" s="34" t="s">
        <v>19</v>
      </c>
    </row>
    <row r="547" spans="1:41" ht="12.75" customHeight="1">
      <c r="A547" s="4" t="str">
        <f t="shared" si="24"/>
        <v>BACHARELADO EM ENGENHARIA BIOMÉDICA</v>
      </c>
      <c r="B547" s="4" t="str">
        <f t="shared" si="25"/>
        <v>DA1ESZB014-17SB</v>
      </c>
      <c r="C547" s="18" t="str">
        <f t="shared" si="26"/>
        <v>INTRODUÇÃO À ROBÓTICA A1-Matutino (SB)</v>
      </c>
      <c r="D547" s="42" t="s">
        <v>674</v>
      </c>
      <c r="E547" s="42" t="s">
        <v>2297</v>
      </c>
      <c r="F547" s="42" t="s">
        <v>2298</v>
      </c>
      <c r="G547" s="42" t="s">
        <v>2299</v>
      </c>
      <c r="H547" s="42" t="s">
        <v>20</v>
      </c>
      <c r="I547" s="42" t="s">
        <v>2300</v>
      </c>
      <c r="J547" s="42" t="s">
        <v>1451</v>
      </c>
      <c r="K547" s="42" t="s">
        <v>906</v>
      </c>
      <c r="L547" s="42" t="s">
        <v>629</v>
      </c>
      <c r="M547" s="42" t="s">
        <v>21</v>
      </c>
      <c r="N547" s="42">
        <v>30</v>
      </c>
      <c r="O547" s="42"/>
      <c r="P547" s="42" t="s">
        <v>2072</v>
      </c>
      <c r="Q547" s="42" t="s">
        <v>2073</v>
      </c>
      <c r="R547" s="42">
        <v>24</v>
      </c>
      <c r="S547" s="42"/>
      <c r="T547" s="42"/>
      <c r="U547" s="42"/>
      <c r="V547" s="33"/>
      <c r="W547" s="33"/>
      <c r="X547" s="33"/>
      <c r="Y547" s="33" t="s">
        <v>2072</v>
      </c>
      <c r="Z547" s="33" t="s">
        <v>2073</v>
      </c>
      <c r="AA547" s="33">
        <v>24</v>
      </c>
      <c r="AB547" s="33"/>
      <c r="AC547" s="33"/>
      <c r="AD547" s="33"/>
      <c r="AE547" s="33"/>
      <c r="AF547" s="33"/>
      <c r="AG547" s="33"/>
      <c r="AH547" s="33"/>
      <c r="AI547" s="33">
        <v>16</v>
      </c>
      <c r="AJ547" s="33">
        <v>16</v>
      </c>
      <c r="AK547" s="33" t="s">
        <v>18</v>
      </c>
      <c r="AL547" s="33" t="s">
        <v>1723</v>
      </c>
      <c r="AM547" s="33" t="s">
        <v>1723</v>
      </c>
      <c r="AN547" s="34" t="s">
        <v>283</v>
      </c>
      <c r="AO547" s="34" t="s">
        <v>287</v>
      </c>
    </row>
    <row r="548" spans="1:41" ht="12.75" customHeight="1">
      <c r="A548" s="4" t="str">
        <f t="shared" si="24"/>
        <v>BACHARELADO EM ENGENHARIA BIOMÉDICA</v>
      </c>
      <c r="B548" s="4" t="str">
        <f t="shared" si="25"/>
        <v>DA1ESTB024-17SB</v>
      </c>
      <c r="C548" s="18" t="str">
        <f t="shared" si="26"/>
        <v>MODELAGEM DE SISTEMAS DINÂMICOS II A1-Matutino (SB)</v>
      </c>
      <c r="D548" s="35" t="s">
        <v>674</v>
      </c>
      <c r="E548" s="35" t="s">
        <v>2067</v>
      </c>
      <c r="F548" s="35" t="s">
        <v>2068</v>
      </c>
      <c r="G548" s="35" t="s">
        <v>2069</v>
      </c>
      <c r="H548" s="43" t="s">
        <v>20</v>
      </c>
      <c r="I548" s="44" t="s">
        <v>2070</v>
      </c>
      <c r="J548" s="44" t="s">
        <v>2071</v>
      </c>
      <c r="K548" s="35" t="s">
        <v>906</v>
      </c>
      <c r="L548" s="35" t="s">
        <v>629</v>
      </c>
      <c r="M548" s="35" t="s">
        <v>21</v>
      </c>
      <c r="N548" s="35">
        <v>36</v>
      </c>
      <c r="O548" s="35"/>
      <c r="P548" s="35" t="s">
        <v>2072</v>
      </c>
      <c r="Q548" s="35" t="s">
        <v>2073</v>
      </c>
      <c r="R548" s="35">
        <v>24</v>
      </c>
      <c r="S548" s="35"/>
      <c r="T548" s="35"/>
      <c r="U548" s="43"/>
      <c r="V548" s="36"/>
      <c r="W548" s="36"/>
      <c r="X548" s="36"/>
      <c r="Y548" s="36" t="s">
        <v>2072</v>
      </c>
      <c r="Z548" s="36" t="s">
        <v>2073</v>
      </c>
      <c r="AA548" s="36">
        <v>24</v>
      </c>
      <c r="AB548" s="36"/>
      <c r="AC548" s="36"/>
      <c r="AD548" s="36"/>
      <c r="AE548" s="36"/>
      <c r="AF548" s="36"/>
      <c r="AG548" s="36"/>
      <c r="AH548" s="36"/>
      <c r="AI548" s="36">
        <v>16</v>
      </c>
      <c r="AJ548" s="36">
        <v>16</v>
      </c>
      <c r="AK548" s="36" t="s">
        <v>18</v>
      </c>
      <c r="AL548" s="36" t="s">
        <v>1723</v>
      </c>
      <c r="AM548" s="37" t="s">
        <v>1723</v>
      </c>
      <c r="AN548" s="36" t="s">
        <v>285</v>
      </c>
      <c r="AO548" s="36" t="s">
        <v>280</v>
      </c>
    </row>
    <row r="549" spans="1:41" ht="12.75" customHeight="1">
      <c r="A549" s="4" t="str">
        <f t="shared" si="24"/>
        <v>BACHARELADO EM ENGENHARIA BIOMÉDICA</v>
      </c>
      <c r="B549" s="4" t="str">
        <f t="shared" si="25"/>
        <v>NA1ESTB024-17SB</v>
      </c>
      <c r="C549" s="18" t="str">
        <f t="shared" si="26"/>
        <v>MODELAGEM DE SISTEMAS DINÂMICOS II A1-Noturno (SB)</v>
      </c>
      <c r="D549" s="42" t="s">
        <v>674</v>
      </c>
      <c r="E549" s="42" t="s">
        <v>2067</v>
      </c>
      <c r="F549" s="42" t="s">
        <v>3519</v>
      </c>
      <c r="G549" s="42" t="s">
        <v>2069</v>
      </c>
      <c r="H549" s="42" t="s">
        <v>20</v>
      </c>
      <c r="I549" s="42" t="s">
        <v>3520</v>
      </c>
      <c r="J549" s="42" t="s">
        <v>3521</v>
      </c>
      <c r="K549" s="42" t="s">
        <v>906</v>
      </c>
      <c r="L549" s="42" t="s">
        <v>824</v>
      </c>
      <c r="M549" s="42" t="s">
        <v>21</v>
      </c>
      <c r="N549" s="42">
        <v>42</v>
      </c>
      <c r="O549" s="42"/>
      <c r="P549" s="42" t="s">
        <v>334</v>
      </c>
      <c r="Q549" s="42" t="s">
        <v>851</v>
      </c>
      <c r="R549" s="42">
        <v>24</v>
      </c>
      <c r="S549" s="42"/>
      <c r="T549" s="42"/>
      <c r="U549" s="42"/>
      <c r="V549" s="33"/>
      <c r="W549" s="33"/>
      <c r="X549" s="33"/>
      <c r="Y549" s="33" t="s">
        <v>334</v>
      </c>
      <c r="Z549" s="33" t="s">
        <v>851</v>
      </c>
      <c r="AA549" s="33">
        <v>24</v>
      </c>
      <c r="AB549" s="33"/>
      <c r="AC549" s="33"/>
      <c r="AD549" s="33"/>
      <c r="AE549" s="33"/>
      <c r="AF549" s="33"/>
      <c r="AG549" s="33"/>
      <c r="AH549" s="33"/>
      <c r="AI549" s="33">
        <v>16</v>
      </c>
      <c r="AJ549" s="33">
        <v>16</v>
      </c>
      <c r="AK549" s="33" t="s">
        <v>18</v>
      </c>
      <c r="AL549" s="33" t="s">
        <v>1723</v>
      </c>
      <c r="AM549" s="33" t="s">
        <v>1723</v>
      </c>
      <c r="AN549" s="34" t="s">
        <v>286</v>
      </c>
      <c r="AO549" s="34" t="s">
        <v>282</v>
      </c>
    </row>
    <row r="550" spans="1:41" ht="12.75" customHeight="1">
      <c r="A550" s="4" t="str">
        <f t="shared" si="24"/>
        <v>BACHARELADO EM ENGENHARIA BIOMÉDICA</v>
      </c>
      <c r="B550" s="4" t="str">
        <f t="shared" si="25"/>
        <v>DA1ESZB010-17SB</v>
      </c>
      <c r="C550" s="18" t="str">
        <f t="shared" si="26"/>
        <v>PROCESSAMENTO DE IMAGENS MÉDICAS A1-Matutino (SB)</v>
      </c>
      <c r="D550" s="35" t="s">
        <v>674</v>
      </c>
      <c r="E550" s="35" t="s">
        <v>1296</v>
      </c>
      <c r="F550" s="35" t="s">
        <v>1297</v>
      </c>
      <c r="G550" s="35" t="s">
        <v>1298</v>
      </c>
      <c r="H550" s="43" t="s">
        <v>20</v>
      </c>
      <c r="I550" s="44" t="s">
        <v>2295</v>
      </c>
      <c r="J550" s="44" t="s">
        <v>2296</v>
      </c>
      <c r="K550" s="35" t="s">
        <v>906</v>
      </c>
      <c r="L550" s="35" t="s">
        <v>629</v>
      </c>
      <c r="M550" s="35" t="s">
        <v>150</v>
      </c>
      <c r="N550" s="35">
        <v>42</v>
      </c>
      <c r="O550" s="35"/>
      <c r="P550" s="35" t="s">
        <v>265</v>
      </c>
      <c r="Q550" s="35" t="s">
        <v>850</v>
      </c>
      <c r="R550" s="35">
        <v>24</v>
      </c>
      <c r="S550" s="35"/>
      <c r="T550" s="35"/>
      <c r="U550" s="43"/>
      <c r="V550" s="36"/>
      <c r="W550" s="36"/>
      <c r="X550" s="36"/>
      <c r="Y550" s="36" t="s">
        <v>265</v>
      </c>
      <c r="Z550" s="36" t="s">
        <v>850</v>
      </c>
      <c r="AA550" s="36">
        <v>24</v>
      </c>
      <c r="AB550" s="36"/>
      <c r="AC550" s="36"/>
      <c r="AD550" s="36"/>
      <c r="AE550" s="36"/>
      <c r="AF550" s="36"/>
      <c r="AG550" s="36"/>
      <c r="AH550" s="36"/>
      <c r="AI550" s="36">
        <v>16</v>
      </c>
      <c r="AJ550" s="36">
        <v>16</v>
      </c>
      <c r="AK550" s="36" t="s">
        <v>18</v>
      </c>
      <c r="AL550" s="36" t="s">
        <v>1723</v>
      </c>
      <c r="AM550" s="37" t="s">
        <v>1723</v>
      </c>
      <c r="AN550" s="36" t="s">
        <v>1160</v>
      </c>
      <c r="AO550" s="36" t="s">
        <v>1674</v>
      </c>
    </row>
    <row r="551" spans="1:41" ht="12.75" customHeight="1">
      <c r="A551" s="4" t="str">
        <f t="shared" si="24"/>
        <v>BACHARELADO EM ENGENHARIA BIOMÉDICA</v>
      </c>
      <c r="B551" s="4" t="str">
        <f t="shared" si="25"/>
        <v>NA1ESZB037-17SB</v>
      </c>
      <c r="C551" s="18" t="str">
        <f t="shared" si="26"/>
        <v>PROJETO E ANÁLISE DE PRÓTESES E ÓRTESES A1-Noturno (SB)</v>
      </c>
      <c r="D551" s="42" t="s">
        <v>674</v>
      </c>
      <c r="E551" s="42" t="s">
        <v>3689</v>
      </c>
      <c r="F551" s="42" t="s">
        <v>3690</v>
      </c>
      <c r="G551" s="42" t="s">
        <v>3691</v>
      </c>
      <c r="H551" s="42" t="s">
        <v>20</v>
      </c>
      <c r="I551" s="42" t="s">
        <v>3692</v>
      </c>
      <c r="J551" s="42" t="s">
        <v>3693</v>
      </c>
      <c r="K551" s="42" t="s">
        <v>906</v>
      </c>
      <c r="L551" s="42" t="s">
        <v>824</v>
      </c>
      <c r="M551" s="42" t="s">
        <v>21</v>
      </c>
      <c r="N551" s="42">
        <v>40</v>
      </c>
      <c r="O551" s="42"/>
      <c r="P551" s="42" t="s">
        <v>334</v>
      </c>
      <c r="Q551" s="42" t="s">
        <v>851</v>
      </c>
      <c r="R551" s="42">
        <v>24</v>
      </c>
      <c r="S551" s="42"/>
      <c r="T551" s="42"/>
      <c r="U551" s="42"/>
      <c r="V551" s="33"/>
      <c r="W551" s="33"/>
      <c r="X551" s="33"/>
      <c r="Y551" s="33" t="s">
        <v>334</v>
      </c>
      <c r="Z551" s="33" t="s">
        <v>851</v>
      </c>
      <c r="AA551" s="33">
        <v>24</v>
      </c>
      <c r="AB551" s="33"/>
      <c r="AC551" s="33"/>
      <c r="AD551" s="33"/>
      <c r="AE551" s="33"/>
      <c r="AF551" s="33"/>
      <c r="AG551" s="33"/>
      <c r="AH551" s="33"/>
      <c r="AI551" s="33">
        <v>16</v>
      </c>
      <c r="AJ551" s="33">
        <v>16</v>
      </c>
      <c r="AK551" s="33" t="s">
        <v>18</v>
      </c>
      <c r="AL551" s="33" t="s">
        <v>1723</v>
      </c>
      <c r="AM551" s="33" t="s">
        <v>1723</v>
      </c>
      <c r="AN551" s="34" t="s">
        <v>281</v>
      </c>
      <c r="AO551" s="34" t="s">
        <v>310</v>
      </c>
    </row>
    <row r="552" spans="1:41" ht="12.75" customHeight="1">
      <c r="A552" s="4" t="str">
        <f t="shared" si="24"/>
        <v>BACHARELADO EM ENGENHARIA BIOMÉDICA</v>
      </c>
      <c r="B552" s="4" t="str">
        <f t="shared" si="25"/>
        <v>DA1ESBM011-23SB</v>
      </c>
      <c r="C552" s="18" t="str">
        <f t="shared" si="26"/>
        <v>PROJETO E DESENVOLVIMENTO DE SISTEMAS PARA ANÁLISE DE DADOS MÉDICOS A1-Matutino (SB)</v>
      </c>
      <c r="D552" s="42" t="s">
        <v>674</v>
      </c>
      <c r="E552" s="42" t="s">
        <v>1879</v>
      </c>
      <c r="F552" s="42" t="s">
        <v>1880</v>
      </c>
      <c r="G552" s="42" t="s">
        <v>1881</v>
      </c>
      <c r="H552" s="42" t="s">
        <v>20</v>
      </c>
      <c r="I552" s="42" t="s">
        <v>1882</v>
      </c>
      <c r="J552" s="42" t="s">
        <v>1883</v>
      </c>
      <c r="K552" s="42" t="s">
        <v>906</v>
      </c>
      <c r="L552" s="42" t="s">
        <v>629</v>
      </c>
      <c r="M552" s="42" t="s">
        <v>21</v>
      </c>
      <c r="N552" s="42">
        <v>36</v>
      </c>
      <c r="O552" s="42"/>
      <c r="P552" s="42" t="s">
        <v>1260</v>
      </c>
      <c r="Q552" s="42" t="s">
        <v>1261</v>
      </c>
      <c r="R552" s="42">
        <v>24</v>
      </c>
      <c r="S552" s="42"/>
      <c r="T552" s="42"/>
      <c r="U552" s="42"/>
      <c r="V552" s="33"/>
      <c r="W552" s="33"/>
      <c r="X552" s="33"/>
      <c r="Y552" s="33" t="s">
        <v>1260</v>
      </c>
      <c r="Z552" s="33" t="s">
        <v>1261</v>
      </c>
      <c r="AA552" s="33">
        <v>24</v>
      </c>
      <c r="AB552" s="33"/>
      <c r="AC552" s="33"/>
      <c r="AD552" s="33"/>
      <c r="AE552" s="33"/>
      <c r="AF552" s="33"/>
      <c r="AG552" s="33"/>
      <c r="AH552" s="33"/>
      <c r="AI552" s="33">
        <v>16</v>
      </c>
      <c r="AJ552" s="33">
        <v>16</v>
      </c>
      <c r="AK552" s="33" t="s">
        <v>18</v>
      </c>
      <c r="AL552" s="33" t="s">
        <v>1723</v>
      </c>
      <c r="AM552" s="33" t="s">
        <v>1723</v>
      </c>
      <c r="AN552" s="34" t="s">
        <v>279</v>
      </c>
      <c r="AO552" s="34" t="s">
        <v>303</v>
      </c>
    </row>
    <row r="553" spans="1:41" ht="12.75" customHeight="1">
      <c r="A553" s="4" t="str">
        <f t="shared" si="24"/>
        <v>BACHARELADO EM ENGENHARIA BIOMÉDICA</v>
      </c>
      <c r="B553" s="4" t="str">
        <f t="shared" si="25"/>
        <v>DA1ESBM009-23SB</v>
      </c>
      <c r="C553" s="18" t="str">
        <f t="shared" si="26"/>
        <v>SENSORES BIOMÉDICOS A1-Matutino (SB)</v>
      </c>
      <c r="D553" s="42" t="s">
        <v>674</v>
      </c>
      <c r="E553" s="42" t="s">
        <v>1876</v>
      </c>
      <c r="F553" s="42" t="s">
        <v>1877</v>
      </c>
      <c r="G553" s="42" t="s">
        <v>1878</v>
      </c>
      <c r="H553" s="42" t="s">
        <v>20</v>
      </c>
      <c r="I553" s="42" t="s">
        <v>943</v>
      </c>
      <c r="J553" s="42"/>
      <c r="K553" s="42" t="s">
        <v>906</v>
      </c>
      <c r="L553" s="42" t="s">
        <v>629</v>
      </c>
      <c r="M553" s="42" t="s">
        <v>16</v>
      </c>
      <c r="N553" s="42">
        <v>40</v>
      </c>
      <c r="O553" s="42"/>
      <c r="P553" s="42" t="s">
        <v>676</v>
      </c>
      <c r="Q553" s="42" t="s">
        <v>677</v>
      </c>
      <c r="R553" s="42">
        <v>24</v>
      </c>
      <c r="S553" s="42"/>
      <c r="T553" s="42"/>
      <c r="U553" s="42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>
        <v>8</v>
      </c>
      <c r="AJ553" s="33">
        <v>8</v>
      </c>
      <c r="AK553" s="33" t="s">
        <v>18</v>
      </c>
      <c r="AL553" s="33" t="s">
        <v>1723</v>
      </c>
      <c r="AM553" s="33" t="s">
        <v>1723</v>
      </c>
      <c r="AN553" s="34" t="s">
        <v>291</v>
      </c>
      <c r="AO553" s="34" t="s">
        <v>19</v>
      </c>
    </row>
    <row r="554" spans="1:41" ht="12.75" customHeight="1">
      <c r="A554" s="4" t="str">
        <f t="shared" si="24"/>
        <v>BACHARELADO EM ENGENHARIA BIOMÉDICA</v>
      </c>
      <c r="B554" s="4" t="str">
        <f t="shared" si="25"/>
        <v>NA1ESBM009-23SB</v>
      </c>
      <c r="C554" s="18" t="str">
        <f t="shared" si="26"/>
        <v>SENSORES BIOMÉDICOS A1-Noturno (SB)</v>
      </c>
      <c r="D554" s="42" t="s">
        <v>674</v>
      </c>
      <c r="E554" s="42" t="s">
        <v>1876</v>
      </c>
      <c r="F554" s="42" t="s">
        <v>3437</v>
      </c>
      <c r="G554" s="42" t="s">
        <v>1878</v>
      </c>
      <c r="H554" s="42" t="s">
        <v>20</v>
      </c>
      <c r="I554" s="42" t="s">
        <v>3438</v>
      </c>
      <c r="J554" s="42"/>
      <c r="K554" s="42" t="s">
        <v>906</v>
      </c>
      <c r="L554" s="42" t="s">
        <v>824</v>
      </c>
      <c r="M554" s="42" t="s">
        <v>16</v>
      </c>
      <c r="N554" s="42">
        <v>36</v>
      </c>
      <c r="O554" s="42"/>
      <c r="P554" s="42" t="s">
        <v>676</v>
      </c>
      <c r="Q554" s="42" t="s">
        <v>677</v>
      </c>
      <c r="R554" s="42">
        <v>24</v>
      </c>
      <c r="S554" s="42"/>
      <c r="T554" s="42"/>
      <c r="U554" s="42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>
        <v>8</v>
      </c>
      <c r="AJ554" s="33">
        <v>8</v>
      </c>
      <c r="AK554" s="33" t="s">
        <v>18</v>
      </c>
      <c r="AL554" s="33" t="s">
        <v>1723</v>
      </c>
      <c r="AM554" s="33" t="s">
        <v>1723</v>
      </c>
      <c r="AN554" s="34" t="s">
        <v>290</v>
      </c>
      <c r="AO554" s="34" t="s">
        <v>19</v>
      </c>
    </row>
    <row r="555" spans="1:41" ht="12.75" customHeight="1">
      <c r="A555" s="4" t="str">
        <f t="shared" si="24"/>
        <v>BACHARELADO EM ENGENHARIA BIOMÉDICA</v>
      </c>
      <c r="B555" s="4" t="str">
        <f t="shared" si="25"/>
        <v>DA1ESZB026-17SB</v>
      </c>
      <c r="C555" s="18" t="str">
        <f t="shared" si="26"/>
        <v>SISTEMAS EMBARCADOS PARA ENGENHARIA BIOMÉDICA A1-Matutino (SB)</v>
      </c>
      <c r="D555" s="42" t="s">
        <v>674</v>
      </c>
      <c r="E555" s="42" t="s">
        <v>2308</v>
      </c>
      <c r="F555" s="42" t="s">
        <v>2309</v>
      </c>
      <c r="G555" s="42" t="s">
        <v>2310</v>
      </c>
      <c r="H555" s="42" t="s">
        <v>20</v>
      </c>
      <c r="I555" s="42"/>
      <c r="J555" s="42" t="s">
        <v>2311</v>
      </c>
      <c r="K555" s="42" t="s">
        <v>906</v>
      </c>
      <c r="L555" s="42" t="s">
        <v>629</v>
      </c>
      <c r="M555" s="42" t="s">
        <v>128</v>
      </c>
      <c r="N555" s="42">
        <v>30</v>
      </c>
      <c r="O555" s="42"/>
      <c r="P555" s="42"/>
      <c r="Q555" s="42"/>
      <c r="R555" s="42"/>
      <c r="S555" s="42"/>
      <c r="T555" s="42"/>
      <c r="U555" s="42"/>
      <c r="V555" s="33"/>
      <c r="W555" s="33"/>
      <c r="X555" s="33"/>
      <c r="Y555" s="33" t="s">
        <v>1083</v>
      </c>
      <c r="Z555" s="33" t="s">
        <v>1084</v>
      </c>
      <c r="AA555" s="33">
        <v>48</v>
      </c>
      <c r="AB555" s="33"/>
      <c r="AC555" s="33"/>
      <c r="AD555" s="33"/>
      <c r="AE555" s="33"/>
      <c r="AF555" s="33"/>
      <c r="AG555" s="33"/>
      <c r="AH555" s="33"/>
      <c r="AI555" s="33">
        <v>16</v>
      </c>
      <c r="AJ555" s="33">
        <v>16</v>
      </c>
      <c r="AK555" s="33" t="s">
        <v>18</v>
      </c>
      <c r="AL555" s="33" t="s">
        <v>1723</v>
      </c>
      <c r="AM555" s="33" t="s">
        <v>1723</v>
      </c>
      <c r="AN555" s="34" t="s">
        <v>19</v>
      </c>
      <c r="AO555" s="34" t="s">
        <v>4595</v>
      </c>
    </row>
    <row r="556" spans="1:41" ht="12.75" customHeight="1">
      <c r="A556" s="4" t="str">
        <f t="shared" si="24"/>
        <v>BACHARELADO EM ENGENHARIA BIOMÉDICA</v>
      </c>
      <c r="B556" s="4" t="str">
        <f t="shared" si="25"/>
        <v>DA1ESTI003-17SB</v>
      </c>
      <c r="C556" s="18" t="str">
        <f t="shared" si="26"/>
        <v>TRANSFORMADAS EM SINAIS E SISTEMAS LINEARES A1-Matutino (SB)</v>
      </c>
      <c r="D556" s="42" t="s">
        <v>674</v>
      </c>
      <c r="E556" s="42" t="s">
        <v>680</v>
      </c>
      <c r="F556" s="42" t="s">
        <v>2139</v>
      </c>
      <c r="G556" s="42" t="s">
        <v>270</v>
      </c>
      <c r="H556" s="42" t="s">
        <v>20</v>
      </c>
      <c r="I556" s="42" t="s">
        <v>2140</v>
      </c>
      <c r="J556" s="42"/>
      <c r="K556" s="42" t="s">
        <v>906</v>
      </c>
      <c r="L556" s="42" t="s">
        <v>629</v>
      </c>
      <c r="M556" s="42" t="s">
        <v>24</v>
      </c>
      <c r="N556" s="42">
        <v>40</v>
      </c>
      <c r="O556" s="42"/>
      <c r="P556" s="42" t="s">
        <v>149</v>
      </c>
      <c r="Q556" s="42" t="s">
        <v>681</v>
      </c>
      <c r="R556" s="42">
        <v>48</v>
      </c>
      <c r="S556" s="42"/>
      <c r="T556" s="42"/>
      <c r="U556" s="42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>
        <v>16</v>
      </c>
      <c r="AJ556" s="33">
        <v>16</v>
      </c>
      <c r="AK556" s="33" t="s">
        <v>18</v>
      </c>
      <c r="AL556" s="33" t="s">
        <v>1723</v>
      </c>
      <c r="AM556" s="33" t="s">
        <v>1723</v>
      </c>
      <c r="AN556" s="34" t="s">
        <v>365</v>
      </c>
      <c r="AO556" s="34" t="s">
        <v>19</v>
      </c>
    </row>
    <row r="557" spans="1:41" ht="12.75" customHeight="1">
      <c r="A557" s="4" t="str">
        <f t="shared" si="24"/>
        <v>BACHARELADO EM ENGENHARIA BIOMÉDICA</v>
      </c>
      <c r="B557" s="4" t="str">
        <f t="shared" si="25"/>
        <v>NA1ESTI003-17SB</v>
      </c>
      <c r="C557" s="18" t="str">
        <f t="shared" si="26"/>
        <v>TRANSFORMADAS EM SINAIS E SISTEMAS LINEARES A1-Noturno (SB)</v>
      </c>
      <c r="D557" s="42" t="s">
        <v>674</v>
      </c>
      <c r="E557" s="42" t="s">
        <v>680</v>
      </c>
      <c r="F557" s="42" t="s">
        <v>3581</v>
      </c>
      <c r="G557" s="42" t="s">
        <v>270</v>
      </c>
      <c r="H557" s="42" t="s">
        <v>20</v>
      </c>
      <c r="I557" s="42" t="s">
        <v>3582</v>
      </c>
      <c r="J557" s="42"/>
      <c r="K557" s="42" t="s">
        <v>906</v>
      </c>
      <c r="L557" s="42" t="s">
        <v>824</v>
      </c>
      <c r="M557" s="42" t="s">
        <v>24</v>
      </c>
      <c r="N557" s="42">
        <v>60</v>
      </c>
      <c r="O557" s="42"/>
      <c r="P557" s="42" t="s">
        <v>3489</v>
      </c>
      <c r="Q557" s="42" t="s">
        <v>3490</v>
      </c>
      <c r="R557" s="42">
        <v>48</v>
      </c>
      <c r="S557" s="42"/>
      <c r="T557" s="42"/>
      <c r="U557" s="42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>
        <v>16</v>
      </c>
      <c r="AJ557" s="33">
        <v>16</v>
      </c>
      <c r="AK557" s="33" t="s">
        <v>18</v>
      </c>
      <c r="AL557" s="33" t="s">
        <v>1723</v>
      </c>
      <c r="AM557" s="33" t="s">
        <v>1723</v>
      </c>
      <c r="AN557" s="34" t="s">
        <v>367</v>
      </c>
      <c r="AO557" s="34" t="s">
        <v>19</v>
      </c>
    </row>
    <row r="558" spans="1:41" ht="12.75" customHeight="1">
      <c r="A558" s="4" t="str">
        <f t="shared" si="24"/>
        <v>BACHARELADO EM ENGENHARIA DE ENERGIA</v>
      </c>
      <c r="B558" s="4" t="str">
        <f t="shared" si="25"/>
        <v>NA1ESTE037-17SA</v>
      </c>
      <c r="C558" s="18" t="str">
        <f t="shared" si="26"/>
        <v>ANÁLISE ECONÔMICA DE PROJETOS ENERGÉTICOS A1-Noturno (SA)</v>
      </c>
      <c r="D558" s="42" t="s">
        <v>650</v>
      </c>
      <c r="E558" s="42" t="s">
        <v>3556</v>
      </c>
      <c r="F558" s="42" t="s">
        <v>3557</v>
      </c>
      <c r="G558" s="42" t="s">
        <v>3558</v>
      </c>
      <c r="H558" s="42" t="s">
        <v>20</v>
      </c>
      <c r="I558" s="42" t="s">
        <v>1612</v>
      </c>
      <c r="J558" s="42"/>
      <c r="K558" s="42" t="s">
        <v>905</v>
      </c>
      <c r="L558" s="42" t="s">
        <v>824</v>
      </c>
      <c r="M558" s="42" t="s">
        <v>24</v>
      </c>
      <c r="N558" s="42">
        <v>60</v>
      </c>
      <c r="O558" s="42"/>
      <c r="P558" s="42" t="s">
        <v>1620</v>
      </c>
      <c r="Q558" s="42" t="s">
        <v>1621</v>
      </c>
      <c r="R558" s="42">
        <v>48</v>
      </c>
      <c r="S558" s="42"/>
      <c r="T558" s="42"/>
      <c r="U558" s="42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>
        <v>16</v>
      </c>
      <c r="AJ558" s="33">
        <v>16</v>
      </c>
      <c r="AK558" s="33" t="s">
        <v>18</v>
      </c>
      <c r="AL558" s="33" t="s">
        <v>1723</v>
      </c>
      <c r="AM558" s="33" t="s">
        <v>1723</v>
      </c>
      <c r="AN558" s="34" t="s">
        <v>370</v>
      </c>
      <c r="AO558" s="34" t="s">
        <v>19</v>
      </c>
    </row>
    <row r="559" spans="1:41" ht="12.75" customHeight="1">
      <c r="A559" s="4" t="str">
        <f t="shared" si="24"/>
        <v>BACHARELADO EM ENGENHARIA DE ENERGIA</v>
      </c>
      <c r="B559" s="4" t="str">
        <f t="shared" si="25"/>
        <v>DA1ESTE036-17SA</v>
      </c>
      <c r="C559" s="18" t="str">
        <f t="shared" si="26"/>
        <v>ECONOMIA DA ENERGIA A1-Matutino (SA)</v>
      </c>
      <c r="D559" s="42" t="s">
        <v>650</v>
      </c>
      <c r="E559" s="42" t="s">
        <v>1617</v>
      </c>
      <c r="F559" s="42" t="s">
        <v>2099</v>
      </c>
      <c r="G559" s="42" t="s">
        <v>1618</v>
      </c>
      <c r="H559" s="42" t="s">
        <v>20</v>
      </c>
      <c r="I559" s="42" t="s">
        <v>2100</v>
      </c>
      <c r="J559" s="42"/>
      <c r="K559" s="42" t="s">
        <v>905</v>
      </c>
      <c r="L559" s="42" t="s">
        <v>629</v>
      </c>
      <c r="M559" s="42" t="s">
        <v>24</v>
      </c>
      <c r="N559" s="42">
        <v>60</v>
      </c>
      <c r="O559" s="42"/>
      <c r="P559" s="42" t="s">
        <v>1620</v>
      </c>
      <c r="Q559" s="42" t="s">
        <v>1621</v>
      </c>
      <c r="R559" s="42">
        <v>48</v>
      </c>
      <c r="S559" s="42"/>
      <c r="T559" s="42"/>
      <c r="U559" s="42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>
        <v>16</v>
      </c>
      <c r="AJ559" s="33">
        <v>16</v>
      </c>
      <c r="AK559" s="33" t="s">
        <v>18</v>
      </c>
      <c r="AL559" s="33" t="s">
        <v>1723</v>
      </c>
      <c r="AM559" s="33" t="s">
        <v>1723</v>
      </c>
      <c r="AN559" s="34" t="s">
        <v>369</v>
      </c>
      <c r="AO559" s="34" t="s">
        <v>19</v>
      </c>
    </row>
    <row r="560" spans="1:41" ht="12.75" customHeight="1">
      <c r="A560" s="4" t="str">
        <f t="shared" si="24"/>
        <v>BACHARELADO EM ENGENHARIA DE ENERGIA</v>
      </c>
      <c r="B560" s="4" t="str">
        <f t="shared" si="25"/>
        <v>NAESZE105-17SA</v>
      </c>
      <c r="C560" s="18" t="str">
        <f t="shared" si="26"/>
        <v>ENERGIA DOS OCEANOS A-Noturno (SA)</v>
      </c>
      <c r="D560" s="42" t="s">
        <v>650</v>
      </c>
      <c r="E560" s="42" t="s">
        <v>4143</v>
      </c>
      <c r="F560" s="42" t="s">
        <v>4144</v>
      </c>
      <c r="G560" s="42" t="s">
        <v>4145</v>
      </c>
      <c r="H560" s="42" t="s">
        <v>15</v>
      </c>
      <c r="I560" s="42" t="s">
        <v>4146</v>
      </c>
      <c r="J560" s="42"/>
      <c r="K560" s="42" t="s">
        <v>905</v>
      </c>
      <c r="L560" s="42" t="s">
        <v>824</v>
      </c>
      <c r="M560" s="42" t="s">
        <v>4147</v>
      </c>
      <c r="N560" s="42">
        <v>30</v>
      </c>
      <c r="O560" s="42"/>
      <c r="P560" s="42" t="s">
        <v>4104</v>
      </c>
      <c r="Q560" s="42" t="s">
        <v>4105</v>
      </c>
      <c r="R560" s="42">
        <v>48</v>
      </c>
      <c r="S560" s="42"/>
      <c r="T560" s="42"/>
      <c r="U560" s="42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>
        <v>16</v>
      </c>
      <c r="AJ560" s="33">
        <v>16</v>
      </c>
      <c r="AK560" s="33" t="s">
        <v>18</v>
      </c>
      <c r="AL560" s="33" t="s">
        <v>1723</v>
      </c>
      <c r="AM560" s="33" t="s">
        <v>1723</v>
      </c>
      <c r="AN560" s="34" t="s">
        <v>370</v>
      </c>
      <c r="AO560" s="34" t="s">
        <v>19</v>
      </c>
    </row>
    <row r="561" spans="1:41" ht="12.75" customHeight="1">
      <c r="A561" s="4" t="str">
        <f t="shared" si="24"/>
        <v>BACHARELADO EM ENGENHARIA DE ENERGIA</v>
      </c>
      <c r="B561" s="4" t="str">
        <f t="shared" si="25"/>
        <v>DA1ESTE004-17SA</v>
      </c>
      <c r="C561" s="18" t="str">
        <f t="shared" si="26"/>
        <v>ENERGIA, MEIO AMBIENTE E SOCIEDADE A1-Matutino (SA)</v>
      </c>
      <c r="D561" s="35" t="s">
        <v>650</v>
      </c>
      <c r="E561" s="35" t="s">
        <v>1602</v>
      </c>
      <c r="F561" s="35" t="s">
        <v>2081</v>
      </c>
      <c r="G561" s="35" t="s">
        <v>1603</v>
      </c>
      <c r="H561" s="43" t="s">
        <v>20</v>
      </c>
      <c r="I561" s="44" t="s">
        <v>570</v>
      </c>
      <c r="J561" s="44"/>
      <c r="K561" s="35" t="s">
        <v>905</v>
      </c>
      <c r="L561" s="35" t="s">
        <v>629</v>
      </c>
      <c r="M561" s="35" t="s">
        <v>103</v>
      </c>
      <c r="N561" s="35">
        <v>60</v>
      </c>
      <c r="O561" s="35"/>
      <c r="P561" s="35" t="s">
        <v>1509</v>
      </c>
      <c r="Q561" s="35" t="s">
        <v>1510</v>
      </c>
      <c r="R561" s="35">
        <v>48</v>
      </c>
      <c r="S561" s="35"/>
      <c r="T561" s="35"/>
      <c r="U561" s="43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>
        <v>16</v>
      </c>
      <c r="AJ561" s="36">
        <v>16</v>
      </c>
      <c r="AK561" s="36" t="s">
        <v>18</v>
      </c>
      <c r="AL561" s="36" t="s">
        <v>1723</v>
      </c>
      <c r="AM561" s="37" t="s">
        <v>1723</v>
      </c>
      <c r="AN561" s="36" t="s">
        <v>373</v>
      </c>
      <c r="AO561" s="36" t="s">
        <v>19</v>
      </c>
    </row>
    <row r="562" spans="1:41" ht="12.75" customHeight="1">
      <c r="A562" s="4" t="str">
        <f t="shared" si="24"/>
        <v>BACHARELADO EM ENGENHARIA DE ENERGIA</v>
      </c>
      <c r="B562" s="4" t="str">
        <f t="shared" si="25"/>
        <v>NA1ESTE034-17SA</v>
      </c>
      <c r="C562" s="18" t="str">
        <f t="shared" si="26"/>
        <v>ENGENHARIA DE BIOCOMBUSTÍVEIS A1-Noturno (SA)</v>
      </c>
      <c r="D562" s="42" t="s">
        <v>650</v>
      </c>
      <c r="E562" s="42" t="s">
        <v>3553</v>
      </c>
      <c r="F562" s="42" t="s">
        <v>3554</v>
      </c>
      <c r="G562" s="42" t="s">
        <v>3555</v>
      </c>
      <c r="H562" s="42" t="s">
        <v>20</v>
      </c>
      <c r="I562" s="42" t="s">
        <v>1139</v>
      </c>
      <c r="J562" s="42"/>
      <c r="K562" s="42" t="s">
        <v>905</v>
      </c>
      <c r="L562" s="42" t="s">
        <v>824</v>
      </c>
      <c r="M562" s="42" t="s">
        <v>24</v>
      </c>
      <c r="N562" s="42">
        <v>47</v>
      </c>
      <c r="O562" s="42"/>
      <c r="P562" s="42" t="s">
        <v>2090</v>
      </c>
      <c r="Q562" s="42" t="s">
        <v>2091</v>
      </c>
      <c r="R562" s="42">
        <v>48</v>
      </c>
      <c r="S562" s="42"/>
      <c r="T562" s="42"/>
      <c r="U562" s="42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>
        <v>16</v>
      </c>
      <c r="AJ562" s="33">
        <v>16</v>
      </c>
      <c r="AK562" s="33" t="s">
        <v>18</v>
      </c>
      <c r="AL562" s="33" t="s">
        <v>1723</v>
      </c>
      <c r="AM562" s="33" t="s">
        <v>1723</v>
      </c>
      <c r="AN562" s="34" t="s">
        <v>375</v>
      </c>
      <c r="AO562" s="34" t="s">
        <v>19</v>
      </c>
    </row>
    <row r="563" spans="1:41" ht="12.75" customHeight="1">
      <c r="A563" s="4" t="str">
        <f t="shared" si="24"/>
        <v>BACHARELADO EM ENGENHARIA DE ENERGIA</v>
      </c>
      <c r="B563" s="4" t="str">
        <f t="shared" si="25"/>
        <v>DA1ESTE029-17SA</v>
      </c>
      <c r="C563" s="18" t="str">
        <f t="shared" si="26"/>
        <v>ENGENHARIA DE COMBUSTÍVEIS FÓSSEIS A1-Matutino (SA)</v>
      </c>
      <c r="D563" s="35" t="s">
        <v>650</v>
      </c>
      <c r="E563" s="35" t="s">
        <v>1613</v>
      </c>
      <c r="F563" s="35" t="s">
        <v>2092</v>
      </c>
      <c r="G563" s="35" t="s">
        <v>1614</v>
      </c>
      <c r="H563" s="43" t="s">
        <v>20</v>
      </c>
      <c r="I563" s="44" t="s">
        <v>1030</v>
      </c>
      <c r="J563" s="44"/>
      <c r="K563" s="35" t="s">
        <v>905</v>
      </c>
      <c r="L563" s="42" t="s">
        <v>629</v>
      </c>
      <c r="M563" s="35" t="s">
        <v>24</v>
      </c>
      <c r="N563" s="35">
        <v>60</v>
      </c>
      <c r="O563" s="35"/>
      <c r="P563" s="35" t="s">
        <v>2093</v>
      </c>
      <c r="Q563" s="35" t="s">
        <v>2094</v>
      </c>
      <c r="R563" s="35">
        <v>48</v>
      </c>
      <c r="S563" s="35"/>
      <c r="T563" s="35"/>
      <c r="U563" s="43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>
        <v>16</v>
      </c>
      <c r="AJ563" s="33">
        <v>16</v>
      </c>
      <c r="AK563" s="36" t="s">
        <v>18</v>
      </c>
      <c r="AL563" s="36" t="s">
        <v>1723</v>
      </c>
      <c r="AM563" s="37" t="s">
        <v>1723</v>
      </c>
      <c r="AN563" s="36" t="s">
        <v>535</v>
      </c>
      <c r="AO563" s="36" t="s">
        <v>19</v>
      </c>
    </row>
    <row r="564" spans="1:41" ht="12.75" customHeight="1">
      <c r="A564" s="4" t="str">
        <f t="shared" si="24"/>
        <v>BACHARELADO EM ENGENHARIA DE ENERGIA</v>
      </c>
      <c r="B564" s="4" t="str">
        <f t="shared" si="25"/>
        <v>NA1ESTE030-17SA</v>
      </c>
      <c r="C564" s="18" t="str">
        <f t="shared" si="26"/>
        <v>ENGENHARIA DE PETRÓLEO E GÁS A1-Noturno (SA)</v>
      </c>
      <c r="D564" s="42" t="s">
        <v>650</v>
      </c>
      <c r="E564" s="42" t="s">
        <v>3549</v>
      </c>
      <c r="F564" s="42" t="s">
        <v>3550</v>
      </c>
      <c r="G564" s="42" t="s">
        <v>3551</v>
      </c>
      <c r="H564" s="42" t="s">
        <v>20</v>
      </c>
      <c r="I564" s="42" t="s">
        <v>3552</v>
      </c>
      <c r="J564" s="42"/>
      <c r="K564" s="42" t="s">
        <v>905</v>
      </c>
      <c r="L564" s="42" t="s">
        <v>824</v>
      </c>
      <c r="M564" s="42" t="s">
        <v>24</v>
      </c>
      <c r="N564" s="42">
        <v>47</v>
      </c>
      <c r="O564" s="42"/>
      <c r="P564" s="42" t="s">
        <v>2093</v>
      </c>
      <c r="Q564" s="42" t="s">
        <v>2094</v>
      </c>
      <c r="R564" s="42">
        <v>48</v>
      </c>
      <c r="S564" s="42"/>
      <c r="T564" s="42"/>
      <c r="U564" s="42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>
        <v>16</v>
      </c>
      <c r="AJ564" s="33">
        <v>16</v>
      </c>
      <c r="AK564" s="33" t="s">
        <v>18</v>
      </c>
      <c r="AL564" s="33" t="s">
        <v>1723</v>
      </c>
      <c r="AM564" s="33" t="s">
        <v>1723</v>
      </c>
      <c r="AN564" s="34" t="s">
        <v>370</v>
      </c>
      <c r="AO564" s="34" t="s">
        <v>19</v>
      </c>
    </row>
    <row r="565" spans="1:41" ht="12.75" customHeight="1">
      <c r="A565" s="4" t="str">
        <f t="shared" si="24"/>
        <v>BACHARELADO EM ENGENHARIA DE ENERGIA</v>
      </c>
      <c r="B565" s="4" t="str">
        <f t="shared" si="25"/>
        <v>DA1ESTE031-17SA</v>
      </c>
      <c r="C565" s="18" t="str">
        <f t="shared" si="26"/>
        <v>ENGENHARIA DE RECURSOS HÍDRICOS A1-Matutino (SA)</v>
      </c>
      <c r="D565" s="42" t="s">
        <v>650</v>
      </c>
      <c r="E565" s="42" t="s">
        <v>1615</v>
      </c>
      <c r="F565" s="42" t="s">
        <v>2095</v>
      </c>
      <c r="G565" s="42" t="s">
        <v>1616</v>
      </c>
      <c r="H565" s="42" t="s">
        <v>20</v>
      </c>
      <c r="I565" s="42"/>
      <c r="J565" s="42" t="s">
        <v>2096</v>
      </c>
      <c r="K565" s="42" t="s">
        <v>905</v>
      </c>
      <c r="L565" s="42" t="s">
        <v>629</v>
      </c>
      <c r="M565" s="42" t="s">
        <v>24</v>
      </c>
      <c r="N565" s="42">
        <v>30</v>
      </c>
      <c r="O565" s="42"/>
      <c r="P565" s="42" t="s">
        <v>1608</v>
      </c>
      <c r="Q565" s="42" t="s">
        <v>1609</v>
      </c>
      <c r="R565" s="42">
        <v>48</v>
      </c>
      <c r="S565" s="42"/>
      <c r="T565" s="42"/>
      <c r="U565" s="42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>
        <v>16</v>
      </c>
      <c r="AJ565" s="33">
        <v>16</v>
      </c>
      <c r="AK565" s="33" t="s">
        <v>18</v>
      </c>
      <c r="AL565" s="33" t="s">
        <v>1723</v>
      </c>
      <c r="AM565" s="33" t="s">
        <v>1723</v>
      </c>
      <c r="AN565" s="34" t="s">
        <v>19</v>
      </c>
      <c r="AO565" s="34" t="s">
        <v>4591</v>
      </c>
    </row>
    <row r="566" spans="1:41" ht="12.75" customHeight="1">
      <c r="A566" s="4" t="str">
        <f t="shared" si="24"/>
        <v>BACHARELADO EM ENGENHARIA DE ENERGIA</v>
      </c>
      <c r="B566" s="4" t="str">
        <f t="shared" si="25"/>
        <v>NAESTE033-17SA</v>
      </c>
      <c r="C566" s="18" t="str">
        <f t="shared" si="26"/>
        <v>ENGENHARIA SOLAR FOTOVOLTAICA A-Noturno (SA)</v>
      </c>
      <c r="D566" s="35" t="s">
        <v>650</v>
      </c>
      <c r="E566" s="35" t="s">
        <v>4100</v>
      </c>
      <c r="F566" s="35" t="s">
        <v>4101</v>
      </c>
      <c r="G566" s="35" t="s">
        <v>4102</v>
      </c>
      <c r="H566" s="43" t="s">
        <v>15</v>
      </c>
      <c r="I566" s="44" t="s">
        <v>4103</v>
      </c>
      <c r="J566" s="44"/>
      <c r="K566" s="35" t="s">
        <v>905</v>
      </c>
      <c r="L566" s="35" t="s">
        <v>824</v>
      </c>
      <c r="M566" s="35" t="s">
        <v>24</v>
      </c>
      <c r="N566" s="35">
        <v>60</v>
      </c>
      <c r="O566" s="35"/>
      <c r="P566" s="35" t="s">
        <v>4104</v>
      </c>
      <c r="Q566" s="35" t="s">
        <v>4105</v>
      </c>
      <c r="R566" s="35">
        <v>48</v>
      </c>
      <c r="S566" s="35"/>
      <c r="T566" s="35"/>
      <c r="U566" s="43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>
        <v>16</v>
      </c>
      <c r="AJ566" s="36">
        <v>16</v>
      </c>
      <c r="AK566" s="36" t="s">
        <v>18</v>
      </c>
      <c r="AL566" s="36" t="s">
        <v>1723</v>
      </c>
      <c r="AM566" s="37" t="s">
        <v>1723</v>
      </c>
      <c r="AN566" s="36" t="s">
        <v>382</v>
      </c>
      <c r="AO566" s="36" t="s">
        <v>19</v>
      </c>
    </row>
    <row r="567" spans="1:41" ht="12.75" customHeight="1">
      <c r="A567" s="4" t="str">
        <f t="shared" si="24"/>
        <v>BACHARELADO EM ENGENHARIA DE ENERGIA</v>
      </c>
      <c r="B567" s="4" t="str">
        <f t="shared" si="25"/>
        <v>DA1ESTE032-17SA</v>
      </c>
      <c r="C567" s="18" t="str">
        <f t="shared" si="26"/>
        <v>ENGENHARIA SOLAR TÉRMICA A1-Matutino (SA)</v>
      </c>
      <c r="D567" s="42" t="s">
        <v>650</v>
      </c>
      <c r="E567" s="42" t="s">
        <v>1085</v>
      </c>
      <c r="F567" s="42" t="s">
        <v>2097</v>
      </c>
      <c r="G567" s="42" t="s">
        <v>1086</v>
      </c>
      <c r="H567" s="42" t="s">
        <v>20</v>
      </c>
      <c r="I567" s="42" t="s">
        <v>2098</v>
      </c>
      <c r="J567" s="42"/>
      <c r="K567" s="42" t="s">
        <v>905</v>
      </c>
      <c r="L567" s="42" t="s">
        <v>629</v>
      </c>
      <c r="M567" s="42" t="s">
        <v>24</v>
      </c>
      <c r="N567" s="42">
        <v>47</v>
      </c>
      <c r="O567" s="42"/>
      <c r="P567" s="42" t="s">
        <v>1087</v>
      </c>
      <c r="Q567" s="42" t="s">
        <v>1088</v>
      </c>
      <c r="R567" s="42">
        <v>48</v>
      </c>
      <c r="S567" s="42"/>
      <c r="T567" s="42"/>
      <c r="U567" s="42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>
        <v>16</v>
      </c>
      <c r="AJ567" s="33">
        <v>16</v>
      </c>
      <c r="AK567" s="33" t="s">
        <v>18</v>
      </c>
      <c r="AL567" s="33" t="s">
        <v>1723</v>
      </c>
      <c r="AM567" s="33" t="s">
        <v>1723</v>
      </c>
      <c r="AN567" s="34" t="s">
        <v>373</v>
      </c>
      <c r="AO567" s="34" t="s">
        <v>19</v>
      </c>
    </row>
    <row r="568" spans="1:41" ht="12.75" customHeight="1">
      <c r="A568" s="4" t="str">
        <f t="shared" si="24"/>
        <v>BACHARELADO EM ENGENHARIA DE ENERGIA</v>
      </c>
      <c r="B568" s="4" t="str">
        <f t="shared" si="25"/>
        <v>DA1ESTE025-17SA</v>
      </c>
      <c r="C568" s="18" t="str">
        <f t="shared" si="26"/>
        <v>FUNDAMENTOS DE MÁQUINAS TÉRMICAS A1-Matutino (SA)</v>
      </c>
      <c r="D568" s="42" t="s">
        <v>650</v>
      </c>
      <c r="E568" s="42" t="s">
        <v>1610</v>
      </c>
      <c r="F568" s="42" t="s">
        <v>2088</v>
      </c>
      <c r="G568" s="42" t="s">
        <v>1611</v>
      </c>
      <c r="H568" s="42" t="s">
        <v>20</v>
      </c>
      <c r="I568" s="42" t="s">
        <v>2089</v>
      </c>
      <c r="J568" s="42"/>
      <c r="K568" s="42" t="s">
        <v>905</v>
      </c>
      <c r="L568" s="42" t="s">
        <v>629</v>
      </c>
      <c r="M568" s="42" t="s">
        <v>24</v>
      </c>
      <c r="N568" s="42">
        <v>47</v>
      </c>
      <c r="O568" s="42"/>
      <c r="P568" s="42" t="s">
        <v>2090</v>
      </c>
      <c r="Q568" s="42" t="s">
        <v>2091</v>
      </c>
      <c r="R568" s="42">
        <v>48</v>
      </c>
      <c r="S568" s="42"/>
      <c r="T568" s="42"/>
      <c r="U568" s="42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>
        <v>16</v>
      </c>
      <c r="AJ568" s="33">
        <v>16</v>
      </c>
      <c r="AK568" s="33" t="s">
        <v>18</v>
      </c>
      <c r="AL568" s="33" t="s">
        <v>1723</v>
      </c>
      <c r="AM568" s="33" t="s">
        <v>1723</v>
      </c>
      <c r="AN568" s="34" t="s">
        <v>374</v>
      </c>
      <c r="AO568" s="34" t="s">
        <v>19</v>
      </c>
    </row>
    <row r="569" spans="1:41" ht="12.75" customHeight="1">
      <c r="A569" s="4" t="str">
        <f t="shared" si="24"/>
        <v>BACHARELADO EM ENGENHARIA DE ENERGIA</v>
      </c>
      <c r="B569" s="4" t="str">
        <f t="shared" si="25"/>
        <v>NA1ESTE018-17SA</v>
      </c>
      <c r="C569" s="18" t="str">
        <f t="shared" si="26"/>
        <v>FUNDAMENTOS DE SISTEMAS DINÂMICOS A1-Noturno (SA)</v>
      </c>
      <c r="D569" s="35" t="s">
        <v>650</v>
      </c>
      <c r="E569" s="35" t="s">
        <v>3531</v>
      </c>
      <c r="F569" s="35" t="s">
        <v>3532</v>
      </c>
      <c r="G569" s="35" t="s">
        <v>3533</v>
      </c>
      <c r="H569" s="43" t="s">
        <v>20</v>
      </c>
      <c r="I569" s="44" t="s">
        <v>3534</v>
      </c>
      <c r="J569" s="44"/>
      <c r="K569" s="35" t="s">
        <v>905</v>
      </c>
      <c r="L569" s="42" t="s">
        <v>824</v>
      </c>
      <c r="M569" s="35" t="s">
        <v>24</v>
      </c>
      <c r="N569" s="35">
        <v>47</v>
      </c>
      <c r="O569" s="35"/>
      <c r="P569" s="35" t="s">
        <v>3535</v>
      </c>
      <c r="Q569" s="35" t="s">
        <v>3536</v>
      </c>
      <c r="R569" s="35">
        <v>48</v>
      </c>
      <c r="S569" s="35"/>
      <c r="T569" s="35"/>
      <c r="U569" s="42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>
        <v>16</v>
      </c>
      <c r="AJ569" s="33">
        <v>16</v>
      </c>
      <c r="AK569" s="36" t="s">
        <v>18</v>
      </c>
      <c r="AL569" s="36" t="s">
        <v>1723</v>
      </c>
      <c r="AM569" s="37" t="s">
        <v>1723</v>
      </c>
      <c r="AN569" s="34" t="s">
        <v>382</v>
      </c>
      <c r="AO569" s="34" t="s">
        <v>19</v>
      </c>
    </row>
    <row r="570" spans="1:41" ht="12.75" customHeight="1">
      <c r="A570" s="4" t="str">
        <f t="shared" si="24"/>
        <v>BACHARELADO EM ENGENHARIA DE ENERGIA</v>
      </c>
      <c r="B570" s="4" t="str">
        <f t="shared" si="25"/>
        <v>NA1ESEN004-23SA</v>
      </c>
      <c r="C570" s="18" t="str">
        <f t="shared" si="26"/>
        <v>INTRODUÇÃO AO PROJETO DE DISPOSITIVOS ELETROMAGNÉTICOS A1-Noturno (SA)</v>
      </c>
      <c r="D570" s="42" t="s">
        <v>650</v>
      </c>
      <c r="E570" s="42" t="s">
        <v>3441</v>
      </c>
      <c r="F570" s="42" t="s">
        <v>3442</v>
      </c>
      <c r="G570" s="42" t="s">
        <v>3443</v>
      </c>
      <c r="H570" s="42" t="s">
        <v>20</v>
      </c>
      <c r="I570" s="42"/>
      <c r="J570" s="42" t="s">
        <v>3444</v>
      </c>
      <c r="K570" s="42" t="s">
        <v>905</v>
      </c>
      <c r="L570" s="42" t="s">
        <v>824</v>
      </c>
      <c r="M570" s="42" t="s">
        <v>143</v>
      </c>
      <c r="N570" s="42">
        <v>30</v>
      </c>
      <c r="O570" s="42"/>
      <c r="P570" s="42" t="s">
        <v>1140</v>
      </c>
      <c r="Q570" s="42" t="s">
        <v>1141</v>
      </c>
      <c r="R570" s="42">
        <v>36</v>
      </c>
      <c r="S570" s="42"/>
      <c r="T570" s="42"/>
      <c r="U570" s="42"/>
      <c r="V570" s="33"/>
      <c r="W570" s="33"/>
      <c r="X570" s="33"/>
      <c r="Y570" s="33" t="s">
        <v>1140</v>
      </c>
      <c r="Z570" s="33" t="s">
        <v>1141</v>
      </c>
      <c r="AA570" s="33">
        <v>24</v>
      </c>
      <c r="AB570" s="33"/>
      <c r="AC570" s="33"/>
      <c r="AD570" s="33"/>
      <c r="AE570" s="33"/>
      <c r="AF570" s="33"/>
      <c r="AG570" s="33"/>
      <c r="AH570" s="33"/>
      <c r="AI570" s="33">
        <v>20</v>
      </c>
      <c r="AJ570" s="33">
        <v>20</v>
      </c>
      <c r="AK570" s="33" t="s">
        <v>18</v>
      </c>
      <c r="AL570" s="33" t="s">
        <v>1723</v>
      </c>
      <c r="AM570" s="33" t="s">
        <v>1723</v>
      </c>
      <c r="AN570" s="34" t="s">
        <v>19</v>
      </c>
      <c r="AO570" s="34" t="s">
        <v>4607</v>
      </c>
    </row>
    <row r="571" spans="1:41" ht="12.75" customHeight="1">
      <c r="A571" s="4" t="str">
        <f t="shared" si="24"/>
        <v>BACHARELADO EM ENGENHARIA DE ENERGIA</v>
      </c>
      <c r="B571" s="4" t="str">
        <f t="shared" si="25"/>
        <v>NA1ESTE016-17SA</v>
      </c>
      <c r="C571" s="18" t="str">
        <f t="shared" si="26"/>
        <v>INTRODUÇÃO AOS SISTEMAS ELÉTRICOS DE POTÊNCIA A1-Noturno (SA)</v>
      </c>
      <c r="D571" s="42" t="s">
        <v>650</v>
      </c>
      <c r="E571" s="42" t="s">
        <v>3526</v>
      </c>
      <c r="F571" s="42" t="s">
        <v>3527</v>
      </c>
      <c r="G571" s="42" t="s">
        <v>3528</v>
      </c>
      <c r="H571" s="42" t="s">
        <v>20</v>
      </c>
      <c r="I571" s="42" t="s">
        <v>1619</v>
      </c>
      <c r="J571" s="42"/>
      <c r="K571" s="42" t="s">
        <v>905</v>
      </c>
      <c r="L571" s="42" t="s">
        <v>824</v>
      </c>
      <c r="M571" s="42" t="s">
        <v>103</v>
      </c>
      <c r="N571" s="42">
        <v>60</v>
      </c>
      <c r="O571" s="42"/>
      <c r="P571" s="42" t="s">
        <v>3529</v>
      </c>
      <c r="Q571" s="42" t="s">
        <v>3530</v>
      </c>
      <c r="R571" s="42">
        <v>48</v>
      </c>
      <c r="S571" s="42"/>
      <c r="T571" s="42"/>
      <c r="U571" s="42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>
        <v>16</v>
      </c>
      <c r="AJ571" s="33">
        <v>16</v>
      </c>
      <c r="AK571" s="33" t="s">
        <v>18</v>
      </c>
      <c r="AL571" s="33" t="s">
        <v>1723</v>
      </c>
      <c r="AM571" s="33" t="s">
        <v>1723</v>
      </c>
      <c r="AN571" s="34" t="s">
        <v>384</v>
      </c>
      <c r="AO571" s="34" t="s">
        <v>19</v>
      </c>
    </row>
    <row r="572" spans="1:41" ht="12.75" customHeight="1">
      <c r="A572" s="4" t="str">
        <f t="shared" si="24"/>
        <v>BACHARELADO EM ENGENHARIA DE ENERGIA</v>
      </c>
      <c r="B572" s="4" t="str">
        <f t="shared" si="25"/>
        <v>NA1ESTA017-17SA</v>
      </c>
      <c r="C572" s="18" t="str">
        <f t="shared" si="26"/>
        <v>LABORATÓRIO DE MÁQUINAS ELÉTRICAS A1-Noturno (SA)</v>
      </c>
      <c r="D572" s="42" t="s">
        <v>650</v>
      </c>
      <c r="E572" s="42" t="s">
        <v>672</v>
      </c>
      <c r="F572" s="42" t="s">
        <v>558</v>
      </c>
      <c r="G572" s="42" t="s">
        <v>154</v>
      </c>
      <c r="H572" s="42" t="s">
        <v>20</v>
      </c>
      <c r="I572" s="42"/>
      <c r="J572" s="42" t="s">
        <v>3507</v>
      </c>
      <c r="K572" s="42" t="s">
        <v>905</v>
      </c>
      <c r="L572" s="42" t="s">
        <v>824</v>
      </c>
      <c r="M572" s="42" t="s">
        <v>125</v>
      </c>
      <c r="N572" s="42">
        <v>30</v>
      </c>
      <c r="O572" s="42"/>
      <c r="P572" s="42"/>
      <c r="Q572" s="42"/>
      <c r="R572" s="42"/>
      <c r="S572" s="42"/>
      <c r="T572" s="42"/>
      <c r="U572" s="42"/>
      <c r="V572" s="33"/>
      <c r="W572" s="33"/>
      <c r="X572" s="33"/>
      <c r="Y572" s="33" t="s">
        <v>2045</v>
      </c>
      <c r="Z572" s="33" t="s">
        <v>2046</v>
      </c>
      <c r="AA572" s="33">
        <v>24</v>
      </c>
      <c r="AB572" s="33"/>
      <c r="AC572" s="33"/>
      <c r="AD572" s="33"/>
      <c r="AE572" s="33"/>
      <c r="AF572" s="33"/>
      <c r="AG572" s="33"/>
      <c r="AH572" s="33"/>
      <c r="AI572" s="33">
        <v>8</v>
      </c>
      <c r="AJ572" s="33">
        <v>8</v>
      </c>
      <c r="AK572" s="33" t="s">
        <v>18</v>
      </c>
      <c r="AL572" s="33" t="s">
        <v>1723</v>
      </c>
      <c r="AM572" s="33" t="s">
        <v>1723</v>
      </c>
      <c r="AN572" s="34" t="s">
        <v>19</v>
      </c>
      <c r="AO572" s="34" t="s">
        <v>281</v>
      </c>
    </row>
    <row r="573" spans="1:41" ht="12.75" customHeight="1">
      <c r="A573" s="4" t="str">
        <f t="shared" si="24"/>
        <v>BACHARELADO EM ENGENHARIA DE ENERGIA</v>
      </c>
      <c r="B573" s="4" t="str">
        <f t="shared" si="25"/>
        <v>NB1ESTA017-17SA</v>
      </c>
      <c r="C573" s="18" t="str">
        <f t="shared" si="26"/>
        <v>LABORATÓRIO DE MÁQUINAS ELÉTRICAS B1-Noturno (SA)</v>
      </c>
      <c r="D573" s="42" t="s">
        <v>650</v>
      </c>
      <c r="E573" s="42" t="s">
        <v>672</v>
      </c>
      <c r="F573" s="42" t="s">
        <v>4304</v>
      </c>
      <c r="G573" s="42" t="s">
        <v>154</v>
      </c>
      <c r="H573" s="42" t="s">
        <v>30</v>
      </c>
      <c r="I573" s="42"/>
      <c r="J573" s="42" t="s">
        <v>4305</v>
      </c>
      <c r="K573" s="42" t="s">
        <v>905</v>
      </c>
      <c r="L573" s="42" t="s">
        <v>824</v>
      </c>
      <c r="M573" s="42" t="s">
        <v>125</v>
      </c>
      <c r="N573" s="42">
        <v>30</v>
      </c>
      <c r="O573" s="42"/>
      <c r="P573" s="42"/>
      <c r="Q573" s="42"/>
      <c r="R573" s="42"/>
      <c r="S573" s="42"/>
      <c r="T573" s="42"/>
      <c r="U573" s="42"/>
      <c r="V573" s="33"/>
      <c r="W573" s="33"/>
      <c r="X573" s="33"/>
      <c r="Y573" s="33" t="s">
        <v>2045</v>
      </c>
      <c r="Z573" s="33" t="s">
        <v>2046</v>
      </c>
      <c r="AA573" s="33">
        <v>24</v>
      </c>
      <c r="AB573" s="33"/>
      <c r="AC573" s="33"/>
      <c r="AD573" s="33"/>
      <c r="AE573" s="33"/>
      <c r="AF573" s="33"/>
      <c r="AG573" s="33"/>
      <c r="AH573" s="33"/>
      <c r="AI573" s="33">
        <v>8</v>
      </c>
      <c r="AJ573" s="33">
        <v>8</v>
      </c>
      <c r="AK573" s="33" t="s">
        <v>18</v>
      </c>
      <c r="AL573" s="33" t="s">
        <v>1723</v>
      </c>
      <c r="AM573" s="33" t="s">
        <v>1723</v>
      </c>
      <c r="AN573" s="34" t="s">
        <v>19</v>
      </c>
      <c r="AO573" s="34" t="s">
        <v>310</v>
      </c>
    </row>
    <row r="574" spans="1:41" ht="12.75" customHeight="1">
      <c r="A574" s="4" t="str">
        <f t="shared" si="24"/>
        <v>BACHARELADO EM ENGENHARIA DE ENERGIA</v>
      </c>
      <c r="B574" s="4" t="str">
        <f t="shared" si="25"/>
        <v>NA1ESTE026-17SA</v>
      </c>
      <c r="C574" s="18" t="str">
        <f t="shared" si="26"/>
        <v>LABORATÓRIO DE MÁQUINAS TÉRMICAS E HIDRÁULICAS A1-Noturno (SA)</v>
      </c>
      <c r="D574" s="42" t="s">
        <v>650</v>
      </c>
      <c r="E574" s="42" t="s">
        <v>3545</v>
      </c>
      <c r="F574" s="42" t="s">
        <v>3546</v>
      </c>
      <c r="G574" s="42" t="s">
        <v>3547</v>
      </c>
      <c r="H574" s="42" t="s">
        <v>20</v>
      </c>
      <c r="I574" s="42"/>
      <c r="J574" s="42" t="s">
        <v>3548</v>
      </c>
      <c r="K574" s="42" t="s">
        <v>905</v>
      </c>
      <c r="L574" s="42" t="s">
        <v>824</v>
      </c>
      <c r="M574" s="42" t="s">
        <v>125</v>
      </c>
      <c r="N574" s="42">
        <v>30</v>
      </c>
      <c r="O574" s="42"/>
      <c r="P574" s="42"/>
      <c r="Q574" s="42"/>
      <c r="R574" s="42"/>
      <c r="S574" s="42"/>
      <c r="T574" s="42"/>
      <c r="U574" s="42"/>
      <c r="V574" s="33"/>
      <c r="W574" s="33"/>
      <c r="X574" s="33"/>
      <c r="Y574" s="33" t="s">
        <v>600</v>
      </c>
      <c r="Z574" s="33" t="s">
        <v>783</v>
      </c>
      <c r="AA574" s="33">
        <v>24</v>
      </c>
      <c r="AB574" s="33"/>
      <c r="AC574" s="33"/>
      <c r="AD574" s="33"/>
      <c r="AE574" s="33"/>
      <c r="AF574" s="33"/>
      <c r="AG574" s="33"/>
      <c r="AH574" s="33"/>
      <c r="AI574" s="33">
        <v>8</v>
      </c>
      <c r="AJ574" s="33">
        <v>8</v>
      </c>
      <c r="AK574" s="33" t="s">
        <v>18</v>
      </c>
      <c r="AL574" s="33" t="s">
        <v>1723</v>
      </c>
      <c r="AM574" s="33" t="s">
        <v>1723</v>
      </c>
      <c r="AN574" s="34" t="s">
        <v>19</v>
      </c>
      <c r="AO574" s="34" t="s">
        <v>292</v>
      </c>
    </row>
    <row r="575" spans="1:41" ht="12.75" customHeight="1">
      <c r="A575" s="4" t="str">
        <f t="shared" si="24"/>
        <v>BACHARELADO EM ENGENHARIA DE ENERGIA</v>
      </c>
      <c r="B575" s="4" t="str">
        <f t="shared" si="25"/>
        <v>NB1ESTE026-17SA</v>
      </c>
      <c r="C575" s="18" t="str">
        <f t="shared" si="26"/>
        <v>LABORATÓRIO DE MÁQUINAS TÉRMICAS E HIDRÁULICAS B1-Noturno (SA)</v>
      </c>
      <c r="D575" s="42" t="s">
        <v>650</v>
      </c>
      <c r="E575" s="42" t="s">
        <v>3545</v>
      </c>
      <c r="F575" s="42" t="s">
        <v>4306</v>
      </c>
      <c r="G575" s="42" t="s">
        <v>3547</v>
      </c>
      <c r="H575" s="42" t="s">
        <v>30</v>
      </c>
      <c r="I575" s="42"/>
      <c r="J575" s="42" t="s">
        <v>4307</v>
      </c>
      <c r="K575" s="42" t="s">
        <v>905</v>
      </c>
      <c r="L575" s="42" t="s">
        <v>824</v>
      </c>
      <c r="M575" s="42" t="s">
        <v>125</v>
      </c>
      <c r="N575" s="42">
        <v>30</v>
      </c>
      <c r="O575" s="42"/>
      <c r="P575" s="42"/>
      <c r="Q575" s="42"/>
      <c r="R575" s="42"/>
      <c r="S575" s="42"/>
      <c r="T575" s="42"/>
      <c r="U575" s="42"/>
      <c r="V575" s="33"/>
      <c r="W575" s="33"/>
      <c r="X575" s="33"/>
      <c r="Y575" s="33" t="s">
        <v>600</v>
      </c>
      <c r="Z575" s="33" t="s">
        <v>783</v>
      </c>
      <c r="AA575" s="33">
        <v>24</v>
      </c>
      <c r="AB575" s="33"/>
      <c r="AC575" s="33"/>
      <c r="AD575" s="33"/>
      <c r="AE575" s="33"/>
      <c r="AF575" s="33"/>
      <c r="AG575" s="33"/>
      <c r="AH575" s="33"/>
      <c r="AI575" s="33">
        <v>8</v>
      </c>
      <c r="AJ575" s="33">
        <v>8</v>
      </c>
      <c r="AK575" s="33" t="s">
        <v>18</v>
      </c>
      <c r="AL575" s="33" t="s">
        <v>1723</v>
      </c>
      <c r="AM575" s="33" t="s">
        <v>1723</v>
      </c>
      <c r="AN575" s="34" t="s">
        <v>19</v>
      </c>
      <c r="AO575" s="34" t="s">
        <v>281</v>
      </c>
    </row>
    <row r="576" spans="1:41" ht="12.75" customHeight="1">
      <c r="A576" s="4" t="str">
        <f t="shared" si="24"/>
        <v>BACHARELADO EM ENGENHARIA DE ENERGIA</v>
      </c>
      <c r="B576" s="4" t="str">
        <f t="shared" si="25"/>
        <v>DA1ESTA016-17SA</v>
      </c>
      <c r="C576" s="18" t="str">
        <f t="shared" si="26"/>
        <v>MÁQUINAS ELÉTRICAS A1-Matutino (SA)</v>
      </c>
      <c r="D576" s="42" t="s">
        <v>650</v>
      </c>
      <c r="E576" s="42" t="s">
        <v>779</v>
      </c>
      <c r="F576" s="42" t="s">
        <v>2043</v>
      </c>
      <c r="G576" s="42" t="s">
        <v>155</v>
      </c>
      <c r="H576" s="42" t="s">
        <v>20</v>
      </c>
      <c r="I576" s="42" t="s">
        <v>2044</v>
      </c>
      <c r="J576" s="42"/>
      <c r="K576" s="42" t="s">
        <v>905</v>
      </c>
      <c r="L576" s="42" t="s">
        <v>629</v>
      </c>
      <c r="M576" s="42" t="s">
        <v>24</v>
      </c>
      <c r="N576" s="42">
        <v>60</v>
      </c>
      <c r="O576" s="42"/>
      <c r="P576" s="42" t="s">
        <v>2045</v>
      </c>
      <c r="Q576" s="42" t="s">
        <v>2046</v>
      </c>
      <c r="R576" s="42">
        <v>48</v>
      </c>
      <c r="S576" s="42"/>
      <c r="T576" s="42"/>
      <c r="U576" s="42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>
        <v>16</v>
      </c>
      <c r="AJ576" s="33">
        <v>16</v>
      </c>
      <c r="AK576" s="33" t="s">
        <v>18</v>
      </c>
      <c r="AL576" s="33" t="s">
        <v>1723</v>
      </c>
      <c r="AM576" s="33" t="s">
        <v>1723</v>
      </c>
      <c r="AN576" s="34" t="s">
        <v>381</v>
      </c>
      <c r="AO576" s="34" t="s">
        <v>19</v>
      </c>
    </row>
    <row r="577" spans="1:41" ht="12.75" customHeight="1">
      <c r="A577" s="4" t="str">
        <f t="shared" si="24"/>
        <v>BACHARELADO EM ENGENHARIA DE ENERGIA</v>
      </c>
      <c r="B577" s="4" t="str">
        <f t="shared" si="25"/>
        <v>DA1ESTE024-17SA</v>
      </c>
      <c r="C577" s="18" t="str">
        <f t="shared" si="26"/>
        <v>MECÂNICA DOS FLUIDOS II A1-Matutino (SA)</v>
      </c>
      <c r="D577" s="42" t="s">
        <v>650</v>
      </c>
      <c r="E577" s="42" t="s">
        <v>1606</v>
      </c>
      <c r="F577" s="42" t="s">
        <v>2084</v>
      </c>
      <c r="G577" s="42" t="s">
        <v>1607</v>
      </c>
      <c r="H577" s="42" t="s">
        <v>20</v>
      </c>
      <c r="I577" s="42" t="s">
        <v>2085</v>
      </c>
      <c r="J577" s="42"/>
      <c r="K577" s="42" t="s">
        <v>905</v>
      </c>
      <c r="L577" s="42" t="s">
        <v>629</v>
      </c>
      <c r="M577" s="42" t="s">
        <v>103</v>
      </c>
      <c r="N577" s="42">
        <v>60</v>
      </c>
      <c r="O577" s="42"/>
      <c r="P577" s="42" t="s">
        <v>2086</v>
      </c>
      <c r="Q577" s="35" t="s">
        <v>2087</v>
      </c>
      <c r="R577" s="42">
        <v>48</v>
      </c>
      <c r="S577" s="42"/>
      <c r="T577" s="42"/>
      <c r="U577" s="42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>
        <v>16</v>
      </c>
      <c r="AJ577" s="33">
        <v>16</v>
      </c>
      <c r="AK577" s="33" t="s">
        <v>18</v>
      </c>
      <c r="AL577" s="33" t="s">
        <v>1723</v>
      </c>
      <c r="AM577" s="33" t="s">
        <v>1723</v>
      </c>
      <c r="AN577" s="34" t="s">
        <v>4520</v>
      </c>
      <c r="AO577" s="34" t="s">
        <v>19</v>
      </c>
    </row>
    <row r="578" spans="1:41" ht="12.75" customHeight="1">
      <c r="A578" s="4" t="str">
        <f t="shared" ref="A578:A641" si="27">D578</f>
        <v>BACHARELADO EM ENGENHARIA DE ENERGIA</v>
      </c>
      <c r="B578" s="4" t="str">
        <f t="shared" ref="B578:B641" si="28">F578</f>
        <v>NA1ESZE080-17SA</v>
      </c>
      <c r="C578" s="18" t="str">
        <f t="shared" ref="C578:C641" si="29">CONCATENATE(E578," ",H578,"-",L578," (",K578,")",IF(H578="I1"," - TURMA MINISTRADA EM INGLÊS",IF(H578="P"," - TURMA COMPARTILHADA COM A PÓS-GRADUAÇÃO",IF(H578="S"," - TURMA SEMIPRESENCIAL",""))))</f>
        <v>PLANEJAMENTO DA OPERAÇÃO DE SISTEMAS HIDROTÉRMICOS DE POTÊNCIA A1-Noturno (SA)</v>
      </c>
      <c r="D578" s="42" t="s">
        <v>650</v>
      </c>
      <c r="E578" s="42" t="s">
        <v>3694</v>
      </c>
      <c r="F578" s="42" t="s">
        <v>3695</v>
      </c>
      <c r="G578" s="42" t="s">
        <v>3696</v>
      </c>
      <c r="H578" s="42" t="s">
        <v>20</v>
      </c>
      <c r="I578" s="42"/>
      <c r="J578" s="42" t="s">
        <v>3697</v>
      </c>
      <c r="K578" s="42" t="s">
        <v>905</v>
      </c>
      <c r="L578" s="42" t="s">
        <v>824</v>
      </c>
      <c r="M578" s="42" t="s">
        <v>125</v>
      </c>
      <c r="N578" s="42">
        <v>30</v>
      </c>
      <c r="O578" s="42"/>
      <c r="P578" s="42"/>
      <c r="Q578" s="42"/>
      <c r="R578" s="42"/>
      <c r="S578" s="42"/>
      <c r="T578" s="42"/>
      <c r="U578" s="42"/>
      <c r="V578" s="33"/>
      <c r="W578" s="33"/>
      <c r="X578" s="33"/>
      <c r="Y578" s="33" t="s">
        <v>2193</v>
      </c>
      <c r="Z578" s="33" t="s">
        <v>2194</v>
      </c>
      <c r="AA578" s="33">
        <v>24</v>
      </c>
      <c r="AB578" s="33"/>
      <c r="AC578" s="33"/>
      <c r="AD578" s="33"/>
      <c r="AE578" s="33"/>
      <c r="AF578" s="33"/>
      <c r="AG578" s="33"/>
      <c r="AH578" s="33"/>
      <c r="AI578" s="33">
        <v>8</v>
      </c>
      <c r="AJ578" s="33">
        <v>8</v>
      </c>
      <c r="AK578" s="33" t="s">
        <v>18</v>
      </c>
      <c r="AL578" s="33" t="s">
        <v>1723</v>
      </c>
      <c r="AM578" s="33" t="s">
        <v>1723</v>
      </c>
      <c r="AN578" s="34" t="s">
        <v>19</v>
      </c>
      <c r="AO578" s="34" t="s">
        <v>281</v>
      </c>
    </row>
    <row r="579" spans="1:41" ht="12.75" customHeight="1">
      <c r="A579" s="4" t="str">
        <f t="shared" si="27"/>
        <v>BACHARELADO EM ENGENHARIA DE ENERGIA</v>
      </c>
      <c r="B579" s="4" t="str">
        <f t="shared" si="28"/>
        <v>NAESZE031-17SA</v>
      </c>
      <c r="C579" s="18" t="str">
        <f t="shared" si="29"/>
        <v>PROCESSOS TERMOQUÍMICOS DE CONVERSÃO ENERGÉTICA A-Noturno (SA)</v>
      </c>
      <c r="D579" s="42" t="s">
        <v>650</v>
      </c>
      <c r="E579" s="42" t="s">
        <v>4126</v>
      </c>
      <c r="F579" s="42" t="s">
        <v>4127</v>
      </c>
      <c r="G579" s="42" t="s">
        <v>4128</v>
      </c>
      <c r="H579" s="42" t="s">
        <v>15</v>
      </c>
      <c r="I579" s="42" t="s">
        <v>4129</v>
      </c>
      <c r="J579" s="42"/>
      <c r="K579" s="42" t="s">
        <v>905</v>
      </c>
      <c r="L579" s="42" t="s">
        <v>824</v>
      </c>
      <c r="M579" s="42" t="s">
        <v>16</v>
      </c>
      <c r="N579" s="42">
        <v>30</v>
      </c>
      <c r="O579" s="42"/>
      <c r="P579" s="42" t="s">
        <v>600</v>
      </c>
      <c r="Q579" s="42" t="s">
        <v>783</v>
      </c>
      <c r="R579" s="42">
        <v>24</v>
      </c>
      <c r="S579" s="42"/>
      <c r="T579" s="42"/>
      <c r="U579" s="42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>
        <v>8</v>
      </c>
      <c r="AJ579" s="33">
        <v>8</v>
      </c>
      <c r="AK579" s="33" t="s">
        <v>18</v>
      </c>
      <c r="AL579" s="33" t="s">
        <v>1723</v>
      </c>
      <c r="AM579" s="33" t="s">
        <v>1723</v>
      </c>
      <c r="AN579" s="34" t="s">
        <v>290</v>
      </c>
      <c r="AO579" s="34" t="s">
        <v>19</v>
      </c>
    </row>
    <row r="580" spans="1:41" ht="12.75" customHeight="1">
      <c r="A580" s="4" t="str">
        <f t="shared" si="27"/>
        <v>BACHARELADO EM ENGENHARIA DE ENERGIA</v>
      </c>
      <c r="B580" s="4" t="str">
        <f t="shared" si="28"/>
        <v>NAESZE038-17SA</v>
      </c>
      <c r="C580" s="18" t="str">
        <f t="shared" si="29"/>
        <v>REAÇÕES NUCLEARES A-Noturno (SA)</v>
      </c>
      <c r="D580" s="42" t="s">
        <v>650</v>
      </c>
      <c r="E580" s="42" t="s">
        <v>4130</v>
      </c>
      <c r="F580" s="42" t="s">
        <v>4131</v>
      </c>
      <c r="G580" s="42" t="s">
        <v>4132</v>
      </c>
      <c r="H580" s="42" t="s">
        <v>15</v>
      </c>
      <c r="I580" s="42" t="s">
        <v>4133</v>
      </c>
      <c r="J580" s="42"/>
      <c r="K580" s="42" t="s">
        <v>905</v>
      </c>
      <c r="L580" s="42" t="s">
        <v>824</v>
      </c>
      <c r="M580" s="42" t="s">
        <v>4134</v>
      </c>
      <c r="N580" s="42">
        <v>30</v>
      </c>
      <c r="O580" s="42"/>
      <c r="P580" s="42" t="s">
        <v>1509</v>
      </c>
      <c r="Q580" s="42" t="s">
        <v>1510</v>
      </c>
      <c r="R580" s="42">
        <v>36</v>
      </c>
      <c r="S580" s="42"/>
      <c r="T580" s="42"/>
      <c r="U580" s="42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>
        <v>12</v>
      </c>
      <c r="AJ580" s="33">
        <v>12</v>
      </c>
      <c r="AK580" s="33" t="s">
        <v>18</v>
      </c>
      <c r="AL580" s="33" t="s">
        <v>1723</v>
      </c>
      <c r="AM580" s="33" t="s">
        <v>1723</v>
      </c>
      <c r="AN580" s="34" t="s">
        <v>296</v>
      </c>
      <c r="AO580" s="34" t="s">
        <v>19</v>
      </c>
    </row>
    <row r="581" spans="1:41" ht="12.75" customHeight="1">
      <c r="A581" s="4" t="str">
        <f t="shared" si="27"/>
        <v>BACHARELADO EM ENGENHARIA DE ENERGIA</v>
      </c>
      <c r="B581" s="4" t="str">
        <f t="shared" si="28"/>
        <v>DA1ESTE014-17SA</v>
      </c>
      <c r="C581" s="18" t="str">
        <f t="shared" si="29"/>
        <v>SISTEMAS TÉRMICOS A1-Matutino (SA)</v>
      </c>
      <c r="D581" s="35" t="s">
        <v>650</v>
      </c>
      <c r="E581" s="35" t="s">
        <v>1604</v>
      </c>
      <c r="F581" s="35" t="s">
        <v>2082</v>
      </c>
      <c r="G581" s="35" t="s">
        <v>1605</v>
      </c>
      <c r="H581" s="43" t="s">
        <v>20</v>
      </c>
      <c r="I581" s="44"/>
      <c r="J581" s="44" t="s">
        <v>2083</v>
      </c>
      <c r="K581" s="35" t="s">
        <v>905</v>
      </c>
      <c r="L581" s="35" t="s">
        <v>629</v>
      </c>
      <c r="M581" s="35" t="s">
        <v>128</v>
      </c>
      <c r="N581" s="35">
        <v>30</v>
      </c>
      <c r="O581" s="35"/>
      <c r="P581" s="35"/>
      <c r="Q581" s="35"/>
      <c r="R581" s="35"/>
      <c r="S581" s="35"/>
      <c r="T581" s="35"/>
      <c r="U581" s="43"/>
      <c r="V581" s="36"/>
      <c r="W581" s="36"/>
      <c r="X581" s="36"/>
      <c r="Y581" s="36" t="s">
        <v>1500</v>
      </c>
      <c r="Z581" s="36" t="s">
        <v>1501</v>
      </c>
      <c r="AA581" s="36">
        <v>48</v>
      </c>
      <c r="AB581" s="36"/>
      <c r="AC581" s="36"/>
      <c r="AD581" s="36"/>
      <c r="AE581" s="36"/>
      <c r="AF581" s="36"/>
      <c r="AG581" s="36"/>
      <c r="AH581" s="36"/>
      <c r="AI581" s="36">
        <v>16</v>
      </c>
      <c r="AJ581" s="36">
        <v>16</v>
      </c>
      <c r="AK581" s="36" t="s">
        <v>18</v>
      </c>
      <c r="AL581" s="36" t="s">
        <v>1723</v>
      </c>
      <c r="AM581" s="37" t="s">
        <v>1723</v>
      </c>
      <c r="AN581" s="36" t="s">
        <v>19</v>
      </c>
      <c r="AO581" s="36" t="s">
        <v>535</v>
      </c>
    </row>
    <row r="582" spans="1:41" ht="12.75" customHeight="1">
      <c r="A582" s="4" t="str">
        <f t="shared" si="27"/>
        <v>BACHARELADO EM ENGENHARIA DE ENERGIA</v>
      </c>
      <c r="B582" s="4" t="str">
        <f t="shared" si="28"/>
        <v>NAESZE006-17SA</v>
      </c>
      <c r="C582" s="18" t="str">
        <f t="shared" si="29"/>
        <v>SUBESTAÇÃO E EQUIPAMENTOS A-Noturno (SA)</v>
      </c>
      <c r="D582" s="42" t="s">
        <v>650</v>
      </c>
      <c r="E582" s="42" t="s">
        <v>4122</v>
      </c>
      <c r="F582" s="42" t="s">
        <v>4123</v>
      </c>
      <c r="G582" s="42" t="s">
        <v>4124</v>
      </c>
      <c r="H582" s="42" t="s">
        <v>15</v>
      </c>
      <c r="I582" s="42" t="s">
        <v>4125</v>
      </c>
      <c r="J582" s="42"/>
      <c r="K582" s="42" t="s">
        <v>905</v>
      </c>
      <c r="L582" s="42" t="s">
        <v>824</v>
      </c>
      <c r="M582" s="42" t="s">
        <v>16</v>
      </c>
      <c r="N582" s="42">
        <v>30</v>
      </c>
      <c r="O582" s="42"/>
      <c r="P582" s="42" t="s">
        <v>3529</v>
      </c>
      <c r="Q582" s="42" t="s">
        <v>3530</v>
      </c>
      <c r="R582" s="42">
        <v>24</v>
      </c>
      <c r="S582" s="42"/>
      <c r="T582" s="42"/>
      <c r="U582" s="42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>
        <v>8</v>
      </c>
      <c r="AJ582" s="33">
        <v>8</v>
      </c>
      <c r="AK582" s="33" t="s">
        <v>18</v>
      </c>
      <c r="AL582" s="33" t="s">
        <v>1723</v>
      </c>
      <c r="AM582" s="33" t="s">
        <v>1723</v>
      </c>
      <c r="AN582" s="34" t="s">
        <v>290</v>
      </c>
      <c r="AO582" s="34" t="s">
        <v>19</v>
      </c>
    </row>
    <row r="583" spans="1:41" ht="12.75" customHeight="1">
      <c r="A583" s="4" t="str">
        <f t="shared" si="27"/>
        <v>BACHARELADO EM ENGENHARIA DE ENERGIA</v>
      </c>
      <c r="B583" s="4" t="str">
        <f t="shared" si="28"/>
        <v>NAESZE099-17SA</v>
      </c>
      <c r="C583" s="18" t="str">
        <f t="shared" si="29"/>
        <v>TERMO HIDRÁULICA DE REATORES NUCLEARES A-Noturno (SA)</v>
      </c>
      <c r="D583" s="42" t="s">
        <v>650</v>
      </c>
      <c r="E583" s="42" t="s">
        <v>4139</v>
      </c>
      <c r="F583" s="42" t="s">
        <v>4140</v>
      </c>
      <c r="G583" s="42" t="s">
        <v>4141</v>
      </c>
      <c r="H583" s="42" t="s">
        <v>15</v>
      </c>
      <c r="I583" s="42" t="s">
        <v>4142</v>
      </c>
      <c r="J583" s="42"/>
      <c r="K583" s="42" t="s">
        <v>905</v>
      </c>
      <c r="L583" s="42" t="s">
        <v>824</v>
      </c>
      <c r="M583" s="42" t="s">
        <v>71</v>
      </c>
      <c r="N583" s="42">
        <v>30</v>
      </c>
      <c r="O583" s="42"/>
      <c r="P583" s="42" t="s">
        <v>1509</v>
      </c>
      <c r="Q583" s="42" t="s">
        <v>1510</v>
      </c>
      <c r="R583" s="42">
        <v>48</v>
      </c>
      <c r="S583" s="42"/>
      <c r="T583" s="42"/>
      <c r="U583" s="42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>
        <v>16</v>
      </c>
      <c r="AJ583" s="33">
        <v>16</v>
      </c>
      <c r="AK583" s="33" t="s">
        <v>18</v>
      </c>
      <c r="AL583" s="33" t="s">
        <v>1723</v>
      </c>
      <c r="AM583" s="33" t="s">
        <v>1723</v>
      </c>
      <c r="AN583" s="34" t="s">
        <v>375</v>
      </c>
      <c r="AO583" s="34" t="s">
        <v>19</v>
      </c>
    </row>
    <row r="584" spans="1:41" ht="12.75" customHeight="1">
      <c r="A584" s="4" t="str">
        <f t="shared" si="27"/>
        <v>BACHARELADO EM ENGENHARIA DE ENERGIA</v>
      </c>
      <c r="B584" s="4" t="str">
        <f t="shared" si="28"/>
        <v>NA1ESTE021-17SA</v>
      </c>
      <c r="C584" s="18" t="str">
        <f t="shared" si="29"/>
        <v>TERMODINÂMICA APLICADA II A1-Noturno (SA)</v>
      </c>
      <c r="D584" s="42" t="s">
        <v>650</v>
      </c>
      <c r="E584" s="42" t="s">
        <v>3537</v>
      </c>
      <c r="F584" s="42" t="s">
        <v>3538</v>
      </c>
      <c r="G584" s="42" t="s">
        <v>3539</v>
      </c>
      <c r="H584" s="42" t="s">
        <v>20</v>
      </c>
      <c r="I584" s="42" t="s">
        <v>1601</v>
      </c>
      <c r="J584" s="42"/>
      <c r="K584" s="42" t="s">
        <v>905</v>
      </c>
      <c r="L584" s="42" t="s">
        <v>824</v>
      </c>
      <c r="M584" s="42" t="s">
        <v>103</v>
      </c>
      <c r="N584" s="42">
        <v>60</v>
      </c>
      <c r="O584" s="42"/>
      <c r="P584" s="42" t="s">
        <v>1500</v>
      </c>
      <c r="Q584" s="42" t="s">
        <v>1501</v>
      </c>
      <c r="R584" s="42">
        <v>48</v>
      </c>
      <c r="S584" s="42"/>
      <c r="T584" s="42"/>
      <c r="U584" s="42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>
        <v>16</v>
      </c>
      <c r="AJ584" s="33">
        <v>16</v>
      </c>
      <c r="AK584" s="33" t="s">
        <v>18</v>
      </c>
      <c r="AL584" s="33" t="s">
        <v>1723</v>
      </c>
      <c r="AM584" s="33" t="s">
        <v>1723</v>
      </c>
      <c r="AN584" s="34" t="s">
        <v>382</v>
      </c>
      <c r="AO584" s="34" t="s">
        <v>19</v>
      </c>
    </row>
    <row r="585" spans="1:41" ht="12.75" customHeight="1">
      <c r="A585" s="4" t="str">
        <f t="shared" si="27"/>
        <v>BACHARELADO EM ENGENHARIA DE ENERGIA</v>
      </c>
      <c r="B585" s="4" t="str">
        <f t="shared" si="28"/>
        <v>NAESZE079-17SA</v>
      </c>
      <c r="C585" s="18" t="str">
        <f t="shared" si="29"/>
        <v>TÓPICOS DE OTIMIZAÇÃO EM SISTEMAS ELÉTRICOS DE POTÊNCIA E APLICAÇÕES A-Noturno (SA)</v>
      </c>
      <c r="D585" s="42" t="s">
        <v>650</v>
      </c>
      <c r="E585" s="42" t="s">
        <v>4135</v>
      </c>
      <c r="F585" s="42" t="s">
        <v>4136</v>
      </c>
      <c r="G585" s="42" t="s">
        <v>4137</v>
      </c>
      <c r="H585" s="42" t="s">
        <v>15</v>
      </c>
      <c r="I585" s="42"/>
      <c r="J585" s="42" t="s">
        <v>4138</v>
      </c>
      <c r="K585" s="42" t="s">
        <v>905</v>
      </c>
      <c r="L585" s="42" t="s">
        <v>824</v>
      </c>
      <c r="M585" s="42" t="s">
        <v>125</v>
      </c>
      <c r="N585" s="42">
        <v>30</v>
      </c>
      <c r="O585" s="42"/>
      <c r="P585" s="42"/>
      <c r="Q585" s="42"/>
      <c r="R585" s="42"/>
      <c r="S585" s="42"/>
      <c r="T585" s="42"/>
      <c r="U585" s="42"/>
      <c r="V585" s="33"/>
      <c r="W585" s="33"/>
      <c r="X585" s="33"/>
      <c r="Y585" s="33" t="s">
        <v>1479</v>
      </c>
      <c r="Z585" s="33" t="s">
        <v>1480</v>
      </c>
      <c r="AA585" s="33">
        <v>24</v>
      </c>
      <c r="AB585" s="33"/>
      <c r="AC585" s="33"/>
      <c r="AD585" s="33"/>
      <c r="AE585" s="33"/>
      <c r="AF585" s="33"/>
      <c r="AG585" s="33"/>
      <c r="AH585" s="33"/>
      <c r="AI585" s="33">
        <v>8</v>
      </c>
      <c r="AJ585" s="33">
        <v>8</v>
      </c>
      <c r="AK585" s="33" t="s">
        <v>18</v>
      </c>
      <c r="AL585" s="33" t="s">
        <v>1723</v>
      </c>
      <c r="AM585" s="33" t="s">
        <v>1723</v>
      </c>
      <c r="AN585" s="34" t="s">
        <v>19</v>
      </c>
      <c r="AO585" s="34" t="s">
        <v>288</v>
      </c>
    </row>
    <row r="586" spans="1:41" ht="12.75" customHeight="1">
      <c r="A586" s="4" t="str">
        <f t="shared" si="27"/>
        <v>BACHARELADO EM ENGENHARIA DE ENERGIA</v>
      </c>
      <c r="B586" s="4" t="str">
        <f t="shared" si="28"/>
        <v>NA1ESTE023-17SA</v>
      </c>
      <c r="C586" s="18" t="str">
        <f t="shared" si="29"/>
        <v>TRANSFERÊNCIA DE CALOR II A1-Noturno (SA)</v>
      </c>
      <c r="D586" s="42" t="s">
        <v>650</v>
      </c>
      <c r="E586" s="42" t="s">
        <v>3540</v>
      </c>
      <c r="F586" s="42" t="s">
        <v>3541</v>
      </c>
      <c r="G586" s="42" t="s">
        <v>3542</v>
      </c>
      <c r="H586" s="42" t="s">
        <v>20</v>
      </c>
      <c r="I586" s="42" t="s">
        <v>520</v>
      </c>
      <c r="J586" s="42"/>
      <c r="K586" s="42" t="s">
        <v>905</v>
      </c>
      <c r="L586" s="42" t="s">
        <v>824</v>
      </c>
      <c r="M586" s="42" t="s">
        <v>24</v>
      </c>
      <c r="N586" s="42">
        <v>60</v>
      </c>
      <c r="O586" s="42"/>
      <c r="P586" s="42" t="s">
        <v>3543</v>
      </c>
      <c r="Q586" s="42" t="s">
        <v>3544</v>
      </c>
      <c r="R586" s="42">
        <v>48</v>
      </c>
      <c r="S586" s="42"/>
      <c r="T586" s="42"/>
      <c r="U586" s="42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>
        <v>16</v>
      </c>
      <c r="AJ586" s="33">
        <v>16</v>
      </c>
      <c r="AK586" s="33" t="s">
        <v>18</v>
      </c>
      <c r="AL586" s="33" t="s">
        <v>1723</v>
      </c>
      <c r="AM586" s="33" t="s">
        <v>1723</v>
      </c>
      <c r="AN586" s="34" t="s">
        <v>375</v>
      </c>
      <c r="AO586" s="34" t="s">
        <v>19</v>
      </c>
    </row>
    <row r="587" spans="1:41" ht="12.75" customHeight="1">
      <c r="A587" s="4" t="str">
        <f t="shared" si="27"/>
        <v>BACHARELADO EM ENGENHARIA DE GESTÃO</v>
      </c>
      <c r="B587" s="4" t="str">
        <f t="shared" si="28"/>
        <v>DA1ESZG017-17SB</v>
      </c>
      <c r="C587" s="18" t="str">
        <f t="shared" si="29"/>
        <v>CLIMA E CULTURA ORGANIZACIONAL A1-Matutino (SB)</v>
      </c>
      <c r="D587" s="42" t="s">
        <v>678</v>
      </c>
      <c r="E587" s="42" t="s">
        <v>2322</v>
      </c>
      <c r="F587" s="42" t="s">
        <v>2323</v>
      </c>
      <c r="G587" s="42" t="s">
        <v>2324</v>
      </c>
      <c r="H587" s="42" t="s">
        <v>20</v>
      </c>
      <c r="I587" s="42" t="s">
        <v>2325</v>
      </c>
      <c r="J587" s="42"/>
      <c r="K587" s="42" t="s">
        <v>906</v>
      </c>
      <c r="L587" s="42" t="s">
        <v>629</v>
      </c>
      <c r="M587" s="42" t="s">
        <v>105</v>
      </c>
      <c r="N587" s="42">
        <v>70</v>
      </c>
      <c r="O587" s="42"/>
      <c r="P587" s="42" t="s">
        <v>2206</v>
      </c>
      <c r="Q587" s="42" t="s">
        <v>2207</v>
      </c>
      <c r="R587" s="42">
        <v>24</v>
      </c>
      <c r="S587" s="42"/>
      <c r="T587" s="42"/>
      <c r="U587" s="42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>
        <v>8</v>
      </c>
      <c r="AJ587" s="33">
        <v>8</v>
      </c>
      <c r="AK587" s="33" t="s">
        <v>18</v>
      </c>
      <c r="AL587" s="33" t="s">
        <v>1723</v>
      </c>
      <c r="AM587" s="33" t="s">
        <v>1723</v>
      </c>
      <c r="AN587" s="34" t="s">
        <v>4526</v>
      </c>
      <c r="AO587" s="34" t="s">
        <v>19</v>
      </c>
    </row>
    <row r="588" spans="1:41" ht="12.75" customHeight="1">
      <c r="A588" s="4" t="str">
        <f t="shared" si="27"/>
        <v>BACHARELADO EM ENGENHARIA DE GESTÃO</v>
      </c>
      <c r="B588" s="4" t="str">
        <f t="shared" si="28"/>
        <v>DA1ESZG036-17SB</v>
      </c>
      <c r="C588" s="18" t="str">
        <f t="shared" si="29"/>
        <v>CONCEITOS DE MARKETING A1-Matutino (SB)</v>
      </c>
      <c r="D588" s="42" t="s">
        <v>678</v>
      </c>
      <c r="E588" s="42" t="s">
        <v>2326</v>
      </c>
      <c r="F588" s="42" t="s">
        <v>2327</v>
      </c>
      <c r="G588" s="42" t="s">
        <v>2328</v>
      </c>
      <c r="H588" s="42" t="s">
        <v>20</v>
      </c>
      <c r="I588" s="42" t="s">
        <v>2329</v>
      </c>
      <c r="J588" s="42"/>
      <c r="K588" s="42" t="s">
        <v>906</v>
      </c>
      <c r="L588" s="42" t="s">
        <v>629</v>
      </c>
      <c r="M588" s="42" t="s">
        <v>105</v>
      </c>
      <c r="N588" s="42">
        <v>70</v>
      </c>
      <c r="O588" s="42"/>
      <c r="P588" s="42" t="s">
        <v>2206</v>
      </c>
      <c r="Q588" s="42" t="s">
        <v>2207</v>
      </c>
      <c r="R588" s="42">
        <v>24</v>
      </c>
      <c r="S588" s="42"/>
      <c r="T588" s="42"/>
      <c r="U588" s="42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>
        <v>8</v>
      </c>
      <c r="AJ588" s="33">
        <v>8</v>
      </c>
      <c r="AK588" s="33" t="s">
        <v>18</v>
      </c>
      <c r="AL588" s="33" t="s">
        <v>1723</v>
      </c>
      <c r="AM588" s="33" t="s">
        <v>1723</v>
      </c>
      <c r="AN588" s="34" t="s">
        <v>4527</v>
      </c>
      <c r="AO588" s="34" t="s">
        <v>19</v>
      </c>
    </row>
    <row r="589" spans="1:41" ht="12.75" customHeight="1">
      <c r="A589" s="4" t="str">
        <f t="shared" si="27"/>
        <v>BACHARELADO EM ENGENHARIA DE GESTÃO</v>
      </c>
      <c r="B589" s="4" t="str">
        <f t="shared" si="28"/>
        <v>NA1ESTG001-17SB</v>
      </c>
      <c r="C589" s="18" t="str">
        <f t="shared" si="29"/>
        <v>CUSTOS A1-Noturno (SB)</v>
      </c>
      <c r="D589" s="42" t="s">
        <v>678</v>
      </c>
      <c r="E589" s="42" t="s">
        <v>3559</v>
      </c>
      <c r="F589" s="42" t="s">
        <v>3560</v>
      </c>
      <c r="G589" s="42" t="s">
        <v>3561</v>
      </c>
      <c r="H589" s="42" t="s">
        <v>20</v>
      </c>
      <c r="I589" s="42" t="s">
        <v>3562</v>
      </c>
      <c r="J589" s="42"/>
      <c r="K589" s="42" t="s">
        <v>906</v>
      </c>
      <c r="L589" s="42" t="s">
        <v>824</v>
      </c>
      <c r="M589" s="42" t="s">
        <v>156</v>
      </c>
      <c r="N589" s="42">
        <v>70</v>
      </c>
      <c r="O589" s="42"/>
      <c r="P589" s="42" t="s">
        <v>3563</v>
      </c>
      <c r="Q589" s="42" t="s">
        <v>3564</v>
      </c>
      <c r="R589" s="42">
        <v>48</v>
      </c>
      <c r="S589" s="42"/>
      <c r="T589" s="42"/>
      <c r="U589" s="42"/>
      <c r="V589" s="33"/>
      <c r="W589" s="33"/>
      <c r="X589" s="33"/>
      <c r="Y589" s="33" t="s">
        <v>3563</v>
      </c>
      <c r="Z589" s="33" t="s">
        <v>3564</v>
      </c>
      <c r="AA589" s="33">
        <v>24</v>
      </c>
      <c r="AB589" s="33"/>
      <c r="AC589" s="33"/>
      <c r="AD589" s="33"/>
      <c r="AE589" s="33"/>
      <c r="AF589" s="33"/>
      <c r="AG589" s="33"/>
      <c r="AH589" s="33"/>
      <c r="AI589" s="33">
        <v>24</v>
      </c>
      <c r="AJ589" s="33">
        <v>24</v>
      </c>
      <c r="AK589" s="33" t="s">
        <v>18</v>
      </c>
      <c r="AL589" s="33" t="s">
        <v>1723</v>
      </c>
      <c r="AM589" s="33" t="s">
        <v>1723</v>
      </c>
      <c r="AN589" s="34" t="s">
        <v>4560</v>
      </c>
      <c r="AO589" s="34" t="s">
        <v>19</v>
      </c>
    </row>
    <row r="590" spans="1:41" ht="12.75" customHeight="1">
      <c r="A590" s="4" t="str">
        <f t="shared" si="27"/>
        <v>BACHARELADO EM ENGENHARIA DE GESTÃO</v>
      </c>
      <c r="B590" s="4" t="str">
        <f t="shared" si="28"/>
        <v>NA1ESTG002-17SB</v>
      </c>
      <c r="C590" s="18" t="str">
        <f t="shared" si="29"/>
        <v>DESENVOLVIMENTO INTEGRADO DO PRODUTO A1-Noturno (SB)</v>
      </c>
      <c r="D590" s="42" t="s">
        <v>678</v>
      </c>
      <c r="E590" s="42" t="s">
        <v>3565</v>
      </c>
      <c r="F590" s="42" t="s">
        <v>3566</v>
      </c>
      <c r="G590" s="42" t="s">
        <v>3567</v>
      </c>
      <c r="H590" s="42" t="s">
        <v>20</v>
      </c>
      <c r="I590" s="42" t="s">
        <v>3568</v>
      </c>
      <c r="J590" s="42"/>
      <c r="K590" s="42" t="s">
        <v>906</v>
      </c>
      <c r="L590" s="42" t="s">
        <v>824</v>
      </c>
      <c r="M590" s="42" t="s">
        <v>150</v>
      </c>
      <c r="N590" s="42">
        <v>42</v>
      </c>
      <c r="O590" s="42"/>
      <c r="P590" s="42" t="s">
        <v>1219</v>
      </c>
      <c r="Q590" s="42" t="s">
        <v>1220</v>
      </c>
      <c r="R590" s="42">
        <v>24</v>
      </c>
      <c r="S590" s="42"/>
      <c r="T590" s="42"/>
      <c r="U590" s="42"/>
      <c r="V590" s="33"/>
      <c r="W590" s="33"/>
      <c r="X590" s="33"/>
      <c r="Y590" s="33" t="s">
        <v>1219</v>
      </c>
      <c r="Z590" s="33" t="s">
        <v>1220</v>
      </c>
      <c r="AA590" s="33">
        <v>24</v>
      </c>
      <c r="AB590" s="33"/>
      <c r="AC590" s="33"/>
      <c r="AD590" s="33"/>
      <c r="AE590" s="33"/>
      <c r="AF590" s="33"/>
      <c r="AG590" s="33"/>
      <c r="AH590" s="33"/>
      <c r="AI590" s="33">
        <v>16</v>
      </c>
      <c r="AJ590" s="33">
        <v>16</v>
      </c>
      <c r="AK590" s="33" t="s">
        <v>18</v>
      </c>
      <c r="AL590" s="33" t="s">
        <v>1723</v>
      </c>
      <c r="AM590" s="33" t="s">
        <v>1723</v>
      </c>
      <c r="AN590" s="34" t="s">
        <v>297</v>
      </c>
      <c r="AO590" s="34" t="s">
        <v>19</v>
      </c>
    </row>
    <row r="591" spans="1:41" ht="12.75" customHeight="1">
      <c r="A591" s="4" t="str">
        <f t="shared" si="27"/>
        <v>BACHARELADO EM ENGENHARIA DE GESTÃO</v>
      </c>
      <c r="B591" s="4" t="str">
        <f t="shared" si="28"/>
        <v>DA1ESTG011-17SB</v>
      </c>
      <c r="C591" s="18" t="str">
        <f t="shared" si="29"/>
        <v>ESTATÍSTICA APLICADA A SISTEMAS DE GESTÃO A1-Matutino (SB)</v>
      </c>
      <c r="D591" s="42" t="s">
        <v>678</v>
      </c>
      <c r="E591" s="42" t="s">
        <v>952</v>
      </c>
      <c r="F591" s="42" t="s">
        <v>2105</v>
      </c>
      <c r="G591" s="42" t="s">
        <v>953</v>
      </c>
      <c r="H591" s="42" t="s">
        <v>20</v>
      </c>
      <c r="I591" s="42" t="s">
        <v>2106</v>
      </c>
      <c r="J591" s="42"/>
      <c r="K591" s="42" t="s">
        <v>906</v>
      </c>
      <c r="L591" s="42" t="s">
        <v>629</v>
      </c>
      <c r="M591" s="42" t="s">
        <v>21</v>
      </c>
      <c r="N591" s="42">
        <v>42</v>
      </c>
      <c r="O591" s="42"/>
      <c r="P591" s="42" t="s">
        <v>944</v>
      </c>
      <c r="Q591" s="42" t="s">
        <v>945</v>
      </c>
      <c r="R591" s="42">
        <v>24</v>
      </c>
      <c r="S591" s="42"/>
      <c r="T591" s="42"/>
      <c r="U591" s="42"/>
      <c r="V591" s="33"/>
      <c r="W591" s="33"/>
      <c r="X591" s="33"/>
      <c r="Y591" s="33" t="s">
        <v>944</v>
      </c>
      <c r="Z591" s="33" t="s">
        <v>945</v>
      </c>
      <c r="AA591" s="33">
        <v>24</v>
      </c>
      <c r="AB591" s="33"/>
      <c r="AC591" s="33"/>
      <c r="AD591" s="33"/>
      <c r="AE591" s="33"/>
      <c r="AF591" s="33"/>
      <c r="AG591" s="33"/>
      <c r="AH591" s="33"/>
      <c r="AI591" s="33">
        <v>16</v>
      </c>
      <c r="AJ591" s="33">
        <v>16</v>
      </c>
      <c r="AK591" s="33" t="s">
        <v>18</v>
      </c>
      <c r="AL591" s="33" t="s">
        <v>1723</v>
      </c>
      <c r="AM591" s="33" t="s">
        <v>1723</v>
      </c>
      <c r="AN591" s="34" t="s">
        <v>369</v>
      </c>
      <c r="AO591" s="34" t="s">
        <v>19</v>
      </c>
    </row>
    <row r="592" spans="1:41" ht="12.75" customHeight="1">
      <c r="A592" s="4" t="str">
        <f t="shared" si="27"/>
        <v>BACHARELADO EM ENGENHARIA DE GESTÃO</v>
      </c>
      <c r="B592" s="4" t="str">
        <f t="shared" si="28"/>
        <v>DA1ESTG008-17SB</v>
      </c>
      <c r="C592" s="18" t="str">
        <f t="shared" si="29"/>
        <v>GERÊNCIA DE ATIVOS A1-Matutino (SB)</v>
      </c>
      <c r="D592" s="42" t="s">
        <v>678</v>
      </c>
      <c r="E592" s="42" t="s">
        <v>2101</v>
      </c>
      <c r="F592" s="42" t="s">
        <v>2102</v>
      </c>
      <c r="G592" s="42" t="s">
        <v>2103</v>
      </c>
      <c r="H592" s="42" t="s">
        <v>20</v>
      </c>
      <c r="I592" s="42" t="s">
        <v>2104</v>
      </c>
      <c r="J592" s="42"/>
      <c r="K592" s="42" t="s">
        <v>906</v>
      </c>
      <c r="L592" s="42" t="s">
        <v>629</v>
      </c>
      <c r="M592" s="42" t="s">
        <v>105</v>
      </c>
      <c r="N592" s="42">
        <v>70</v>
      </c>
      <c r="O592" s="42"/>
      <c r="P592" s="42" t="s">
        <v>946</v>
      </c>
      <c r="Q592" s="42" t="s">
        <v>947</v>
      </c>
      <c r="R592" s="42">
        <v>24</v>
      </c>
      <c r="S592" s="42"/>
      <c r="T592" s="42"/>
      <c r="U592" s="42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>
        <v>8</v>
      </c>
      <c r="AJ592" s="33">
        <v>8</v>
      </c>
      <c r="AK592" s="33" t="s">
        <v>18</v>
      </c>
      <c r="AL592" s="33" t="s">
        <v>1723</v>
      </c>
      <c r="AM592" s="33" t="s">
        <v>1723</v>
      </c>
      <c r="AN592" s="34" t="s">
        <v>313</v>
      </c>
      <c r="AO592" s="34" t="s">
        <v>19</v>
      </c>
    </row>
    <row r="593" spans="1:41" ht="12.75" customHeight="1">
      <c r="A593" s="4" t="str">
        <f t="shared" si="27"/>
        <v>BACHARELADO EM ENGENHARIA DE GESTÃO</v>
      </c>
      <c r="B593" s="4" t="str">
        <f t="shared" si="28"/>
        <v>NA1ESGE007-23SB</v>
      </c>
      <c r="C593" s="18" t="str">
        <f t="shared" si="29"/>
        <v>GESTÃO AMBIENTAL EMPRESARIAL A1-Noturno (SB)</v>
      </c>
      <c r="D593" s="42" t="s">
        <v>678</v>
      </c>
      <c r="E593" s="42" t="s">
        <v>3448</v>
      </c>
      <c r="F593" s="42" t="s">
        <v>3449</v>
      </c>
      <c r="G593" s="42" t="s">
        <v>3450</v>
      </c>
      <c r="H593" s="42" t="s">
        <v>20</v>
      </c>
      <c r="I593" s="42" t="s">
        <v>276</v>
      </c>
      <c r="J593" s="42"/>
      <c r="K593" s="42" t="s">
        <v>906</v>
      </c>
      <c r="L593" s="42" t="s">
        <v>824</v>
      </c>
      <c r="M593" s="42" t="s">
        <v>103</v>
      </c>
      <c r="N593" s="42">
        <v>60</v>
      </c>
      <c r="O593" s="42"/>
      <c r="P593" s="42" t="s">
        <v>950</v>
      </c>
      <c r="Q593" s="42" t="s">
        <v>951</v>
      </c>
      <c r="R593" s="42">
        <v>48</v>
      </c>
      <c r="S593" s="42"/>
      <c r="T593" s="42"/>
      <c r="U593" s="42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>
        <v>16</v>
      </c>
      <c r="AJ593" s="33">
        <v>16</v>
      </c>
      <c r="AK593" s="33" t="s">
        <v>18</v>
      </c>
      <c r="AL593" s="33" t="s">
        <v>1723</v>
      </c>
      <c r="AM593" s="33" t="s">
        <v>1723</v>
      </c>
      <c r="AN593" s="34" t="s">
        <v>375</v>
      </c>
      <c r="AO593" s="34" t="s">
        <v>19</v>
      </c>
    </row>
    <row r="594" spans="1:41" ht="12.75" customHeight="1">
      <c r="A594" s="4" t="str">
        <f t="shared" si="27"/>
        <v>BACHARELADO EM ENGENHARIA DE GESTÃO</v>
      </c>
      <c r="B594" s="4" t="str">
        <f t="shared" si="28"/>
        <v>NA1ESTG009-17SB</v>
      </c>
      <c r="C594" s="18" t="str">
        <f t="shared" si="29"/>
        <v>GESTÃO DE OPERAÇÕES A1-Noturno (SB)</v>
      </c>
      <c r="D594" s="42" t="s">
        <v>678</v>
      </c>
      <c r="E594" s="42" t="s">
        <v>948</v>
      </c>
      <c r="F594" s="42" t="s">
        <v>3569</v>
      </c>
      <c r="G594" s="42" t="s">
        <v>949</v>
      </c>
      <c r="H594" s="42" t="s">
        <v>20</v>
      </c>
      <c r="I594" s="42" t="s">
        <v>3570</v>
      </c>
      <c r="J594" s="42"/>
      <c r="K594" s="42" t="s">
        <v>906</v>
      </c>
      <c r="L594" s="42" t="s">
        <v>824</v>
      </c>
      <c r="M594" s="42" t="s">
        <v>103</v>
      </c>
      <c r="N594" s="42">
        <v>60</v>
      </c>
      <c r="O594" s="42"/>
      <c r="P594" s="42" t="s">
        <v>950</v>
      </c>
      <c r="Q594" s="42" t="s">
        <v>951</v>
      </c>
      <c r="R594" s="42">
        <v>48</v>
      </c>
      <c r="S594" s="42"/>
      <c r="T594" s="42"/>
      <c r="U594" s="42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>
        <v>16</v>
      </c>
      <c r="AJ594" s="33">
        <v>16</v>
      </c>
      <c r="AK594" s="33" t="s">
        <v>18</v>
      </c>
      <c r="AL594" s="33" t="s">
        <v>1723</v>
      </c>
      <c r="AM594" s="33" t="s">
        <v>1723</v>
      </c>
      <c r="AN594" s="34" t="s">
        <v>384</v>
      </c>
      <c r="AO594" s="34" t="s">
        <v>19</v>
      </c>
    </row>
    <row r="595" spans="1:41" ht="12.75" customHeight="1">
      <c r="A595" s="4" t="str">
        <f t="shared" si="27"/>
        <v>BACHARELADO EM ENGENHARIA DE GESTÃO</v>
      </c>
      <c r="B595" s="4" t="str">
        <f t="shared" si="28"/>
        <v>DA1ESTG023-17SB</v>
      </c>
      <c r="C595" s="18" t="str">
        <f t="shared" si="29"/>
        <v>ORGANIZAÇÃO DO TRABALHO A1-Matutino (SB)</v>
      </c>
      <c r="D595" s="42" t="s">
        <v>678</v>
      </c>
      <c r="E595" s="42" t="s">
        <v>2123</v>
      </c>
      <c r="F595" s="42" t="s">
        <v>2124</v>
      </c>
      <c r="G595" s="42" t="s">
        <v>2125</v>
      </c>
      <c r="H595" s="42" t="s">
        <v>20</v>
      </c>
      <c r="I595" s="42" t="s">
        <v>2126</v>
      </c>
      <c r="J595" s="42"/>
      <c r="K595" s="42" t="s">
        <v>906</v>
      </c>
      <c r="L595" s="42" t="s">
        <v>629</v>
      </c>
      <c r="M595" s="42" t="s">
        <v>105</v>
      </c>
      <c r="N595" s="42">
        <v>70</v>
      </c>
      <c r="O595" s="42"/>
      <c r="P595" s="42" t="s">
        <v>2127</v>
      </c>
      <c r="Q595" s="42" t="s">
        <v>2128</v>
      </c>
      <c r="R595" s="42">
        <v>24</v>
      </c>
      <c r="S595" s="42"/>
      <c r="T595" s="42"/>
      <c r="U595" s="42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>
        <v>8</v>
      </c>
      <c r="AJ595" s="33">
        <v>8</v>
      </c>
      <c r="AK595" s="33" t="s">
        <v>18</v>
      </c>
      <c r="AL595" s="33" t="s">
        <v>1723</v>
      </c>
      <c r="AM595" s="33" t="s">
        <v>1723</v>
      </c>
      <c r="AN595" s="34" t="s">
        <v>303</v>
      </c>
      <c r="AO595" s="34" t="s">
        <v>19</v>
      </c>
    </row>
    <row r="596" spans="1:41" ht="12.75" customHeight="1">
      <c r="A596" s="4" t="str">
        <f t="shared" si="27"/>
        <v>BACHARELADO EM ENGENHARIA DE GESTÃO</v>
      </c>
      <c r="B596" s="4" t="str">
        <f t="shared" si="28"/>
        <v>DA1ESZG006-17SB</v>
      </c>
      <c r="C596" s="18" t="str">
        <f t="shared" si="29"/>
        <v>PESQUISA OPERACIONAL APLICADA A1-Matutino (SB)</v>
      </c>
      <c r="D596" s="42" t="s">
        <v>678</v>
      </c>
      <c r="E596" s="42" t="s">
        <v>2315</v>
      </c>
      <c r="F596" s="42" t="s">
        <v>2316</v>
      </c>
      <c r="G596" s="42" t="s">
        <v>2317</v>
      </c>
      <c r="H596" s="42" t="s">
        <v>20</v>
      </c>
      <c r="I596" s="42" t="s">
        <v>2318</v>
      </c>
      <c r="J596" s="42"/>
      <c r="K596" s="42" t="s">
        <v>906</v>
      </c>
      <c r="L596" s="42" t="s">
        <v>629</v>
      </c>
      <c r="M596" s="42" t="s">
        <v>103</v>
      </c>
      <c r="N596" s="42">
        <v>70</v>
      </c>
      <c r="O596" s="42"/>
      <c r="P596" s="42" t="s">
        <v>2215</v>
      </c>
      <c r="Q596" s="42" t="s">
        <v>2216</v>
      </c>
      <c r="R596" s="42">
        <v>48</v>
      </c>
      <c r="S596" s="42"/>
      <c r="T596" s="42"/>
      <c r="U596" s="42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>
        <v>16</v>
      </c>
      <c r="AJ596" s="33">
        <v>16</v>
      </c>
      <c r="AK596" s="33" t="s">
        <v>18</v>
      </c>
      <c r="AL596" s="33" t="s">
        <v>1723</v>
      </c>
      <c r="AM596" s="33" t="s">
        <v>1723</v>
      </c>
      <c r="AN596" s="34" t="s">
        <v>4525</v>
      </c>
      <c r="AO596" s="34" t="s">
        <v>19</v>
      </c>
    </row>
    <row r="597" spans="1:41" ht="12.75" customHeight="1">
      <c r="A597" s="4" t="str">
        <f t="shared" si="27"/>
        <v>BACHARELADO EM ENGENHARIA DE GESTÃO</v>
      </c>
      <c r="B597" s="4" t="str">
        <f t="shared" si="28"/>
        <v>DA1ESTG014-17SB</v>
      </c>
      <c r="C597" s="18" t="str">
        <f t="shared" si="29"/>
        <v>PLANEJAMENTO E CONTROLE DA PRODUÇÃO A1-Matutino (SB)</v>
      </c>
      <c r="D597" s="42" t="s">
        <v>678</v>
      </c>
      <c r="E597" s="42" t="s">
        <v>2107</v>
      </c>
      <c r="F597" s="42" t="s">
        <v>2108</v>
      </c>
      <c r="G597" s="42" t="s">
        <v>2109</v>
      </c>
      <c r="H597" s="42" t="s">
        <v>20</v>
      </c>
      <c r="I597" s="42" t="s">
        <v>2110</v>
      </c>
      <c r="J597" s="42" t="s">
        <v>2111</v>
      </c>
      <c r="K597" s="42" t="s">
        <v>906</v>
      </c>
      <c r="L597" s="42" t="s">
        <v>629</v>
      </c>
      <c r="M597" s="42" t="s">
        <v>156</v>
      </c>
      <c r="N597" s="42">
        <v>40</v>
      </c>
      <c r="O597" s="42"/>
      <c r="P597" s="42" t="s">
        <v>2112</v>
      </c>
      <c r="Q597" s="42" t="s">
        <v>2113</v>
      </c>
      <c r="R597" s="42">
        <v>48</v>
      </c>
      <c r="S597" s="42"/>
      <c r="T597" s="42"/>
      <c r="U597" s="42"/>
      <c r="V597" s="33"/>
      <c r="W597" s="33"/>
      <c r="X597" s="33"/>
      <c r="Y597" s="33" t="s">
        <v>2112</v>
      </c>
      <c r="Z597" s="33" t="s">
        <v>2113</v>
      </c>
      <c r="AA597" s="33">
        <v>24</v>
      </c>
      <c r="AB597" s="33"/>
      <c r="AC597" s="33"/>
      <c r="AD597" s="33"/>
      <c r="AE597" s="33"/>
      <c r="AF597" s="33"/>
      <c r="AG597" s="33"/>
      <c r="AH597" s="33"/>
      <c r="AI597" s="33">
        <v>24</v>
      </c>
      <c r="AJ597" s="33">
        <v>24</v>
      </c>
      <c r="AK597" s="33" t="s">
        <v>18</v>
      </c>
      <c r="AL597" s="33" t="s">
        <v>1723</v>
      </c>
      <c r="AM597" s="33" t="s">
        <v>1723</v>
      </c>
      <c r="AN597" s="34" t="s">
        <v>319</v>
      </c>
      <c r="AO597" s="34" t="s">
        <v>289</v>
      </c>
    </row>
    <row r="598" spans="1:41" ht="12.75" customHeight="1">
      <c r="A598" s="4" t="str">
        <f t="shared" si="27"/>
        <v>BACHARELADO EM ENGENHARIA DE GESTÃO</v>
      </c>
      <c r="B598" s="4" t="str">
        <f t="shared" si="28"/>
        <v>DA2ESTG014-17SB</v>
      </c>
      <c r="C598" s="18" t="str">
        <f t="shared" si="29"/>
        <v>PLANEJAMENTO E CONTROLE DA PRODUÇÃO A2-Matutino (SB)</v>
      </c>
      <c r="D598" s="42" t="s">
        <v>678</v>
      </c>
      <c r="E598" s="42" t="s">
        <v>2107</v>
      </c>
      <c r="F598" s="42" t="s">
        <v>2810</v>
      </c>
      <c r="G598" s="42" t="s">
        <v>2109</v>
      </c>
      <c r="H598" s="42" t="s">
        <v>26</v>
      </c>
      <c r="I598" s="42" t="s">
        <v>2110</v>
      </c>
      <c r="J598" s="42" t="s">
        <v>2811</v>
      </c>
      <c r="K598" s="42" t="s">
        <v>906</v>
      </c>
      <c r="L598" s="42" t="s">
        <v>629</v>
      </c>
      <c r="M598" s="42" t="s">
        <v>156</v>
      </c>
      <c r="N598" s="42">
        <v>40</v>
      </c>
      <c r="O598" s="42"/>
      <c r="P598" s="42" t="s">
        <v>2112</v>
      </c>
      <c r="Q598" s="42" t="s">
        <v>2113</v>
      </c>
      <c r="R598" s="42">
        <v>48</v>
      </c>
      <c r="S598" s="42"/>
      <c r="T598" s="42"/>
      <c r="U598" s="42"/>
      <c r="V598" s="33"/>
      <c r="W598" s="33"/>
      <c r="X598" s="33"/>
      <c r="Y598" s="33" t="s">
        <v>2112</v>
      </c>
      <c r="Z598" s="33" t="s">
        <v>2113</v>
      </c>
      <c r="AA598" s="33">
        <v>24</v>
      </c>
      <c r="AB598" s="33"/>
      <c r="AC598" s="33"/>
      <c r="AD598" s="33"/>
      <c r="AE598" s="33"/>
      <c r="AF598" s="33"/>
      <c r="AG598" s="33"/>
      <c r="AH598" s="33"/>
      <c r="AI598" s="33">
        <v>24</v>
      </c>
      <c r="AJ598" s="33">
        <v>24</v>
      </c>
      <c r="AK598" s="33" t="s">
        <v>18</v>
      </c>
      <c r="AL598" s="33" t="s">
        <v>1723</v>
      </c>
      <c r="AM598" s="33" t="s">
        <v>1723</v>
      </c>
      <c r="AN598" s="34" t="s">
        <v>319</v>
      </c>
      <c r="AO598" s="34" t="s">
        <v>291</v>
      </c>
    </row>
    <row r="599" spans="1:41" ht="12.75" customHeight="1">
      <c r="A599" s="4" t="str">
        <f t="shared" si="27"/>
        <v>BACHARELADO EM ENGENHARIA DE GESTÃO</v>
      </c>
      <c r="B599" s="4" t="str">
        <f t="shared" si="28"/>
        <v>NA1ESTG014-17SB</v>
      </c>
      <c r="C599" s="18" t="str">
        <f t="shared" si="29"/>
        <v>PLANEJAMENTO E CONTROLE DA PRODUÇÃO A1-Noturno (SB)</v>
      </c>
      <c r="D599" s="42" t="s">
        <v>678</v>
      </c>
      <c r="E599" s="42" t="s">
        <v>2107</v>
      </c>
      <c r="F599" s="42" t="s">
        <v>3571</v>
      </c>
      <c r="G599" s="42" t="s">
        <v>2109</v>
      </c>
      <c r="H599" s="42" t="s">
        <v>20</v>
      </c>
      <c r="I599" s="42" t="s">
        <v>3572</v>
      </c>
      <c r="J599" s="42" t="s">
        <v>3573</v>
      </c>
      <c r="K599" s="42" t="s">
        <v>906</v>
      </c>
      <c r="L599" s="42" t="s">
        <v>824</v>
      </c>
      <c r="M599" s="42" t="s">
        <v>156</v>
      </c>
      <c r="N599" s="42">
        <v>40</v>
      </c>
      <c r="O599" s="42"/>
      <c r="P599" s="42" t="s">
        <v>946</v>
      </c>
      <c r="Q599" s="42" t="s">
        <v>947</v>
      </c>
      <c r="R599" s="42">
        <v>48</v>
      </c>
      <c r="S599" s="42"/>
      <c r="T599" s="42"/>
      <c r="U599" s="42"/>
      <c r="V599" s="33"/>
      <c r="W599" s="33"/>
      <c r="X599" s="33"/>
      <c r="Y599" s="33" t="s">
        <v>946</v>
      </c>
      <c r="Z599" s="33" t="s">
        <v>947</v>
      </c>
      <c r="AA599" s="33">
        <v>24</v>
      </c>
      <c r="AB599" s="33"/>
      <c r="AC599" s="33"/>
      <c r="AD599" s="33"/>
      <c r="AE599" s="33"/>
      <c r="AF599" s="33"/>
      <c r="AG599" s="33"/>
      <c r="AH599" s="33"/>
      <c r="AI599" s="33">
        <v>24</v>
      </c>
      <c r="AJ599" s="33">
        <v>24</v>
      </c>
      <c r="AK599" s="33" t="s">
        <v>18</v>
      </c>
      <c r="AL599" s="33" t="s">
        <v>1723</v>
      </c>
      <c r="AM599" s="33" t="s">
        <v>1723</v>
      </c>
      <c r="AN599" s="34" t="s">
        <v>318</v>
      </c>
      <c r="AO599" s="34" t="s">
        <v>281</v>
      </c>
    </row>
    <row r="600" spans="1:41" ht="12.75" customHeight="1">
      <c r="A600" s="4" t="str">
        <f t="shared" si="27"/>
        <v>BACHARELADO EM ENGENHARIA DE GESTÃO</v>
      </c>
      <c r="B600" s="4" t="str">
        <f t="shared" si="28"/>
        <v>NA2ESTG014-17SB</v>
      </c>
      <c r="C600" s="18" t="str">
        <f t="shared" si="29"/>
        <v>PLANEJAMENTO E CONTROLE DA PRODUÇÃO A2-Noturno (SB)</v>
      </c>
      <c r="D600" s="42" t="s">
        <v>678</v>
      </c>
      <c r="E600" s="42" t="s">
        <v>2107</v>
      </c>
      <c r="F600" s="42" t="s">
        <v>3986</v>
      </c>
      <c r="G600" s="42" t="s">
        <v>2109</v>
      </c>
      <c r="H600" s="42" t="s">
        <v>26</v>
      </c>
      <c r="I600" s="42" t="s">
        <v>3572</v>
      </c>
      <c r="J600" s="42" t="s">
        <v>3987</v>
      </c>
      <c r="K600" s="42" t="s">
        <v>906</v>
      </c>
      <c r="L600" s="42" t="s">
        <v>824</v>
      </c>
      <c r="M600" s="42" t="s">
        <v>156</v>
      </c>
      <c r="N600" s="42">
        <v>40</v>
      </c>
      <c r="O600" s="42"/>
      <c r="P600" s="42" t="s">
        <v>946</v>
      </c>
      <c r="Q600" s="42" t="s">
        <v>947</v>
      </c>
      <c r="R600" s="42">
        <v>48</v>
      </c>
      <c r="S600" s="42"/>
      <c r="T600" s="42"/>
      <c r="U600" s="42"/>
      <c r="V600" s="33"/>
      <c r="W600" s="33"/>
      <c r="X600" s="33"/>
      <c r="Y600" s="33" t="s">
        <v>946</v>
      </c>
      <c r="Z600" s="33" t="s">
        <v>947</v>
      </c>
      <c r="AA600" s="33">
        <v>24</v>
      </c>
      <c r="AB600" s="33"/>
      <c r="AC600" s="33"/>
      <c r="AD600" s="33"/>
      <c r="AE600" s="33"/>
      <c r="AF600" s="33"/>
      <c r="AG600" s="33"/>
      <c r="AH600" s="33"/>
      <c r="AI600" s="33">
        <v>24</v>
      </c>
      <c r="AJ600" s="33">
        <v>24</v>
      </c>
      <c r="AK600" s="33" t="s">
        <v>18</v>
      </c>
      <c r="AL600" s="33" t="s">
        <v>1723</v>
      </c>
      <c r="AM600" s="33" t="s">
        <v>1723</v>
      </c>
      <c r="AN600" s="34" t="s">
        <v>318</v>
      </c>
      <c r="AO600" s="34" t="s">
        <v>282</v>
      </c>
    </row>
    <row r="601" spans="1:41" ht="12.75" customHeight="1">
      <c r="A601" s="4" t="str">
        <f t="shared" si="27"/>
        <v>BACHARELADO EM ENGENHARIA DE GESTÃO</v>
      </c>
      <c r="B601" s="4" t="str">
        <f t="shared" si="28"/>
        <v>DA1ESZG010-17SB</v>
      </c>
      <c r="C601" s="18" t="str">
        <f t="shared" si="29"/>
        <v>PLANEJAMENTO E CONTROLE DE PROJETOS A1-Matutino (SB)</v>
      </c>
      <c r="D601" s="35" t="s">
        <v>678</v>
      </c>
      <c r="E601" s="35" t="s">
        <v>2319</v>
      </c>
      <c r="F601" s="35" t="s">
        <v>2320</v>
      </c>
      <c r="G601" s="35" t="s">
        <v>2321</v>
      </c>
      <c r="H601" s="43" t="s">
        <v>20</v>
      </c>
      <c r="I601" s="44" t="s">
        <v>527</v>
      </c>
      <c r="J601" s="44"/>
      <c r="K601" s="35" t="s">
        <v>906</v>
      </c>
      <c r="L601" s="42" t="s">
        <v>629</v>
      </c>
      <c r="M601" s="35" t="s">
        <v>21</v>
      </c>
      <c r="N601" s="35">
        <v>42</v>
      </c>
      <c r="O601" s="35"/>
      <c r="P601" s="35" t="s">
        <v>1263</v>
      </c>
      <c r="Q601" s="35" t="s">
        <v>1264</v>
      </c>
      <c r="R601" s="35">
        <v>24</v>
      </c>
      <c r="S601" s="35"/>
      <c r="T601" s="35"/>
      <c r="U601" s="43"/>
      <c r="V601" s="36"/>
      <c r="W601" s="36"/>
      <c r="X601" s="36"/>
      <c r="Y601" s="36" t="s">
        <v>1263</v>
      </c>
      <c r="Z601" s="36" t="s">
        <v>1264</v>
      </c>
      <c r="AA601" s="36">
        <v>24</v>
      </c>
      <c r="AB601" s="36"/>
      <c r="AC601" s="36"/>
      <c r="AD601" s="36"/>
      <c r="AE601" s="36"/>
      <c r="AF601" s="36"/>
      <c r="AG601" s="36"/>
      <c r="AH601" s="36"/>
      <c r="AI601" s="36">
        <v>16</v>
      </c>
      <c r="AJ601" s="33">
        <v>16</v>
      </c>
      <c r="AK601" s="36" t="s">
        <v>18</v>
      </c>
      <c r="AL601" s="36" t="s">
        <v>1723</v>
      </c>
      <c r="AM601" s="37" t="s">
        <v>1723</v>
      </c>
      <c r="AN601" s="34" t="s">
        <v>381</v>
      </c>
      <c r="AO601" s="34" t="s">
        <v>19</v>
      </c>
    </row>
    <row r="602" spans="1:41" ht="12.75" customHeight="1">
      <c r="A602" s="4" t="str">
        <f t="shared" si="27"/>
        <v>BACHARELADO EM ENGENHARIA DE GESTÃO</v>
      </c>
      <c r="B602" s="4" t="str">
        <f t="shared" si="28"/>
        <v>DA1ESZG043-17SB</v>
      </c>
      <c r="C602" s="18" t="str">
        <f t="shared" si="29"/>
        <v>PROJETO VIRTUAL E INTEGRADO DE MANUFATURA A1-Matutino (SB)</v>
      </c>
      <c r="D602" s="42" t="s">
        <v>678</v>
      </c>
      <c r="E602" s="42" t="s">
        <v>2330</v>
      </c>
      <c r="F602" s="42" t="s">
        <v>2331</v>
      </c>
      <c r="G602" s="42" t="s">
        <v>2332</v>
      </c>
      <c r="H602" s="42" t="s">
        <v>20</v>
      </c>
      <c r="I602" s="42" t="s">
        <v>2333</v>
      </c>
      <c r="J602" s="42"/>
      <c r="K602" s="42" t="s">
        <v>906</v>
      </c>
      <c r="L602" s="42" t="s">
        <v>629</v>
      </c>
      <c r="M602" s="42" t="s">
        <v>21</v>
      </c>
      <c r="N602" s="42">
        <v>30</v>
      </c>
      <c r="O602" s="42"/>
      <c r="P602" s="42" t="s">
        <v>789</v>
      </c>
      <c r="Q602" s="42" t="s">
        <v>790</v>
      </c>
      <c r="R602" s="42">
        <v>24</v>
      </c>
      <c r="S602" s="42"/>
      <c r="T602" s="42"/>
      <c r="U602" s="42"/>
      <c r="V602" s="33"/>
      <c r="W602" s="33"/>
      <c r="X602" s="33"/>
      <c r="Y602" s="33" t="s">
        <v>789</v>
      </c>
      <c r="Z602" s="33" t="s">
        <v>790</v>
      </c>
      <c r="AA602" s="33">
        <v>24</v>
      </c>
      <c r="AB602" s="33"/>
      <c r="AC602" s="33"/>
      <c r="AD602" s="33"/>
      <c r="AE602" s="33"/>
      <c r="AF602" s="33"/>
      <c r="AG602" s="33"/>
      <c r="AH602" s="33"/>
      <c r="AI602" s="33">
        <v>16</v>
      </c>
      <c r="AJ602" s="33">
        <v>16</v>
      </c>
      <c r="AK602" s="33" t="s">
        <v>18</v>
      </c>
      <c r="AL602" s="33" t="s">
        <v>1723</v>
      </c>
      <c r="AM602" s="33" t="s">
        <v>1723</v>
      </c>
      <c r="AN602" s="34" t="s">
        <v>4528</v>
      </c>
      <c r="AO602" s="34" t="s">
        <v>19</v>
      </c>
    </row>
    <row r="603" spans="1:41" ht="12.75" customHeight="1">
      <c r="A603" s="4" t="str">
        <f t="shared" si="27"/>
        <v>BACHARELADO EM ENGENHARIA DE GESTÃO</v>
      </c>
      <c r="B603" s="4" t="str">
        <f t="shared" si="28"/>
        <v>NA1ESTG025-17SB</v>
      </c>
      <c r="C603" s="18" t="str">
        <f t="shared" si="29"/>
        <v>PROPRIEDADE INTELECTUAL A1-Noturno (SB)</v>
      </c>
      <c r="D603" s="42" t="s">
        <v>678</v>
      </c>
      <c r="E603" s="42" t="s">
        <v>3574</v>
      </c>
      <c r="F603" s="42" t="s">
        <v>3575</v>
      </c>
      <c r="G603" s="42" t="s">
        <v>3576</v>
      </c>
      <c r="H603" s="42" t="s">
        <v>20</v>
      </c>
      <c r="I603" s="42" t="s">
        <v>3577</v>
      </c>
      <c r="J603" s="42"/>
      <c r="K603" s="42" t="s">
        <v>906</v>
      </c>
      <c r="L603" s="42" t="s">
        <v>824</v>
      </c>
      <c r="M603" s="42" t="s">
        <v>24</v>
      </c>
      <c r="N603" s="42">
        <v>70</v>
      </c>
      <c r="O603" s="42"/>
      <c r="P603" s="42" t="s">
        <v>1092</v>
      </c>
      <c r="Q603" s="42" t="s">
        <v>1093</v>
      </c>
      <c r="R603" s="42">
        <v>48</v>
      </c>
      <c r="S603" s="42"/>
      <c r="T603" s="42"/>
      <c r="U603" s="42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>
        <v>16</v>
      </c>
      <c r="AJ603" s="33">
        <v>16</v>
      </c>
      <c r="AK603" s="33" t="s">
        <v>18</v>
      </c>
      <c r="AL603" s="33" t="s">
        <v>1723</v>
      </c>
      <c r="AM603" s="33" t="s">
        <v>1723</v>
      </c>
      <c r="AN603" s="34" t="s">
        <v>382</v>
      </c>
      <c r="AO603" s="34" t="s">
        <v>19</v>
      </c>
    </row>
    <row r="604" spans="1:41" ht="12.75" customHeight="1">
      <c r="A604" s="4" t="str">
        <f t="shared" si="27"/>
        <v>BACHARELADO EM ENGENHARIA DE GESTÃO</v>
      </c>
      <c r="B604" s="4" t="str">
        <f t="shared" si="28"/>
        <v>NA1ESGE003-23SB</v>
      </c>
      <c r="C604" s="18" t="str">
        <f t="shared" si="29"/>
        <v>SISTEMAS CAM A1-Noturno (SB)</v>
      </c>
      <c r="D604" s="35" t="s">
        <v>678</v>
      </c>
      <c r="E604" s="35" t="s">
        <v>1089</v>
      </c>
      <c r="F604" s="35" t="s">
        <v>3445</v>
      </c>
      <c r="G604" s="35" t="s">
        <v>1218</v>
      </c>
      <c r="H604" s="43" t="s">
        <v>20</v>
      </c>
      <c r="I604" s="44" t="s">
        <v>3446</v>
      </c>
      <c r="J604" s="44" t="s">
        <v>3447</v>
      </c>
      <c r="K604" s="35" t="s">
        <v>906</v>
      </c>
      <c r="L604" s="35" t="s">
        <v>824</v>
      </c>
      <c r="M604" s="35" t="s">
        <v>21</v>
      </c>
      <c r="N604" s="35">
        <v>30</v>
      </c>
      <c r="O604" s="35"/>
      <c r="P604" s="35" t="s">
        <v>1090</v>
      </c>
      <c r="Q604" s="35" t="s">
        <v>1091</v>
      </c>
      <c r="R604" s="35">
        <v>24</v>
      </c>
      <c r="S604" s="35"/>
      <c r="T604" s="35"/>
      <c r="U604" s="43"/>
      <c r="V604" s="36"/>
      <c r="W604" s="36"/>
      <c r="X604" s="36"/>
      <c r="Y604" s="36" t="s">
        <v>1090</v>
      </c>
      <c r="Z604" s="36" t="s">
        <v>1091</v>
      </c>
      <c r="AA604" s="36">
        <v>24</v>
      </c>
      <c r="AB604" s="36"/>
      <c r="AC604" s="36"/>
      <c r="AD604" s="36"/>
      <c r="AE604" s="36"/>
      <c r="AF604" s="36"/>
      <c r="AG604" s="36"/>
      <c r="AH604" s="36"/>
      <c r="AI604" s="36">
        <v>16</v>
      </c>
      <c r="AJ604" s="36">
        <v>16</v>
      </c>
      <c r="AK604" s="36" t="s">
        <v>18</v>
      </c>
      <c r="AL604" s="36" t="s">
        <v>1723</v>
      </c>
      <c r="AM604" s="37" t="s">
        <v>1723</v>
      </c>
      <c r="AN604" s="36" t="s">
        <v>290</v>
      </c>
      <c r="AO604" s="36" t="s">
        <v>288</v>
      </c>
    </row>
    <row r="605" spans="1:41" ht="12.75" customHeight="1">
      <c r="A605" s="4" t="str">
        <f t="shared" si="27"/>
        <v>BACHARELADO EM ENGENHARIA DE GESTÃO</v>
      </c>
      <c r="B605" s="4" t="str">
        <f t="shared" si="28"/>
        <v>NA2ESGE003-23SB</v>
      </c>
      <c r="C605" s="18" t="str">
        <f t="shared" si="29"/>
        <v>SISTEMAS CAM A2-Noturno (SB)</v>
      </c>
      <c r="D605" s="42" t="s">
        <v>678</v>
      </c>
      <c r="E605" s="42" t="s">
        <v>1089</v>
      </c>
      <c r="F605" s="42" t="s">
        <v>3966</v>
      </c>
      <c r="G605" s="42" t="s">
        <v>1218</v>
      </c>
      <c r="H605" s="42" t="s">
        <v>26</v>
      </c>
      <c r="I605" s="42" t="s">
        <v>3446</v>
      </c>
      <c r="J605" s="42" t="s">
        <v>3967</v>
      </c>
      <c r="K605" s="42" t="s">
        <v>906</v>
      </c>
      <c r="L605" s="42" t="s">
        <v>824</v>
      </c>
      <c r="M605" s="42" t="s">
        <v>21</v>
      </c>
      <c r="N605" s="42">
        <v>30</v>
      </c>
      <c r="O605" s="42"/>
      <c r="P605" s="42" t="s">
        <v>1090</v>
      </c>
      <c r="Q605" s="42" t="s">
        <v>1091</v>
      </c>
      <c r="R605" s="42">
        <v>24</v>
      </c>
      <c r="S605" s="42"/>
      <c r="T605" s="42"/>
      <c r="U605" s="42"/>
      <c r="V605" s="33"/>
      <c r="W605" s="33"/>
      <c r="X605" s="33"/>
      <c r="Y605" s="33" t="s">
        <v>1090</v>
      </c>
      <c r="Z605" s="33" t="s">
        <v>1091</v>
      </c>
      <c r="AA605" s="33">
        <v>24</v>
      </c>
      <c r="AB605" s="33"/>
      <c r="AC605" s="33"/>
      <c r="AD605" s="33"/>
      <c r="AE605" s="33"/>
      <c r="AF605" s="33"/>
      <c r="AG605" s="33"/>
      <c r="AH605" s="33"/>
      <c r="AI605" s="33">
        <v>16</v>
      </c>
      <c r="AJ605" s="33">
        <v>16</v>
      </c>
      <c r="AK605" s="33" t="s">
        <v>18</v>
      </c>
      <c r="AL605" s="33" t="s">
        <v>1723</v>
      </c>
      <c r="AM605" s="33" t="s">
        <v>1723</v>
      </c>
      <c r="AN605" s="39" t="s">
        <v>290</v>
      </c>
      <c r="AO605" s="34" t="s">
        <v>300</v>
      </c>
    </row>
    <row r="606" spans="1:41" ht="12.75" customHeight="1">
      <c r="A606" s="4" t="str">
        <f t="shared" si="27"/>
        <v>BACHARELADO EM ENGENHARIA DE GESTÃO</v>
      </c>
      <c r="B606" s="4" t="str">
        <f t="shared" si="28"/>
        <v>DA1ESTG024-17SB</v>
      </c>
      <c r="C606" s="18" t="str">
        <f t="shared" si="29"/>
        <v>SISTEMAS DE INFORMAÇÃO CORPORATIVOS A1-Matutino (SB)</v>
      </c>
      <c r="D606" s="42" t="s">
        <v>678</v>
      </c>
      <c r="E606" s="42" t="s">
        <v>2129</v>
      </c>
      <c r="F606" s="42" t="s">
        <v>2130</v>
      </c>
      <c r="G606" s="42" t="s">
        <v>2131</v>
      </c>
      <c r="H606" s="42" t="s">
        <v>20</v>
      </c>
      <c r="I606" s="42" t="s">
        <v>1703</v>
      </c>
      <c r="J606" s="42"/>
      <c r="K606" s="42" t="s">
        <v>906</v>
      </c>
      <c r="L606" s="42" t="s">
        <v>629</v>
      </c>
      <c r="M606" s="42" t="s">
        <v>150</v>
      </c>
      <c r="N606" s="42">
        <v>70</v>
      </c>
      <c r="O606" s="42"/>
      <c r="P606" s="42" t="s">
        <v>2127</v>
      </c>
      <c r="Q606" s="42" t="s">
        <v>2128</v>
      </c>
      <c r="R606" s="42">
        <v>24</v>
      </c>
      <c r="S606" s="42"/>
      <c r="T606" s="42"/>
      <c r="U606" s="42"/>
      <c r="V606" s="33"/>
      <c r="W606" s="33"/>
      <c r="X606" s="33"/>
      <c r="Y606" s="33" t="s">
        <v>2127</v>
      </c>
      <c r="Z606" s="33" t="s">
        <v>2128</v>
      </c>
      <c r="AA606" s="33">
        <v>24</v>
      </c>
      <c r="AB606" s="33"/>
      <c r="AC606" s="33"/>
      <c r="AD606" s="33"/>
      <c r="AE606" s="33"/>
      <c r="AF606" s="33"/>
      <c r="AG606" s="33"/>
      <c r="AH606" s="33"/>
      <c r="AI606" s="33">
        <v>16</v>
      </c>
      <c r="AJ606" s="33">
        <v>16</v>
      </c>
      <c r="AK606" s="33" t="s">
        <v>18</v>
      </c>
      <c r="AL606" s="33" t="s">
        <v>1723</v>
      </c>
      <c r="AM606" s="33" t="s">
        <v>1723</v>
      </c>
      <c r="AN606" s="34" t="s">
        <v>299</v>
      </c>
      <c r="AO606" s="34" t="s">
        <v>19</v>
      </c>
    </row>
    <row r="607" spans="1:41" ht="12.75" customHeight="1">
      <c r="A607" s="4" t="str">
        <f t="shared" si="27"/>
        <v>BACHARELADO EM ENGENHARIA DE GESTÃO</v>
      </c>
      <c r="B607" s="4" t="str">
        <f t="shared" si="28"/>
        <v>DA1ESTG020-17SB</v>
      </c>
      <c r="C607" s="18" t="str">
        <f t="shared" si="29"/>
        <v>SISTEMAS E PROCESSOS DE PRODUÇÃO A1-Matutino (SB)</v>
      </c>
      <c r="D607" s="35" t="s">
        <v>678</v>
      </c>
      <c r="E607" s="35" t="s">
        <v>2116</v>
      </c>
      <c r="F607" s="35" t="s">
        <v>2117</v>
      </c>
      <c r="G607" s="35" t="s">
        <v>2118</v>
      </c>
      <c r="H607" s="43" t="s">
        <v>20</v>
      </c>
      <c r="I607" s="44" t="s">
        <v>2119</v>
      </c>
      <c r="J607" s="44" t="s">
        <v>2120</v>
      </c>
      <c r="K607" s="35" t="s">
        <v>906</v>
      </c>
      <c r="L607" s="42" t="s">
        <v>629</v>
      </c>
      <c r="M607" s="35" t="s">
        <v>21</v>
      </c>
      <c r="N607" s="35">
        <v>30</v>
      </c>
      <c r="O607" s="35"/>
      <c r="P607" s="35" t="s">
        <v>2121</v>
      </c>
      <c r="Q607" s="35" t="s">
        <v>2122</v>
      </c>
      <c r="R607" s="35">
        <v>24</v>
      </c>
      <c r="S607" s="35"/>
      <c r="T607" s="35"/>
      <c r="U607" s="42"/>
      <c r="V607" s="36"/>
      <c r="W607" s="36"/>
      <c r="X607" s="36"/>
      <c r="Y607" s="36" t="s">
        <v>2121</v>
      </c>
      <c r="Z607" s="36" t="s">
        <v>2122</v>
      </c>
      <c r="AA607" s="36">
        <v>24</v>
      </c>
      <c r="AB607" s="36"/>
      <c r="AC607" s="36"/>
      <c r="AD607" s="36"/>
      <c r="AE607" s="36"/>
      <c r="AF607" s="36"/>
      <c r="AG607" s="36"/>
      <c r="AH607" s="36"/>
      <c r="AI607" s="36">
        <v>16</v>
      </c>
      <c r="AJ607" s="33">
        <v>16</v>
      </c>
      <c r="AK607" s="36" t="s">
        <v>18</v>
      </c>
      <c r="AL607" s="36" t="s">
        <v>1723</v>
      </c>
      <c r="AM607" s="37" t="s">
        <v>1723</v>
      </c>
      <c r="AN607" s="34" t="s">
        <v>285</v>
      </c>
      <c r="AO607" s="34" t="s">
        <v>279</v>
      </c>
    </row>
    <row r="608" spans="1:41" ht="12.75" customHeight="1">
      <c r="A608" s="4" t="str">
        <f t="shared" si="27"/>
        <v>BACHARELADO EM ENGENHARIA DE GESTÃO</v>
      </c>
      <c r="B608" s="4" t="str">
        <f t="shared" si="28"/>
        <v>DA2ESTG020-17SB</v>
      </c>
      <c r="C608" s="18" t="str">
        <f t="shared" si="29"/>
        <v>SISTEMAS E PROCESSOS DE PRODUÇÃO A2-Matutino (SB)</v>
      </c>
      <c r="D608" s="42" t="s">
        <v>678</v>
      </c>
      <c r="E608" s="42" t="s">
        <v>2116</v>
      </c>
      <c r="F608" s="42" t="s">
        <v>2812</v>
      </c>
      <c r="G608" s="42" t="s">
        <v>2118</v>
      </c>
      <c r="H608" s="42" t="s">
        <v>26</v>
      </c>
      <c r="I608" s="42" t="s">
        <v>2119</v>
      </c>
      <c r="J608" s="42" t="s">
        <v>2813</v>
      </c>
      <c r="K608" s="42" t="s">
        <v>906</v>
      </c>
      <c r="L608" s="42" t="s">
        <v>629</v>
      </c>
      <c r="M608" s="42" t="s">
        <v>21</v>
      </c>
      <c r="N608" s="42">
        <v>30</v>
      </c>
      <c r="O608" s="42"/>
      <c r="P608" s="42" t="s">
        <v>2121</v>
      </c>
      <c r="Q608" s="42" t="s">
        <v>2122</v>
      </c>
      <c r="R608" s="42">
        <v>24</v>
      </c>
      <c r="S608" s="42"/>
      <c r="T608" s="42"/>
      <c r="U608" s="42"/>
      <c r="V608" s="33"/>
      <c r="W608" s="33"/>
      <c r="X608" s="33"/>
      <c r="Y608" s="33" t="s">
        <v>2121</v>
      </c>
      <c r="Z608" s="33" t="s">
        <v>2122</v>
      </c>
      <c r="AA608" s="33">
        <v>24</v>
      </c>
      <c r="AB608" s="33"/>
      <c r="AC608" s="33"/>
      <c r="AD608" s="33"/>
      <c r="AE608" s="33"/>
      <c r="AF608" s="33"/>
      <c r="AG608" s="33"/>
      <c r="AH608" s="33"/>
      <c r="AI608" s="33">
        <v>16</v>
      </c>
      <c r="AJ608" s="33">
        <v>16</v>
      </c>
      <c r="AK608" s="33" t="s">
        <v>18</v>
      </c>
      <c r="AL608" s="33" t="s">
        <v>1723</v>
      </c>
      <c r="AM608" s="33" t="s">
        <v>1723</v>
      </c>
      <c r="AN608" s="34" t="s">
        <v>285</v>
      </c>
      <c r="AO608" s="34" t="s">
        <v>280</v>
      </c>
    </row>
    <row r="609" spans="1:41" ht="12.75" customHeight="1">
      <c r="A609" s="4" t="str">
        <f t="shared" si="27"/>
        <v>BACHARELADO EM ENGENHARIA DE GESTÃO</v>
      </c>
      <c r="B609" s="4" t="str">
        <f t="shared" si="28"/>
        <v>DA1ESTG019-17SB</v>
      </c>
      <c r="C609" s="18" t="str">
        <f t="shared" si="29"/>
        <v>TEMPOS, MÉTODOS E ARRANJOS FÍSICOS A1-Matutino (SB)</v>
      </c>
      <c r="D609" s="42" t="s">
        <v>678</v>
      </c>
      <c r="E609" s="42" t="s">
        <v>954</v>
      </c>
      <c r="F609" s="42" t="s">
        <v>2114</v>
      </c>
      <c r="G609" s="42" t="s">
        <v>955</v>
      </c>
      <c r="H609" s="42" t="s">
        <v>20</v>
      </c>
      <c r="I609" s="42" t="s">
        <v>2115</v>
      </c>
      <c r="J609" s="42"/>
      <c r="K609" s="42" t="s">
        <v>906</v>
      </c>
      <c r="L609" s="42" t="s">
        <v>629</v>
      </c>
      <c r="M609" s="42" t="s">
        <v>150</v>
      </c>
      <c r="N609" s="42">
        <v>70</v>
      </c>
      <c r="O609" s="42"/>
      <c r="P609" s="42" t="s">
        <v>595</v>
      </c>
      <c r="Q609" s="42" t="s">
        <v>705</v>
      </c>
      <c r="R609" s="42">
        <v>24</v>
      </c>
      <c r="S609" s="42"/>
      <c r="T609" s="42"/>
      <c r="U609" s="42"/>
      <c r="V609" s="33"/>
      <c r="W609" s="33"/>
      <c r="X609" s="33"/>
      <c r="Y609" s="33" t="s">
        <v>595</v>
      </c>
      <c r="Z609" s="33" t="s">
        <v>705</v>
      </c>
      <c r="AA609" s="33">
        <v>24</v>
      </c>
      <c r="AB609" s="33"/>
      <c r="AC609" s="33"/>
      <c r="AD609" s="33"/>
      <c r="AE609" s="33"/>
      <c r="AF609" s="33"/>
      <c r="AG609" s="33"/>
      <c r="AH609" s="33"/>
      <c r="AI609" s="33">
        <v>16</v>
      </c>
      <c r="AJ609" s="33">
        <v>16</v>
      </c>
      <c r="AK609" s="33" t="s">
        <v>18</v>
      </c>
      <c r="AL609" s="33" t="s">
        <v>1723</v>
      </c>
      <c r="AM609" s="33" t="s">
        <v>1723</v>
      </c>
      <c r="AN609" s="34" t="s">
        <v>389</v>
      </c>
      <c r="AO609" s="34" t="s">
        <v>19</v>
      </c>
    </row>
    <row r="610" spans="1:41" ht="12.75" customHeight="1">
      <c r="A610" s="4" t="str">
        <f t="shared" si="27"/>
        <v>BACHARELADO EM ENGENHARIA DE GESTÃO</v>
      </c>
      <c r="B610" s="4" t="str">
        <f t="shared" si="28"/>
        <v>DA1ESGE009-23SB</v>
      </c>
      <c r="C610" s="18" t="str">
        <f t="shared" si="29"/>
        <v>TÓPICOS EM ENGENHARIA DE PRODUÇÃO NA INDÚSTRIA DE ALIMENTOS A1-Matutino (SB)</v>
      </c>
      <c r="D610" s="42" t="s">
        <v>678</v>
      </c>
      <c r="E610" s="42" t="s">
        <v>1888</v>
      </c>
      <c r="F610" s="42" t="s">
        <v>1889</v>
      </c>
      <c r="G610" s="42" t="s">
        <v>1890</v>
      </c>
      <c r="H610" s="42" t="s">
        <v>20</v>
      </c>
      <c r="I610" s="42" t="s">
        <v>1891</v>
      </c>
      <c r="J610" s="42"/>
      <c r="K610" s="42" t="s">
        <v>906</v>
      </c>
      <c r="L610" s="42" t="s">
        <v>629</v>
      </c>
      <c r="M610" s="42" t="s">
        <v>103</v>
      </c>
      <c r="N610" s="42">
        <v>70</v>
      </c>
      <c r="O610" s="42"/>
      <c r="P610" s="42" t="s">
        <v>1216</v>
      </c>
      <c r="Q610" s="42" t="s">
        <v>1217</v>
      </c>
      <c r="R610" s="42">
        <v>48</v>
      </c>
      <c r="S610" s="42"/>
      <c r="T610" s="42"/>
      <c r="U610" s="42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>
        <v>16</v>
      </c>
      <c r="AJ610" s="33">
        <v>16</v>
      </c>
      <c r="AK610" s="33" t="s">
        <v>18</v>
      </c>
      <c r="AL610" s="33" t="s">
        <v>1723</v>
      </c>
      <c r="AM610" s="33" t="s">
        <v>1723</v>
      </c>
      <c r="AN610" s="34" t="s">
        <v>4516</v>
      </c>
      <c r="AO610" s="34" t="s">
        <v>19</v>
      </c>
    </row>
    <row r="611" spans="1:41" ht="12.75" customHeight="1">
      <c r="A611" s="4" t="str">
        <f t="shared" si="27"/>
        <v>BACHARELADO EM ENGENHARIA DE INFORMAÇÃO</v>
      </c>
      <c r="B611" s="4" t="str">
        <f t="shared" si="28"/>
        <v>DA1ESZI037-17SA</v>
      </c>
      <c r="C611" s="18" t="str">
        <f t="shared" si="29"/>
        <v>APLICAÇÕES EM VOZ, ÁUDIO E ACÚSTICA A1-Matutino (SA)</v>
      </c>
      <c r="D611" s="42" t="s">
        <v>665</v>
      </c>
      <c r="E611" s="42" t="s">
        <v>2334</v>
      </c>
      <c r="F611" s="42" t="s">
        <v>2335</v>
      </c>
      <c r="G611" s="42" t="s">
        <v>2336</v>
      </c>
      <c r="H611" s="42" t="s">
        <v>20</v>
      </c>
      <c r="I611" s="42" t="s">
        <v>2337</v>
      </c>
      <c r="J611" s="42" t="s">
        <v>2338</v>
      </c>
      <c r="K611" s="42" t="s">
        <v>905</v>
      </c>
      <c r="L611" s="42" t="s">
        <v>629</v>
      </c>
      <c r="M611" s="42" t="s">
        <v>22</v>
      </c>
      <c r="N611" s="42">
        <v>30</v>
      </c>
      <c r="O611" s="42"/>
      <c r="P611" s="42" t="s">
        <v>162</v>
      </c>
      <c r="Q611" s="42" t="s">
        <v>821</v>
      </c>
      <c r="R611" s="42">
        <v>36</v>
      </c>
      <c r="S611" s="42"/>
      <c r="T611" s="42"/>
      <c r="U611" s="42"/>
      <c r="V611" s="33"/>
      <c r="W611" s="33"/>
      <c r="X611" s="33"/>
      <c r="Y611" s="33" t="s">
        <v>162</v>
      </c>
      <c r="Z611" s="33" t="s">
        <v>821</v>
      </c>
      <c r="AA611" s="33">
        <v>12</v>
      </c>
      <c r="AB611" s="33"/>
      <c r="AC611" s="33"/>
      <c r="AD611" s="33"/>
      <c r="AE611" s="33"/>
      <c r="AF611" s="33"/>
      <c r="AG611" s="33"/>
      <c r="AH611" s="33"/>
      <c r="AI611" s="33">
        <v>16</v>
      </c>
      <c r="AJ611" s="33">
        <v>16</v>
      </c>
      <c r="AK611" s="33" t="s">
        <v>18</v>
      </c>
      <c r="AL611" s="33" t="s">
        <v>1723</v>
      </c>
      <c r="AM611" s="33" t="s">
        <v>1723</v>
      </c>
      <c r="AN611" s="34" t="s">
        <v>4521</v>
      </c>
      <c r="AO611" s="34" t="s">
        <v>4587</v>
      </c>
    </row>
    <row r="612" spans="1:41" ht="12.75" customHeight="1">
      <c r="A612" s="4" t="str">
        <f t="shared" si="27"/>
        <v>BACHARELADO EM ENGENHARIA DE INFORMAÇÃO</v>
      </c>
      <c r="B612" s="4" t="str">
        <f t="shared" si="28"/>
        <v>DA1ESTI015-17SA</v>
      </c>
      <c r="C612" s="18" t="str">
        <f t="shared" si="29"/>
        <v>COMUNICAÇÕES MÓVEIS A1-Matutino (SA)</v>
      </c>
      <c r="D612" s="42" t="s">
        <v>665</v>
      </c>
      <c r="E612" s="42" t="s">
        <v>2145</v>
      </c>
      <c r="F612" s="42" t="s">
        <v>2146</v>
      </c>
      <c r="G612" s="42" t="s">
        <v>2147</v>
      </c>
      <c r="H612" s="42" t="s">
        <v>20</v>
      </c>
      <c r="I612" s="42" t="s">
        <v>2148</v>
      </c>
      <c r="J612" s="42" t="s">
        <v>2149</v>
      </c>
      <c r="K612" s="42" t="s">
        <v>905</v>
      </c>
      <c r="L612" s="42" t="s">
        <v>629</v>
      </c>
      <c r="M612" s="42" t="s">
        <v>22</v>
      </c>
      <c r="N612" s="42">
        <v>30</v>
      </c>
      <c r="O612" s="42"/>
      <c r="P612" s="42" t="s">
        <v>2150</v>
      </c>
      <c r="Q612" s="42" t="s">
        <v>2151</v>
      </c>
      <c r="R612" s="42">
        <v>36</v>
      </c>
      <c r="S612" s="42"/>
      <c r="T612" s="42"/>
      <c r="U612" s="42"/>
      <c r="V612" s="33"/>
      <c r="W612" s="33"/>
      <c r="X612" s="33"/>
      <c r="Y612" s="33" t="s">
        <v>2150</v>
      </c>
      <c r="Z612" s="33" t="s">
        <v>2151</v>
      </c>
      <c r="AA612" s="33">
        <v>12</v>
      </c>
      <c r="AB612" s="33"/>
      <c r="AC612" s="33"/>
      <c r="AD612" s="33"/>
      <c r="AE612" s="33"/>
      <c r="AF612" s="33"/>
      <c r="AG612" s="33"/>
      <c r="AH612" s="33"/>
      <c r="AI612" s="33">
        <v>16</v>
      </c>
      <c r="AJ612" s="33">
        <v>16</v>
      </c>
      <c r="AK612" s="33" t="s">
        <v>18</v>
      </c>
      <c r="AL612" s="33" t="s">
        <v>1723</v>
      </c>
      <c r="AM612" s="33" t="s">
        <v>1723</v>
      </c>
      <c r="AN612" s="34" t="s">
        <v>4521</v>
      </c>
      <c r="AO612" s="34" t="s">
        <v>4587</v>
      </c>
    </row>
    <row r="613" spans="1:41" ht="12.75" customHeight="1">
      <c r="A613" s="4" t="str">
        <f t="shared" si="27"/>
        <v>BACHARELADO EM ENGENHARIA DE INFORMAÇÃO</v>
      </c>
      <c r="B613" s="4" t="str">
        <f t="shared" si="28"/>
        <v>NA1ESTI015-17SA</v>
      </c>
      <c r="C613" s="18" t="str">
        <f t="shared" si="29"/>
        <v>COMUNICAÇÕES MÓVEIS A1-Noturno (SA)</v>
      </c>
      <c r="D613" s="42" t="s">
        <v>665</v>
      </c>
      <c r="E613" s="42" t="s">
        <v>2145</v>
      </c>
      <c r="F613" s="42" t="s">
        <v>3585</v>
      </c>
      <c r="G613" s="42" t="s">
        <v>2147</v>
      </c>
      <c r="H613" s="42" t="s">
        <v>20</v>
      </c>
      <c r="I613" s="42" t="s">
        <v>3586</v>
      </c>
      <c r="J613" s="42" t="s">
        <v>3587</v>
      </c>
      <c r="K613" s="42" t="s">
        <v>905</v>
      </c>
      <c r="L613" s="42" t="s">
        <v>824</v>
      </c>
      <c r="M613" s="42" t="s">
        <v>22</v>
      </c>
      <c r="N613" s="42">
        <v>30</v>
      </c>
      <c r="O613" s="42"/>
      <c r="P613" s="42" t="s">
        <v>2150</v>
      </c>
      <c r="Q613" s="42" t="s">
        <v>2151</v>
      </c>
      <c r="R613" s="42">
        <v>36</v>
      </c>
      <c r="S613" s="42"/>
      <c r="T613" s="42"/>
      <c r="U613" s="42"/>
      <c r="V613" s="33"/>
      <c r="W613" s="33"/>
      <c r="X613" s="33"/>
      <c r="Y613" s="33" t="s">
        <v>2150</v>
      </c>
      <c r="Z613" s="33" t="s">
        <v>2151</v>
      </c>
      <c r="AA613" s="33">
        <v>12</v>
      </c>
      <c r="AB613" s="33"/>
      <c r="AC613" s="33"/>
      <c r="AD613" s="33"/>
      <c r="AE613" s="33"/>
      <c r="AF613" s="33"/>
      <c r="AG613" s="33"/>
      <c r="AH613" s="33"/>
      <c r="AI613" s="33">
        <v>16</v>
      </c>
      <c r="AJ613" s="33">
        <v>16</v>
      </c>
      <c r="AK613" s="33" t="s">
        <v>18</v>
      </c>
      <c r="AL613" s="33" t="s">
        <v>1723</v>
      </c>
      <c r="AM613" s="33" t="s">
        <v>1723</v>
      </c>
      <c r="AN613" s="34" t="s">
        <v>1684</v>
      </c>
      <c r="AO613" s="34" t="s">
        <v>625</v>
      </c>
    </row>
    <row r="614" spans="1:41" ht="12.75" customHeight="1">
      <c r="A614" s="4" t="str">
        <f t="shared" si="27"/>
        <v>BACHARELADO EM ENGENHARIA DE INFORMAÇÃO</v>
      </c>
      <c r="B614" s="4" t="str">
        <f t="shared" si="28"/>
        <v>NB1ESTI015-17SA</v>
      </c>
      <c r="C614" s="18" t="str">
        <f t="shared" si="29"/>
        <v>COMUNICAÇÕES MÓVEIS B1-Noturno (SA)</v>
      </c>
      <c r="D614" s="42" t="s">
        <v>665</v>
      </c>
      <c r="E614" s="42" t="s">
        <v>2145</v>
      </c>
      <c r="F614" s="42" t="s">
        <v>4308</v>
      </c>
      <c r="G614" s="42" t="s">
        <v>2147</v>
      </c>
      <c r="H614" s="42" t="s">
        <v>30</v>
      </c>
      <c r="I614" s="42" t="s">
        <v>4309</v>
      </c>
      <c r="J614" s="42" t="s">
        <v>4310</v>
      </c>
      <c r="K614" s="42" t="s">
        <v>905</v>
      </c>
      <c r="L614" s="42" t="s">
        <v>824</v>
      </c>
      <c r="M614" s="42" t="s">
        <v>22</v>
      </c>
      <c r="N614" s="42">
        <v>30</v>
      </c>
      <c r="O614" s="42"/>
      <c r="P614" s="42" t="s">
        <v>164</v>
      </c>
      <c r="Q614" s="42" t="s">
        <v>684</v>
      </c>
      <c r="R614" s="42">
        <v>36</v>
      </c>
      <c r="S614" s="42"/>
      <c r="T614" s="42"/>
      <c r="U614" s="42"/>
      <c r="V614" s="33"/>
      <c r="W614" s="33"/>
      <c r="X614" s="33"/>
      <c r="Y614" s="33" t="s">
        <v>164</v>
      </c>
      <c r="Z614" s="33" t="s">
        <v>684</v>
      </c>
      <c r="AA614" s="33">
        <v>12</v>
      </c>
      <c r="AB614" s="33"/>
      <c r="AC614" s="33"/>
      <c r="AD614" s="33"/>
      <c r="AE614" s="33"/>
      <c r="AF614" s="33"/>
      <c r="AG614" s="33"/>
      <c r="AH614" s="33"/>
      <c r="AI614" s="33">
        <v>16</v>
      </c>
      <c r="AJ614" s="33">
        <v>16</v>
      </c>
      <c r="AK614" s="33" t="s">
        <v>18</v>
      </c>
      <c r="AL614" s="33" t="s">
        <v>1723</v>
      </c>
      <c r="AM614" s="33" t="s">
        <v>1723</v>
      </c>
      <c r="AN614" s="34" t="s">
        <v>4573</v>
      </c>
      <c r="AO614" s="34" t="s">
        <v>4610</v>
      </c>
    </row>
    <row r="615" spans="1:41" ht="12.75" customHeight="1">
      <c r="A615" s="4" t="str">
        <f t="shared" si="27"/>
        <v>BACHARELADO EM ENGENHARIA DE INFORMAÇÃO</v>
      </c>
      <c r="B615" s="4" t="str">
        <f t="shared" si="28"/>
        <v>DA1ESTI002-17SA</v>
      </c>
      <c r="C615" s="18" t="str">
        <f t="shared" si="29"/>
        <v>ELETRÔNICA DIGITAL A1-Matutino (SA)</v>
      </c>
      <c r="D615" s="42" t="s">
        <v>665</v>
      </c>
      <c r="E615" s="42" t="s">
        <v>2132</v>
      </c>
      <c r="F615" s="42" t="s">
        <v>2133</v>
      </c>
      <c r="G615" s="42" t="s">
        <v>2134</v>
      </c>
      <c r="H615" s="42" t="s">
        <v>20</v>
      </c>
      <c r="I615" s="42" t="s">
        <v>2135</v>
      </c>
      <c r="J615" s="42" t="s">
        <v>2136</v>
      </c>
      <c r="K615" s="42" t="s">
        <v>905</v>
      </c>
      <c r="L615" s="42" t="s">
        <v>629</v>
      </c>
      <c r="M615" s="42" t="s">
        <v>93</v>
      </c>
      <c r="N615" s="42">
        <v>32</v>
      </c>
      <c r="O615" s="42"/>
      <c r="P615" s="42" t="s">
        <v>2137</v>
      </c>
      <c r="Q615" s="42" t="s">
        <v>2138</v>
      </c>
      <c r="R615" s="42">
        <v>48</v>
      </c>
      <c r="S615" s="42"/>
      <c r="T615" s="42"/>
      <c r="U615" s="42"/>
      <c r="V615" s="33"/>
      <c r="W615" s="33"/>
      <c r="X615" s="33"/>
      <c r="Y615" s="33" t="s">
        <v>2137</v>
      </c>
      <c r="Z615" s="33" t="s">
        <v>2138</v>
      </c>
      <c r="AA615" s="33">
        <v>24</v>
      </c>
      <c r="AB615" s="33"/>
      <c r="AC615" s="33"/>
      <c r="AD615" s="33"/>
      <c r="AE615" s="33"/>
      <c r="AF615" s="33"/>
      <c r="AG615" s="33"/>
      <c r="AH615" s="33"/>
      <c r="AI615" s="33">
        <v>24</v>
      </c>
      <c r="AJ615" s="33">
        <v>24</v>
      </c>
      <c r="AK615" s="33" t="s">
        <v>18</v>
      </c>
      <c r="AL615" s="33" t="s">
        <v>1723</v>
      </c>
      <c r="AM615" s="33" t="s">
        <v>1723</v>
      </c>
      <c r="AN615" s="34" t="s">
        <v>378</v>
      </c>
      <c r="AO615" s="34" t="s">
        <v>303</v>
      </c>
    </row>
    <row r="616" spans="1:41" ht="12.75" customHeight="1">
      <c r="A616" s="4" t="str">
        <f t="shared" si="27"/>
        <v>BACHARELADO EM ENGENHARIA DE INFORMAÇÃO</v>
      </c>
      <c r="B616" s="4" t="str">
        <f t="shared" si="28"/>
        <v>NA1ESTI002-17SA</v>
      </c>
      <c r="C616" s="18" t="str">
        <f t="shared" si="29"/>
        <v>ELETRÔNICA DIGITAL A1-Noturno (SA)</v>
      </c>
      <c r="D616" s="35" t="s">
        <v>665</v>
      </c>
      <c r="E616" s="35" t="s">
        <v>2132</v>
      </c>
      <c r="F616" s="35" t="s">
        <v>3578</v>
      </c>
      <c r="G616" s="35" t="s">
        <v>2134</v>
      </c>
      <c r="H616" s="43" t="s">
        <v>20</v>
      </c>
      <c r="I616" s="44" t="s">
        <v>3579</v>
      </c>
      <c r="J616" s="44" t="s">
        <v>3580</v>
      </c>
      <c r="K616" s="35" t="s">
        <v>905</v>
      </c>
      <c r="L616" s="35" t="s">
        <v>824</v>
      </c>
      <c r="M616" s="35" t="s">
        <v>93</v>
      </c>
      <c r="N616" s="35">
        <v>32</v>
      </c>
      <c r="O616" s="35"/>
      <c r="P616" s="35" t="s">
        <v>159</v>
      </c>
      <c r="Q616" s="35" t="s">
        <v>852</v>
      </c>
      <c r="R616" s="35">
        <v>48</v>
      </c>
      <c r="S616" s="35"/>
      <c r="T616" s="35"/>
      <c r="U616" s="43"/>
      <c r="V616" s="36"/>
      <c r="W616" s="36"/>
      <c r="X616" s="36"/>
      <c r="Y616" s="36" t="s">
        <v>159</v>
      </c>
      <c r="Z616" s="36" t="s">
        <v>852</v>
      </c>
      <c r="AA616" s="36">
        <v>24</v>
      </c>
      <c r="AB616" s="36"/>
      <c r="AC616" s="36"/>
      <c r="AD616" s="36"/>
      <c r="AE616" s="36"/>
      <c r="AF616" s="36"/>
      <c r="AG616" s="36"/>
      <c r="AH616" s="36"/>
      <c r="AI616" s="36">
        <v>24</v>
      </c>
      <c r="AJ616" s="36">
        <v>24</v>
      </c>
      <c r="AK616" s="36" t="s">
        <v>18</v>
      </c>
      <c r="AL616" s="36" t="s">
        <v>1723</v>
      </c>
      <c r="AM616" s="37" t="s">
        <v>1723</v>
      </c>
      <c r="AN616" s="36" t="s">
        <v>379</v>
      </c>
      <c r="AO616" s="36" t="s">
        <v>310</v>
      </c>
    </row>
    <row r="617" spans="1:41" ht="12.75" customHeight="1">
      <c r="A617" s="4" t="str">
        <f t="shared" si="27"/>
        <v>BACHARELADO EM ENGENHARIA DE INFORMAÇÃO</v>
      </c>
      <c r="B617" s="4" t="str">
        <f t="shared" si="28"/>
        <v>NA2ESTI002-17SA</v>
      </c>
      <c r="C617" s="18" t="str">
        <f t="shared" si="29"/>
        <v>ELETRÔNICA DIGITAL A2-Noturno (SA)</v>
      </c>
      <c r="D617" s="42" t="s">
        <v>665</v>
      </c>
      <c r="E617" s="42" t="s">
        <v>2132</v>
      </c>
      <c r="F617" s="42" t="s">
        <v>3988</v>
      </c>
      <c r="G617" s="42" t="s">
        <v>2134</v>
      </c>
      <c r="H617" s="42" t="s">
        <v>26</v>
      </c>
      <c r="I617" s="42" t="s">
        <v>3579</v>
      </c>
      <c r="J617" s="42" t="s">
        <v>3989</v>
      </c>
      <c r="K617" s="42" t="s">
        <v>905</v>
      </c>
      <c r="L617" s="42" t="s">
        <v>824</v>
      </c>
      <c r="M617" s="42" t="s">
        <v>93</v>
      </c>
      <c r="N617" s="42">
        <v>32</v>
      </c>
      <c r="O617" s="42"/>
      <c r="P617" s="42" t="s">
        <v>159</v>
      </c>
      <c r="Q617" s="42" t="s">
        <v>852</v>
      </c>
      <c r="R617" s="42">
        <v>48</v>
      </c>
      <c r="S617" s="42"/>
      <c r="T617" s="42"/>
      <c r="U617" s="42"/>
      <c r="V617" s="33"/>
      <c r="W617" s="33"/>
      <c r="X617" s="33"/>
      <c r="Y617" s="33" t="s">
        <v>772</v>
      </c>
      <c r="Z617" s="33" t="s">
        <v>773</v>
      </c>
      <c r="AA617" s="33">
        <v>24</v>
      </c>
      <c r="AB617" s="33"/>
      <c r="AC617" s="33"/>
      <c r="AD617" s="33"/>
      <c r="AE617" s="33"/>
      <c r="AF617" s="33"/>
      <c r="AG617" s="33"/>
      <c r="AH617" s="33"/>
      <c r="AI617" s="33">
        <v>24</v>
      </c>
      <c r="AJ617" s="33">
        <v>24</v>
      </c>
      <c r="AK617" s="33" t="s">
        <v>18</v>
      </c>
      <c r="AL617" s="33" t="s">
        <v>1723</v>
      </c>
      <c r="AM617" s="33" t="s">
        <v>1723</v>
      </c>
      <c r="AN617" s="34" t="s">
        <v>379</v>
      </c>
      <c r="AO617" s="34" t="s">
        <v>310</v>
      </c>
    </row>
    <row r="618" spans="1:41" ht="12.75" customHeight="1">
      <c r="A618" s="4" t="str">
        <f t="shared" si="27"/>
        <v>BACHARELADO EM ENGENHARIA DE INFORMAÇÃO</v>
      </c>
      <c r="B618" s="4" t="str">
        <f t="shared" si="28"/>
        <v>DA1ESTI016-17SA</v>
      </c>
      <c r="C618" s="18" t="str">
        <f t="shared" si="29"/>
        <v>FUNDAMENTOS DE FOTÔNICA A1-Matutino (SA)</v>
      </c>
      <c r="D618" s="42" t="s">
        <v>665</v>
      </c>
      <c r="E618" s="42" t="s">
        <v>2152</v>
      </c>
      <c r="F618" s="42" t="s">
        <v>2153</v>
      </c>
      <c r="G618" s="42" t="s">
        <v>2154</v>
      </c>
      <c r="H618" s="42" t="s">
        <v>20</v>
      </c>
      <c r="I618" s="42" t="s">
        <v>2155</v>
      </c>
      <c r="J618" s="42" t="s">
        <v>2156</v>
      </c>
      <c r="K618" s="42" t="s">
        <v>905</v>
      </c>
      <c r="L618" s="42" t="s">
        <v>629</v>
      </c>
      <c r="M618" s="42" t="s">
        <v>21</v>
      </c>
      <c r="N618" s="42">
        <v>24</v>
      </c>
      <c r="O618" s="42"/>
      <c r="P618" s="42" t="s">
        <v>161</v>
      </c>
      <c r="Q618" s="42" t="s">
        <v>683</v>
      </c>
      <c r="R618" s="42">
        <v>24</v>
      </c>
      <c r="S618" s="42"/>
      <c r="T618" s="42"/>
      <c r="U618" s="42"/>
      <c r="V618" s="33"/>
      <c r="W618" s="33"/>
      <c r="X618" s="33"/>
      <c r="Y618" s="33" t="s">
        <v>161</v>
      </c>
      <c r="Z618" s="33" t="s">
        <v>683</v>
      </c>
      <c r="AA618" s="33">
        <v>24</v>
      </c>
      <c r="AB618" s="33"/>
      <c r="AC618" s="33"/>
      <c r="AD618" s="33"/>
      <c r="AE618" s="33"/>
      <c r="AF618" s="33"/>
      <c r="AG618" s="33"/>
      <c r="AH618" s="33"/>
      <c r="AI618" s="33">
        <v>16</v>
      </c>
      <c r="AJ618" s="33">
        <v>16</v>
      </c>
      <c r="AK618" s="33" t="s">
        <v>18</v>
      </c>
      <c r="AL618" s="33" t="s">
        <v>1723</v>
      </c>
      <c r="AM618" s="33" t="s">
        <v>1723</v>
      </c>
      <c r="AN618" s="34" t="s">
        <v>289</v>
      </c>
      <c r="AO618" s="34" t="s">
        <v>313</v>
      </c>
    </row>
    <row r="619" spans="1:41" ht="12.75" customHeight="1">
      <c r="A619" s="4" t="str">
        <f t="shared" si="27"/>
        <v>BACHARELADO EM ENGENHARIA DE INFORMAÇÃO</v>
      </c>
      <c r="B619" s="4" t="str">
        <f t="shared" si="28"/>
        <v>NA1ESTI016-17SA</v>
      </c>
      <c r="C619" s="18" t="str">
        <f t="shared" si="29"/>
        <v>FUNDAMENTOS DE FOTÔNICA A1-Noturno (SA)</v>
      </c>
      <c r="D619" s="42" t="s">
        <v>665</v>
      </c>
      <c r="E619" s="42" t="s">
        <v>2152</v>
      </c>
      <c r="F619" s="42" t="s">
        <v>3588</v>
      </c>
      <c r="G619" s="42" t="s">
        <v>2154</v>
      </c>
      <c r="H619" s="42" t="s">
        <v>20</v>
      </c>
      <c r="I619" s="42" t="s">
        <v>3589</v>
      </c>
      <c r="J619" s="42" t="s">
        <v>3590</v>
      </c>
      <c r="K619" s="42" t="s">
        <v>905</v>
      </c>
      <c r="L619" s="42" t="s">
        <v>824</v>
      </c>
      <c r="M619" s="42" t="s">
        <v>21</v>
      </c>
      <c r="N619" s="42">
        <v>24</v>
      </c>
      <c r="O619" s="42"/>
      <c r="P619" s="42" t="s">
        <v>161</v>
      </c>
      <c r="Q619" s="42" t="s">
        <v>683</v>
      </c>
      <c r="R619" s="42">
        <v>24</v>
      </c>
      <c r="S619" s="42"/>
      <c r="T619" s="42"/>
      <c r="U619" s="42"/>
      <c r="V619" s="33"/>
      <c r="W619" s="33"/>
      <c r="X619" s="33"/>
      <c r="Y619" s="33" t="s">
        <v>161</v>
      </c>
      <c r="Z619" s="33" t="s">
        <v>683</v>
      </c>
      <c r="AA619" s="33">
        <v>24</v>
      </c>
      <c r="AB619" s="33"/>
      <c r="AC619" s="33"/>
      <c r="AD619" s="33"/>
      <c r="AE619" s="33"/>
      <c r="AF619" s="33"/>
      <c r="AG619" s="33"/>
      <c r="AH619" s="33"/>
      <c r="AI619" s="33">
        <v>16</v>
      </c>
      <c r="AJ619" s="33">
        <v>16</v>
      </c>
      <c r="AK619" s="33" t="s">
        <v>18</v>
      </c>
      <c r="AL619" s="33" t="s">
        <v>1723</v>
      </c>
      <c r="AM619" s="33" t="s">
        <v>1723</v>
      </c>
      <c r="AN619" s="34" t="s">
        <v>290</v>
      </c>
      <c r="AO619" s="34" t="s">
        <v>300</v>
      </c>
    </row>
    <row r="620" spans="1:41" ht="12.75" customHeight="1">
      <c r="A620" s="4" t="str">
        <f t="shared" si="27"/>
        <v>BACHARELADO EM ENGENHARIA DE INFORMAÇÃO</v>
      </c>
      <c r="B620" s="4" t="str">
        <f t="shared" si="28"/>
        <v>NB1ESTI016-17SA</v>
      </c>
      <c r="C620" s="18" t="str">
        <f t="shared" si="29"/>
        <v>FUNDAMENTOS DE FOTÔNICA B1-Noturno (SA)</v>
      </c>
      <c r="D620" s="42" t="s">
        <v>665</v>
      </c>
      <c r="E620" s="42" t="s">
        <v>2152</v>
      </c>
      <c r="F620" s="42" t="s">
        <v>4311</v>
      </c>
      <c r="G620" s="42" t="s">
        <v>2154</v>
      </c>
      <c r="H620" s="42" t="s">
        <v>30</v>
      </c>
      <c r="I620" s="42" t="s">
        <v>4312</v>
      </c>
      <c r="J620" s="42" t="s">
        <v>4313</v>
      </c>
      <c r="K620" s="42" t="s">
        <v>905</v>
      </c>
      <c r="L620" s="42" t="s">
        <v>824</v>
      </c>
      <c r="M620" s="42" t="s">
        <v>21</v>
      </c>
      <c r="N620" s="42">
        <v>24</v>
      </c>
      <c r="O620" s="42"/>
      <c r="P620" s="42" t="s">
        <v>4314</v>
      </c>
      <c r="Q620" s="42" t="s">
        <v>4315</v>
      </c>
      <c r="R620" s="42">
        <v>24</v>
      </c>
      <c r="S620" s="42"/>
      <c r="T620" s="42"/>
      <c r="U620" s="42"/>
      <c r="V620" s="33"/>
      <c r="W620" s="33"/>
      <c r="X620" s="33"/>
      <c r="Y620" s="33" t="s">
        <v>4314</v>
      </c>
      <c r="Z620" s="33" t="s">
        <v>4315</v>
      </c>
      <c r="AA620" s="33">
        <v>24</v>
      </c>
      <c r="AB620" s="33"/>
      <c r="AC620" s="33"/>
      <c r="AD620" s="33"/>
      <c r="AE620" s="33"/>
      <c r="AF620" s="33"/>
      <c r="AG620" s="33"/>
      <c r="AH620" s="33"/>
      <c r="AI620" s="33">
        <v>16</v>
      </c>
      <c r="AJ620" s="33">
        <v>16</v>
      </c>
      <c r="AK620" s="33" t="s">
        <v>18</v>
      </c>
      <c r="AL620" s="33" t="s">
        <v>1723</v>
      </c>
      <c r="AM620" s="33" t="s">
        <v>1723</v>
      </c>
      <c r="AN620" s="34" t="s">
        <v>300</v>
      </c>
      <c r="AO620" s="34" t="s">
        <v>290</v>
      </c>
    </row>
    <row r="621" spans="1:41" ht="12.75" customHeight="1">
      <c r="A621" s="4" t="str">
        <f t="shared" si="27"/>
        <v>BACHARELADO EM ENGENHARIA DE INFORMAÇÃO</v>
      </c>
      <c r="B621" s="4" t="str">
        <f t="shared" si="28"/>
        <v>NA1ESZI030-17SA</v>
      </c>
      <c r="C621" s="18" t="str">
        <f t="shared" si="29"/>
        <v>GERENCIAMENTO E INTEROPERABILIDADE DE REDES A1-Noturno (SA)</v>
      </c>
      <c r="D621" s="42" t="s">
        <v>665</v>
      </c>
      <c r="E621" s="42" t="s">
        <v>3703</v>
      </c>
      <c r="F621" s="42" t="s">
        <v>3704</v>
      </c>
      <c r="G621" s="42" t="s">
        <v>3705</v>
      </c>
      <c r="H621" s="42" t="s">
        <v>20</v>
      </c>
      <c r="I621" s="42" t="s">
        <v>3706</v>
      </c>
      <c r="J621" s="42" t="s">
        <v>3707</v>
      </c>
      <c r="K621" s="42" t="s">
        <v>905</v>
      </c>
      <c r="L621" s="42" t="s">
        <v>824</v>
      </c>
      <c r="M621" s="42" t="s">
        <v>22</v>
      </c>
      <c r="N621" s="42">
        <v>30</v>
      </c>
      <c r="O621" s="42"/>
      <c r="P621" s="42" t="s">
        <v>330</v>
      </c>
      <c r="Q621" s="42" t="s">
        <v>724</v>
      </c>
      <c r="R621" s="42">
        <v>36</v>
      </c>
      <c r="S621" s="42"/>
      <c r="T621" s="42"/>
      <c r="U621" s="42"/>
      <c r="V621" s="33"/>
      <c r="W621" s="33"/>
      <c r="X621" s="33"/>
      <c r="Y621" s="33" t="s">
        <v>330</v>
      </c>
      <c r="Z621" s="33" t="s">
        <v>724</v>
      </c>
      <c r="AA621" s="33">
        <v>12</v>
      </c>
      <c r="AB621" s="33"/>
      <c r="AC621" s="33"/>
      <c r="AD621" s="33"/>
      <c r="AE621" s="33"/>
      <c r="AF621" s="33"/>
      <c r="AG621" s="33"/>
      <c r="AH621" s="33"/>
      <c r="AI621" s="33">
        <v>16</v>
      </c>
      <c r="AJ621" s="33">
        <v>16</v>
      </c>
      <c r="AK621" s="33" t="s">
        <v>18</v>
      </c>
      <c r="AL621" s="33" t="s">
        <v>1723</v>
      </c>
      <c r="AM621" s="33" t="s">
        <v>1723</v>
      </c>
      <c r="AN621" s="34" t="s">
        <v>1684</v>
      </c>
      <c r="AO621" s="34" t="s">
        <v>625</v>
      </c>
    </row>
    <row r="622" spans="1:41" ht="12.75" customHeight="1">
      <c r="A622" s="4" t="str">
        <f t="shared" si="27"/>
        <v>BACHARELADO EM ENGENHARIA DE INFORMAÇÃO</v>
      </c>
      <c r="B622" s="4" t="str">
        <f t="shared" si="28"/>
        <v>DA1ESTI006-17SA</v>
      </c>
      <c r="C622" s="18" t="str">
        <f t="shared" si="29"/>
        <v>PROCESSAMENTO DIGITAL DE SINAIS A1-Matutino (SA)</v>
      </c>
      <c r="D622" s="35" t="s">
        <v>665</v>
      </c>
      <c r="E622" s="35" t="s">
        <v>2141</v>
      </c>
      <c r="F622" s="35" t="s">
        <v>2142</v>
      </c>
      <c r="G622" s="35" t="s">
        <v>2143</v>
      </c>
      <c r="H622" s="43" t="s">
        <v>20</v>
      </c>
      <c r="I622" s="44" t="s">
        <v>2144</v>
      </c>
      <c r="J622" s="44"/>
      <c r="K622" s="35" t="s">
        <v>905</v>
      </c>
      <c r="L622" s="42" t="s">
        <v>629</v>
      </c>
      <c r="M622" s="35" t="s">
        <v>24</v>
      </c>
      <c r="N622" s="35">
        <v>72</v>
      </c>
      <c r="O622" s="35"/>
      <c r="P622" s="35" t="s">
        <v>163</v>
      </c>
      <c r="Q622" s="35" t="s">
        <v>682</v>
      </c>
      <c r="R622" s="35">
        <v>48</v>
      </c>
      <c r="S622" s="35"/>
      <c r="T622" s="35"/>
      <c r="U622" s="42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>
        <v>16</v>
      </c>
      <c r="AJ622" s="33">
        <v>16</v>
      </c>
      <c r="AK622" s="36" t="s">
        <v>18</v>
      </c>
      <c r="AL622" s="36" t="s">
        <v>1723</v>
      </c>
      <c r="AM622" s="37" t="s">
        <v>1723</v>
      </c>
      <c r="AN622" s="34" t="s">
        <v>380</v>
      </c>
      <c r="AO622" s="34" t="s">
        <v>19</v>
      </c>
    </row>
    <row r="623" spans="1:41" ht="12.75" customHeight="1">
      <c r="A623" s="4" t="str">
        <f t="shared" si="27"/>
        <v>BACHARELADO EM ENGENHARIA DE INFORMAÇÃO</v>
      </c>
      <c r="B623" s="4" t="str">
        <f t="shared" si="28"/>
        <v>NA1ESTI006-17SA</v>
      </c>
      <c r="C623" s="18" t="str">
        <f t="shared" si="29"/>
        <v>PROCESSAMENTO DIGITAL DE SINAIS A1-Noturno (SA)</v>
      </c>
      <c r="D623" s="42" t="s">
        <v>665</v>
      </c>
      <c r="E623" s="42" t="s">
        <v>2141</v>
      </c>
      <c r="F623" s="42" t="s">
        <v>3583</v>
      </c>
      <c r="G623" s="42" t="s">
        <v>2143</v>
      </c>
      <c r="H623" s="42" t="s">
        <v>20</v>
      </c>
      <c r="I623" s="42" t="s">
        <v>3584</v>
      </c>
      <c r="J623" s="42"/>
      <c r="K623" s="42" t="s">
        <v>905</v>
      </c>
      <c r="L623" s="42" t="s">
        <v>824</v>
      </c>
      <c r="M623" s="42" t="s">
        <v>24</v>
      </c>
      <c r="N623" s="42">
        <v>72</v>
      </c>
      <c r="O623" s="42"/>
      <c r="P623" s="42" t="s">
        <v>329</v>
      </c>
      <c r="Q623" s="42" t="s">
        <v>853</v>
      </c>
      <c r="R623" s="42">
        <v>48</v>
      </c>
      <c r="S623" s="42"/>
      <c r="T623" s="42"/>
      <c r="U623" s="42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>
        <v>16</v>
      </c>
      <c r="AJ623" s="33">
        <v>16</v>
      </c>
      <c r="AK623" s="33" t="s">
        <v>18</v>
      </c>
      <c r="AL623" s="33" t="s">
        <v>1723</v>
      </c>
      <c r="AM623" s="33" t="s">
        <v>1723</v>
      </c>
      <c r="AN623" s="34" t="s">
        <v>375</v>
      </c>
      <c r="AO623" s="34" t="s">
        <v>19</v>
      </c>
    </row>
    <row r="624" spans="1:41" ht="12.75" customHeight="1">
      <c r="A624" s="4" t="str">
        <f t="shared" si="27"/>
        <v>BACHARELADO EM ENGENHARIA DE INFORMAÇÃO</v>
      </c>
      <c r="B624" s="4" t="str">
        <f t="shared" si="28"/>
        <v>DA1ESZI041-18SA</v>
      </c>
      <c r="C624" s="18" t="str">
        <f t="shared" si="29"/>
        <v>PROGRAMAÇÃO DE SOFTWARE EMBARCADO A1-Matutino (SA)</v>
      </c>
      <c r="D624" s="42" t="s">
        <v>665</v>
      </c>
      <c r="E624" s="42" t="s">
        <v>726</v>
      </c>
      <c r="F624" s="42" t="s">
        <v>2343</v>
      </c>
      <c r="G624" s="42" t="s">
        <v>602</v>
      </c>
      <c r="H624" s="42" t="s">
        <v>20</v>
      </c>
      <c r="I624" s="42"/>
      <c r="J624" s="42" t="s">
        <v>2344</v>
      </c>
      <c r="K624" s="42" t="s">
        <v>905</v>
      </c>
      <c r="L624" s="42" t="s">
        <v>629</v>
      </c>
      <c r="M624" s="42" t="s">
        <v>21</v>
      </c>
      <c r="N624" s="42">
        <v>30</v>
      </c>
      <c r="O624" s="42"/>
      <c r="P624" s="42" t="s">
        <v>2137</v>
      </c>
      <c r="Q624" s="42" t="s">
        <v>2138</v>
      </c>
      <c r="R624" s="42">
        <v>24</v>
      </c>
      <c r="S624" s="42"/>
      <c r="T624" s="42"/>
      <c r="U624" s="42"/>
      <c r="V624" s="33"/>
      <c r="W624" s="33"/>
      <c r="X624" s="33"/>
      <c r="Y624" s="33" t="s">
        <v>2137</v>
      </c>
      <c r="Z624" s="33" t="s">
        <v>2138</v>
      </c>
      <c r="AA624" s="33">
        <v>24</v>
      </c>
      <c r="AB624" s="33"/>
      <c r="AC624" s="33"/>
      <c r="AD624" s="33"/>
      <c r="AE624" s="33"/>
      <c r="AF624" s="33"/>
      <c r="AG624" s="33"/>
      <c r="AH624" s="33"/>
      <c r="AI624" s="33">
        <v>16</v>
      </c>
      <c r="AJ624" s="33">
        <v>16</v>
      </c>
      <c r="AK624" s="33" t="s">
        <v>18</v>
      </c>
      <c r="AL624" s="33" t="s">
        <v>1723</v>
      </c>
      <c r="AM624" s="33" t="s">
        <v>1723</v>
      </c>
      <c r="AN624" s="34" t="s">
        <v>19</v>
      </c>
      <c r="AO624" s="34" t="s">
        <v>381</v>
      </c>
    </row>
    <row r="625" spans="1:41" ht="12.75" customHeight="1">
      <c r="A625" s="4" t="str">
        <f t="shared" si="27"/>
        <v>BACHARELADO EM ENGENHARIA DE INFORMAÇÃO</v>
      </c>
      <c r="B625" s="4" t="str">
        <f t="shared" si="28"/>
        <v>DA1ESZI039-17SA</v>
      </c>
      <c r="C625" s="18" t="str">
        <f t="shared" si="29"/>
        <v>PROPAGAÇÃO E ANTENAS A1-Matutino (SA)</v>
      </c>
      <c r="D625" s="42" t="s">
        <v>665</v>
      </c>
      <c r="E625" s="42" t="s">
        <v>2339</v>
      </c>
      <c r="F625" s="42" t="s">
        <v>2340</v>
      </c>
      <c r="G625" s="42" t="s">
        <v>2341</v>
      </c>
      <c r="H625" s="42" t="s">
        <v>20</v>
      </c>
      <c r="I625" s="42"/>
      <c r="J625" s="42" t="s">
        <v>2342</v>
      </c>
      <c r="K625" s="42" t="s">
        <v>905</v>
      </c>
      <c r="L625" s="42" t="s">
        <v>629</v>
      </c>
      <c r="M625" s="42" t="s">
        <v>22</v>
      </c>
      <c r="N625" s="42">
        <v>30</v>
      </c>
      <c r="O625" s="42"/>
      <c r="P625" s="42" t="s">
        <v>158</v>
      </c>
      <c r="Q625" s="42" t="s">
        <v>725</v>
      </c>
      <c r="R625" s="42">
        <v>36</v>
      </c>
      <c r="S625" s="42"/>
      <c r="T625" s="42"/>
      <c r="U625" s="42"/>
      <c r="V625" s="33"/>
      <c r="W625" s="33"/>
      <c r="X625" s="33"/>
      <c r="Y625" s="33" t="s">
        <v>158</v>
      </c>
      <c r="Z625" s="33" t="s">
        <v>725</v>
      </c>
      <c r="AA625" s="33">
        <v>12</v>
      </c>
      <c r="AB625" s="33"/>
      <c r="AC625" s="33"/>
      <c r="AD625" s="33"/>
      <c r="AE625" s="33"/>
      <c r="AF625" s="33"/>
      <c r="AG625" s="33"/>
      <c r="AH625" s="33"/>
      <c r="AI625" s="33">
        <v>16</v>
      </c>
      <c r="AJ625" s="33">
        <v>16</v>
      </c>
      <c r="AK625" s="33" t="s">
        <v>18</v>
      </c>
      <c r="AL625" s="33" t="s">
        <v>1723</v>
      </c>
      <c r="AM625" s="33" t="s">
        <v>1723</v>
      </c>
      <c r="AN625" s="34" t="s">
        <v>19</v>
      </c>
      <c r="AO625" s="34" t="s">
        <v>4596</v>
      </c>
    </row>
    <row r="626" spans="1:41" ht="12.75" customHeight="1">
      <c r="A626" s="4" t="str">
        <f t="shared" si="27"/>
        <v>BACHARELADO EM ENGENHARIA DE INFORMAÇÃO</v>
      </c>
      <c r="B626" s="4" t="str">
        <f t="shared" si="28"/>
        <v>NA1ESZI039-17SA</v>
      </c>
      <c r="C626" s="18" t="str">
        <f t="shared" si="29"/>
        <v>PROPAGAÇÃO E ANTENAS A1-Noturno (SA)</v>
      </c>
      <c r="D626" s="42" t="s">
        <v>665</v>
      </c>
      <c r="E626" s="42" t="s">
        <v>2339</v>
      </c>
      <c r="F626" s="42" t="s">
        <v>3708</v>
      </c>
      <c r="G626" s="42" t="s">
        <v>2341</v>
      </c>
      <c r="H626" s="42" t="s">
        <v>20</v>
      </c>
      <c r="I626" s="42"/>
      <c r="J626" s="42" t="s">
        <v>3709</v>
      </c>
      <c r="K626" s="42" t="s">
        <v>905</v>
      </c>
      <c r="L626" s="42" t="s">
        <v>824</v>
      </c>
      <c r="M626" s="42" t="s">
        <v>22</v>
      </c>
      <c r="N626" s="42">
        <v>30</v>
      </c>
      <c r="O626" s="42"/>
      <c r="P626" s="42" t="s">
        <v>158</v>
      </c>
      <c r="Q626" s="42" t="s">
        <v>725</v>
      </c>
      <c r="R626" s="42">
        <v>36</v>
      </c>
      <c r="S626" s="42"/>
      <c r="T626" s="42"/>
      <c r="U626" s="42"/>
      <c r="V626" s="33"/>
      <c r="W626" s="33"/>
      <c r="X626" s="33"/>
      <c r="Y626" s="33" t="s">
        <v>158</v>
      </c>
      <c r="Z626" s="33" t="s">
        <v>725</v>
      </c>
      <c r="AA626" s="33">
        <v>12</v>
      </c>
      <c r="AB626" s="33"/>
      <c r="AC626" s="33"/>
      <c r="AD626" s="33"/>
      <c r="AE626" s="33"/>
      <c r="AF626" s="33"/>
      <c r="AG626" s="33"/>
      <c r="AH626" s="33"/>
      <c r="AI626" s="33">
        <v>16</v>
      </c>
      <c r="AJ626" s="33">
        <v>16</v>
      </c>
      <c r="AK626" s="33" t="s">
        <v>18</v>
      </c>
      <c r="AL626" s="33" t="s">
        <v>1723</v>
      </c>
      <c r="AM626" s="33" t="s">
        <v>1723</v>
      </c>
      <c r="AN626" s="34" t="s">
        <v>19</v>
      </c>
      <c r="AO626" s="34" t="s">
        <v>4611</v>
      </c>
    </row>
    <row r="627" spans="1:41" ht="12.75" customHeight="1">
      <c r="A627" s="4" t="str">
        <f t="shared" si="27"/>
        <v>BACHARELADO EM ENGENHARIA DE INFORMAÇÃO</v>
      </c>
      <c r="B627" s="4" t="str">
        <f t="shared" si="28"/>
        <v>DA1ESTA003-17SA</v>
      </c>
      <c r="C627" s="18" t="str">
        <f t="shared" si="29"/>
        <v>SISTEMAS DE CONTROLE I A1-Matutino (SA)</v>
      </c>
      <c r="D627" s="42" t="s">
        <v>665</v>
      </c>
      <c r="E627" s="42" t="s">
        <v>1248</v>
      </c>
      <c r="F627" s="42" t="s">
        <v>354</v>
      </c>
      <c r="G627" s="42" t="s">
        <v>1249</v>
      </c>
      <c r="H627" s="42" t="s">
        <v>20</v>
      </c>
      <c r="I627" s="42" t="s">
        <v>2018</v>
      </c>
      <c r="J627" s="42" t="s">
        <v>2019</v>
      </c>
      <c r="K627" s="42" t="s">
        <v>905</v>
      </c>
      <c r="L627" s="42" t="s">
        <v>629</v>
      </c>
      <c r="M627" s="42" t="s">
        <v>143</v>
      </c>
      <c r="N627" s="42">
        <v>30</v>
      </c>
      <c r="O627" s="42"/>
      <c r="P627" s="42" t="s">
        <v>666</v>
      </c>
      <c r="Q627" s="42" t="s">
        <v>667</v>
      </c>
      <c r="R627" s="42">
        <v>36</v>
      </c>
      <c r="S627" s="42"/>
      <c r="T627" s="42"/>
      <c r="U627" s="42"/>
      <c r="V627" s="33"/>
      <c r="W627" s="33"/>
      <c r="X627" s="33"/>
      <c r="Y627" s="33" t="s">
        <v>666</v>
      </c>
      <c r="Z627" s="33" t="s">
        <v>667</v>
      </c>
      <c r="AA627" s="33">
        <v>24</v>
      </c>
      <c r="AB627" s="33"/>
      <c r="AC627" s="33"/>
      <c r="AD627" s="33"/>
      <c r="AE627" s="33"/>
      <c r="AF627" s="33"/>
      <c r="AG627" s="33"/>
      <c r="AH627" s="33"/>
      <c r="AI627" s="33">
        <v>20</v>
      </c>
      <c r="AJ627" s="33">
        <v>20</v>
      </c>
      <c r="AK627" s="33" t="s">
        <v>18</v>
      </c>
      <c r="AL627" s="33" t="s">
        <v>1723</v>
      </c>
      <c r="AM627" s="33" t="s">
        <v>1723</v>
      </c>
      <c r="AN627" s="34" t="s">
        <v>309</v>
      </c>
      <c r="AO627" s="34" t="s">
        <v>294</v>
      </c>
    </row>
    <row r="628" spans="1:41" ht="12.75" customHeight="1">
      <c r="A628" s="4" t="str">
        <f t="shared" si="27"/>
        <v>BACHARELADO EM ENGENHARIA DE INFORMAÇÃO</v>
      </c>
      <c r="B628" s="4" t="str">
        <f t="shared" si="28"/>
        <v>NA1ESTA003-17SA</v>
      </c>
      <c r="C628" s="18" t="str">
        <f t="shared" si="29"/>
        <v>SISTEMAS DE CONTROLE I A1-Noturno (SA)</v>
      </c>
      <c r="D628" s="42" t="s">
        <v>665</v>
      </c>
      <c r="E628" s="42" t="s">
        <v>1248</v>
      </c>
      <c r="F628" s="42" t="s">
        <v>361</v>
      </c>
      <c r="G628" s="42" t="s">
        <v>1249</v>
      </c>
      <c r="H628" s="42" t="s">
        <v>20</v>
      </c>
      <c r="I628" s="42" t="s">
        <v>3491</v>
      </c>
      <c r="J628" s="42" t="s">
        <v>3492</v>
      </c>
      <c r="K628" s="42" t="s">
        <v>905</v>
      </c>
      <c r="L628" s="42" t="s">
        <v>824</v>
      </c>
      <c r="M628" s="42" t="s">
        <v>143</v>
      </c>
      <c r="N628" s="42">
        <v>30</v>
      </c>
      <c r="O628" s="42"/>
      <c r="P628" s="42" t="s">
        <v>666</v>
      </c>
      <c r="Q628" s="42" t="s">
        <v>667</v>
      </c>
      <c r="R628" s="42">
        <v>36</v>
      </c>
      <c r="S628" s="42"/>
      <c r="T628" s="42"/>
      <c r="U628" s="42"/>
      <c r="V628" s="33"/>
      <c r="W628" s="33"/>
      <c r="X628" s="33"/>
      <c r="Y628" s="33" t="s">
        <v>666</v>
      </c>
      <c r="Z628" s="33" t="s">
        <v>667</v>
      </c>
      <c r="AA628" s="33">
        <v>24</v>
      </c>
      <c r="AB628" s="33"/>
      <c r="AC628" s="33"/>
      <c r="AD628" s="33"/>
      <c r="AE628" s="33"/>
      <c r="AF628" s="33"/>
      <c r="AG628" s="33"/>
      <c r="AH628" s="33"/>
      <c r="AI628" s="33">
        <v>20</v>
      </c>
      <c r="AJ628" s="33">
        <v>20</v>
      </c>
      <c r="AK628" s="33" t="s">
        <v>18</v>
      </c>
      <c r="AL628" s="33" t="s">
        <v>1723</v>
      </c>
      <c r="AM628" s="33" t="s">
        <v>1723</v>
      </c>
      <c r="AN628" s="34" t="s">
        <v>308</v>
      </c>
      <c r="AO628" s="34" t="s">
        <v>292</v>
      </c>
    </row>
    <row r="629" spans="1:41" ht="12.75" customHeight="1">
      <c r="A629" s="4" t="str">
        <f t="shared" si="27"/>
        <v>BACHARELADO EM ENGENHARIA DE INFORMAÇÃO</v>
      </c>
      <c r="B629" s="4" t="str">
        <f t="shared" si="28"/>
        <v>NA2ESTA003-17SA</v>
      </c>
      <c r="C629" s="18" t="str">
        <f t="shared" si="29"/>
        <v>SISTEMAS DE CONTROLE I A2-Noturno (SA)</v>
      </c>
      <c r="D629" s="42" t="s">
        <v>665</v>
      </c>
      <c r="E629" s="42" t="s">
        <v>1248</v>
      </c>
      <c r="F629" s="42" t="s">
        <v>3978</v>
      </c>
      <c r="G629" s="42" t="s">
        <v>1249</v>
      </c>
      <c r="H629" s="42" t="s">
        <v>26</v>
      </c>
      <c r="I629" s="42" t="s">
        <v>3491</v>
      </c>
      <c r="J629" s="42" t="s">
        <v>3979</v>
      </c>
      <c r="K629" s="42" t="s">
        <v>905</v>
      </c>
      <c r="L629" s="42" t="s">
        <v>824</v>
      </c>
      <c r="M629" s="42" t="s">
        <v>143</v>
      </c>
      <c r="N629" s="42">
        <v>30</v>
      </c>
      <c r="O629" s="42"/>
      <c r="P629" s="42" t="s">
        <v>666</v>
      </c>
      <c r="Q629" s="42" t="s">
        <v>667</v>
      </c>
      <c r="R629" s="42">
        <v>36</v>
      </c>
      <c r="S629" s="42"/>
      <c r="T629" s="42"/>
      <c r="U629" s="42"/>
      <c r="V629" s="33"/>
      <c r="W629" s="33"/>
      <c r="X629" s="33"/>
      <c r="Y629" s="33" t="s">
        <v>772</v>
      </c>
      <c r="Z629" s="33" t="s">
        <v>773</v>
      </c>
      <c r="AA629" s="33">
        <v>24</v>
      </c>
      <c r="AB629" s="33"/>
      <c r="AC629" s="33"/>
      <c r="AD629" s="33"/>
      <c r="AE629" s="33"/>
      <c r="AF629" s="33"/>
      <c r="AG629" s="33"/>
      <c r="AH629" s="33"/>
      <c r="AI629" s="33">
        <v>20</v>
      </c>
      <c r="AJ629" s="33">
        <v>20</v>
      </c>
      <c r="AK629" s="33" t="s">
        <v>18</v>
      </c>
      <c r="AL629" s="33" t="s">
        <v>1723</v>
      </c>
      <c r="AM629" s="33" t="s">
        <v>1723</v>
      </c>
      <c r="AN629" s="34" t="s">
        <v>308</v>
      </c>
      <c r="AO629" s="34" t="s">
        <v>292</v>
      </c>
    </row>
    <row r="630" spans="1:41" ht="12.75" customHeight="1">
      <c r="A630" s="4" t="str">
        <f t="shared" si="27"/>
        <v>BACHARELADO EM ENGENHARIA DE INFORMAÇÃO</v>
      </c>
      <c r="B630" s="4" t="str">
        <f t="shared" si="28"/>
        <v>NA1ESZI014-17SA</v>
      </c>
      <c r="C630" s="18" t="str">
        <f t="shared" si="29"/>
        <v>SISTEMAS INTELIGENTES A1-Noturno (SA)</v>
      </c>
      <c r="D630" s="42" t="s">
        <v>665</v>
      </c>
      <c r="E630" s="42" t="s">
        <v>3698</v>
      </c>
      <c r="F630" s="42" t="s">
        <v>3699</v>
      </c>
      <c r="G630" s="42" t="s">
        <v>3700</v>
      </c>
      <c r="H630" s="42" t="s">
        <v>20</v>
      </c>
      <c r="I630" s="42" t="s">
        <v>3701</v>
      </c>
      <c r="J630" s="42" t="s">
        <v>3702</v>
      </c>
      <c r="K630" s="42" t="s">
        <v>905</v>
      </c>
      <c r="L630" s="42" t="s">
        <v>824</v>
      </c>
      <c r="M630" s="42" t="s">
        <v>22</v>
      </c>
      <c r="N630" s="42">
        <v>30</v>
      </c>
      <c r="O630" s="42"/>
      <c r="P630" s="42" t="s">
        <v>772</v>
      </c>
      <c r="Q630" s="42" t="s">
        <v>773</v>
      </c>
      <c r="R630" s="42">
        <v>36</v>
      </c>
      <c r="S630" s="42"/>
      <c r="T630" s="42"/>
      <c r="U630" s="42"/>
      <c r="V630" s="33"/>
      <c r="W630" s="33"/>
      <c r="X630" s="33"/>
      <c r="Y630" s="33" t="s">
        <v>772</v>
      </c>
      <c r="Z630" s="33" t="s">
        <v>773</v>
      </c>
      <c r="AA630" s="33">
        <v>12</v>
      </c>
      <c r="AB630" s="33"/>
      <c r="AC630" s="33"/>
      <c r="AD630" s="33"/>
      <c r="AE630" s="33"/>
      <c r="AF630" s="33"/>
      <c r="AG630" s="33"/>
      <c r="AH630" s="33"/>
      <c r="AI630" s="33">
        <v>16</v>
      </c>
      <c r="AJ630" s="33">
        <v>16</v>
      </c>
      <c r="AK630" s="33" t="s">
        <v>18</v>
      </c>
      <c r="AL630" s="33" t="s">
        <v>1723</v>
      </c>
      <c r="AM630" s="33" t="s">
        <v>1723</v>
      </c>
      <c r="AN630" s="34" t="s">
        <v>4557</v>
      </c>
      <c r="AO630" s="34" t="s">
        <v>540</v>
      </c>
    </row>
    <row r="631" spans="1:41" ht="12.75" customHeight="1">
      <c r="A631" s="4" t="str">
        <f t="shared" si="27"/>
        <v>BACHARELADO EM ENGENHARIA DE INFORMAÇÃO</v>
      </c>
      <c r="B631" s="4" t="str">
        <f t="shared" si="28"/>
        <v>DA1ESTI020-17SA</v>
      </c>
      <c r="C631" s="18" t="str">
        <f t="shared" si="29"/>
        <v>TEORIA DE FILAS E ANÁLISE DE DESEMPENHO A1-Matutino (SA)</v>
      </c>
      <c r="D631" s="42" t="s">
        <v>665</v>
      </c>
      <c r="E631" s="42" t="s">
        <v>2157</v>
      </c>
      <c r="F631" s="42" t="s">
        <v>2158</v>
      </c>
      <c r="G631" s="42" t="s">
        <v>2159</v>
      </c>
      <c r="H631" s="42" t="s">
        <v>20</v>
      </c>
      <c r="I631" s="42" t="s">
        <v>2160</v>
      </c>
      <c r="J631" s="42" t="s">
        <v>2161</v>
      </c>
      <c r="K631" s="42" t="s">
        <v>905</v>
      </c>
      <c r="L631" s="42" t="s">
        <v>629</v>
      </c>
      <c r="M631" s="42" t="s">
        <v>22</v>
      </c>
      <c r="N631" s="42">
        <v>30</v>
      </c>
      <c r="O631" s="42"/>
      <c r="P631" s="42" t="s">
        <v>160</v>
      </c>
      <c r="Q631" s="42" t="s">
        <v>862</v>
      </c>
      <c r="R631" s="42">
        <v>36</v>
      </c>
      <c r="S631" s="42"/>
      <c r="T631" s="42"/>
      <c r="U631" s="42"/>
      <c r="V631" s="33"/>
      <c r="W631" s="33"/>
      <c r="X631" s="33"/>
      <c r="Y631" s="33" t="s">
        <v>160</v>
      </c>
      <c r="Z631" s="33" t="s">
        <v>862</v>
      </c>
      <c r="AA631" s="33">
        <v>12</v>
      </c>
      <c r="AB631" s="33"/>
      <c r="AC631" s="33"/>
      <c r="AD631" s="33"/>
      <c r="AE631" s="33"/>
      <c r="AF631" s="33"/>
      <c r="AG631" s="33"/>
      <c r="AH631" s="33"/>
      <c r="AI631" s="33">
        <v>16</v>
      </c>
      <c r="AJ631" s="33">
        <v>16</v>
      </c>
      <c r="AK631" s="33" t="s">
        <v>18</v>
      </c>
      <c r="AL631" s="33" t="s">
        <v>1723</v>
      </c>
      <c r="AM631" s="33" t="s">
        <v>1723</v>
      </c>
      <c r="AN631" s="34" t="s">
        <v>4522</v>
      </c>
      <c r="AO631" s="34" t="s">
        <v>4592</v>
      </c>
    </row>
    <row r="632" spans="1:41" ht="12.75" customHeight="1">
      <c r="A632" s="4" t="str">
        <f t="shared" si="27"/>
        <v>BACHARELADO EM ENGENHARIA DE INFORMAÇÃO</v>
      </c>
      <c r="B632" s="4" t="str">
        <f t="shared" si="28"/>
        <v>NA1ESTI020-17SA</v>
      </c>
      <c r="C632" s="18" t="str">
        <f t="shared" si="29"/>
        <v>TEORIA DE FILAS E ANÁLISE DE DESEMPENHO A1-Noturno (SA)</v>
      </c>
      <c r="D632" s="42" t="s">
        <v>665</v>
      </c>
      <c r="E632" s="42" t="s">
        <v>2157</v>
      </c>
      <c r="F632" s="42" t="s">
        <v>3591</v>
      </c>
      <c r="G632" s="42" t="s">
        <v>2159</v>
      </c>
      <c r="H632" s="42" t="s">
        <v>20</v>
      </c>
      <c r="I632" s="42" t="s">
        <v>3592</v>
      </c>
      <c r="J632" s="42" t="s">
        <v>3593</v>
      </c>
      <c r="K632" s="42" t="s">
        <v>905</v>
      </c>
      <c r="L632" s="42" t="s">
        <v>824</v>
      </c>
      <c r="M632" s="42" t="s">
        <v>22</v>
      </c>
      <c r="N632" s="42">
        <v>23</v>
      </c>
      <c r="O632" s="42"/>
      <c r="P632" s="42" t="s">
        <v>164</v>
      </c>
      <c r="Q632" s="42" t="s">
        <v>684</v>
      </c>
      <c r="R632" s="42">
        <v>36</v>
      </c>
      <c r="S632" s="42"/>
      <c r="T632" s="42"/>
      <c r="U632" s="42"/>
      <c r="V632" s="33"/>
      <c r="W632" s="33"/>
      <c r="X632" s="33"/>
      <c r="Y632" s="33" t="s">
        <v>164</v>
      </c>
      <c r="Z632" s="33" t="s">
        <v>684</v>
      </c>
      <c r="AA632" s="33">
        <v>12</v>
      </c>
      <c r="AB632" s="33"/>
      <c r="AC632" s="33"/>
      <c r="AD632" s="33"/>
      <c r="AE632" s="33"/>
      <c r="AF632" s="33"/>
      <c r="AG632" s="33"/>
      <c r="AH632" s="33"/>
      <c r="AI632" s="33">
        <v>16</v>
      </c>
      <c r="AJ632" s="33">
        <v>16</v>
      </c>
      <c r="AK632" s="33" t="s">
        <v>18</v>
      </c>
      <c r="AL632" s="33" t="s">
        <v>1723</v>
      </c>
      <c r="AM632" s="33" t="s">
        <v>1723</v>
      </c>
      <c r="AN632" s="34" t="s">
        <v>4561</v>
      </c>
      <c r="AO632" s="34" t="s">
        <v>4609</v>
      </c>
    </row>
    <row r="633" spans="1:41" ht="12.75" customHeight="1">
      <c r="A633" s="4" t="str">
        <f t="shared" si="27"/>
        <v>BACHARELADO EM ENGENHARIA DE INFORMAÇÃO</v>
      </c>
      <c r="B633" s="4" t="str">
        <f t="shared" si="28"/>
        <v>NA2ESTI020-17SA</v>
      </c>
      <c r="C633" s="18" t="str">
        <f t="shared" si="29"/>
        <v>TEORIA DE FILAS E ANÁLISE DE DESEMPENHO A2-Noturno (SA)</v>
      </c>
      <c r="D633" s="42" t="s">
        <v>665</v>
      </c>
      <c r="E633" s="42" t="s">
        <v>2157</v>
      </c>
      <c r="F633" s="42" t="s">
        <v>3990</v>
      </c>
      <c r="G633" s="42" t="s">
        <v>2159</v>
      </c>
      <c r="H633" s="42" t="s">
        <v>26</v>
      </c>
      <c r="I633" s="42" t="s">
        <v>3592</v>
      </c>
      <c r="J633" s="42" t="s">
        <v>3991</v>
      </c>
      <c r="K633" s="42" t="s">
        <v>905</v>
      </c>
      <c r="L633" s="42" t="s">
        <v>824</v>
      </c>
      <c r="M633" s="42" t="s">
        <v>22</v>
      </c>
      <c r="N633" s="42">
        <v>22</v>
      </c>
      <c r="O633" s="42"/>
      <c r="P633" s="42" t="s">
        <v>164</v>
      </c>
      <c r="Q633" s="42" t="s">
        <v>684</v>
      </c>
      <c r="R633" s="42">
        <v>36</v>
      </c>
      <c r="S633" s="42"/>
      <c r="T633" s="42"/>
      <c r="U633" s="42"/>
      <c r="V633" s="33"/>
      <c r="W633" s="33"/>
      <c r="X633" s="33"/>
      <c r="Y633" s="33" t="s">
        <v>330</v>
      </c>
      <c r="Z633" s="33" t="s">
        <v>724</v>
      </c>
      <c r="AA633" s="33">
        <v>12</v>
      </c>
      <c r="AB633" s="33"/>
      <c r="AC633" s="33"/>
      <c r="AD633" s="33"/>
      <c r="AE633" s="33"/>
      <c r="AF633" s="33"/>
      <c r="AG633" s="33"/>
      <c r="AH633" s="33"/>
      <c r="AI633" s="33">
        <v>16</v>
      </c>
      <c r="AJ633" s="33">
        <v>16</v>
      </c>
      <c r="AK633" s="33" t="s">
        <v>18</v>
      </c>
      <c r="AL633" s="33" t="s">
        <v>1723</v>
      </c>
      <c r="AM633" s="33" t="s">
        <v>1723</v>
      </c>
      <c r="AN633" s="34" t="s">
        <v>4561</v>
      </c>
      <c r="AO633" s="34" t="s">
        <v>4609</v>
      </c>
    </row>
    <row r="634" spans="1:41" ht="12.75" customHeight="1">
      <c r="A634" s="4" t="str">
        <f t="shared" si="27"/>
        <v>BACHARELADO EM ENGENHARIA DE INFORMAÇÃO</v>
      </c>
      <c r="B634" s="4" t="str">
        <f t="shared" si="28"/>
        <v>NA1ESZA019-17SA</v>
      </c>
      <c r="C634" s="18" t="str">
        <f t="shared" si="29"/>
        <v>VISÃO COMPUTACIONAL A1-Noturno (SA)</v>
      </c>
      <c r="D634" s="42" t="s">
        <v>665</v>
      </c>
      <c r="E634" s="42" t="s">
        <v>1398</v>
      </c>
      <c r="F634" s="42" t="s">
        <v>3670</v>
      </c>
      <c r="G634" s="42" t="s">
        <v>1399</v>
      </c>
      <c r="H634" s="42" t="s">
        <v>20</v>
      </c>
      <c r="I634" s="42"/>
      <c r="J634" s="42" t="s">
        <v>3671</v>
      </c>
      <c r="K634" s="42" t="s">
        <v>905</v>
      </c>
      <c r="L634" s="42" t="s">
        <v>824</v>
      </c>
      <c r="M634" s="42" t="s">
        <v>22</v>
      </c>
      <c r="N634" s="42">
        <v>30</v>
      </c>
      <c r="O634" s="42"/>
      <c r="P634" s="42" t="s">
        <v>502</v>
      </c>
      <c r="Q634" s="42" t="s">
        <v>859</v>
      </c>
      <c r="R634" s="42">
        <v>36</v>
      </c>
      <c r="S634" s="42"/>
      <c r="T634" s="42"/>
      <c r="U634" s="42"/>
      <c r="V634" s="33"/>
      <c r="W634" s="33"/>
      <c r="X634" s="33"/>
      <c r="Y634" s="33" t="s">
        <v>502</v>
      </c>
      <c r="Z634" s="33" t="s">
        <v>859</v>
      </c>
      <c r="AA634" s="33">
        <v>12</v>
      </c>
      <c r="AB634" s="33"/>
      <c r="AC634" s="33"/>
      <c r="AD634" s="33"/>
      <c r="AE634" s="33"/>
      <c r="AF634" s="33"/>
      <c r="AG634" s="33"/>
      <c r="AH634" s="33"/>
      <c r="AI634" s="33">
        <v>16</v>
      </c>
      <c r="AJ634" s="33">
        <v>16</v>
      </c>
      <c r="AK634" s="33" t="s">
        <v>18</v>
      </c>
      <c r="AL634" s="33" t="s">
        <v>1723</v>
      </c>
      <c r="AM634" s="33" t="s">
        <v>1723</v>
      </c>
      <c r="AN634" s="34" t="s">
        <v>19</v>
      </c>
      <c r="AO634" s="34" t="s">
        <v>4568</v>
      </c>
    </row>
    <row r="635" spans="1:41" ht="12.75" customHeight="1">
      <c r="A635" s="4" t="str">
        <f t="shared" si="27"/>
        <v>BACHARELADO EM ENGENHARIA DE INSTRUMENTAÇÃO, AUTOMAÇÃO E ROBÓTICA</v>
      </c>
      <c r="B635" s="4" t="str">
        <f t="shared" si="28"/>
        <v>DA1ESTA005-17SA</v>
      </c>
      <c r="C635" s="18" t="str">
        <f t="shared" si="29"/>
        <v>ANÁLISE DE SISITEMAS DINÂMICOS LINEARES A1-Matutino (SA)</v>
      </c>
      <c r="D635" s="35" t="s">
        <v>669</v>
      </c>
      <c r="E635" s="35" t="s">
        <v>1136</v>
      </c>
      <c r="F635" s="35" t="s">
        <v>2025</v>
      </c>
      <c r="G635" s="35" t="s">
        <v>1137</v>
      </c>
      <c r="H635" s="43" t="s">
        <v>20</v>
      </c>
      <c r="I635" s="44" t="s">
        <v>2026</v>
      </c>
      <c r="J635" s="44"/>
      <c r="K635" s="35" t="s">
        <v>905</v>
      </c>
      <c r="L635" s="35" t="s">
        <v>629</v>
      </c>
      <c r="M635" s="35" t="s">
        <v>37</v>
      </c>
      <c r="N635" s="35">
        <v>60</v>
      </c>
      <c r="O635" s="35"/>
      <c r="P635" s="35" t="s">
        <v>2027</v>
      </c>
      <c r="Q635" s="35" t="s">
        <v>2028</v>
      </c>
      <c r="R635" s="35">
        <v>36</v>
      </c>
      <c r="S635" s="35"/>
      <c r="T635" s="35"/>
      <c r="U635" s="43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>
        <v>12</v>
      </c>
      <c r="AJ635" s="36">
        <v>12</v>
      </c>
      <c r="AK635" s="36" t="s">
        <v>18</v>
      </c>
      <c r="AL635" s="36" t="s">
        <v>1723</v>
      </c>
      <c r="AM635" s="37" t="s">
        <v>1723</v>
      </c>
      <c r="AN635" s="36" t="s">
        <v>309</v>
      </c>
      <c r="AO635" s="36" t="s">
        <v>19</v>
      </c>
    </row>
    <row r="636" spans="1:41" ht="12.75" customHeight="1">
      <c r="A636" s="4" t="str">
        <f t="shared" si="27"/>
        <v>BACHARELADO EM ENGENHARIA DE INSTRUMENTAÇÃO, AUTOMAÇÃO E ROBÓTICA</v>
      </c>
      <c r="B636" s="4" t="str">
        <f t="shared" si="28"/>
        <v>NA1ESTA005-17SA</v>
      </c>
      <c r="C636" s="18" t="str">
        <f t="shared" si="29"/>
        <v>ANÁLISE DE SISITEMAS DINÂMICOS LINEARES A1-Noturno (SA)</v>
      </c>
      <c r="D636" s="42" t="s">
        <v>669</v>
      </c>
      <c r="E636" s="42" t="s">
        <v>1136</v>
      </c>
      <c r="F636" s="42" t="s">
        <v>3497</v>
      </c>
      <c r="G636" s="42" t="s">
        <v>1137</v>
      </c>
      <c r="H636" s="42" t="s">
        <v>20</v>
      </c>
      <c r="I636" s="42" t="s">
        <v>3498</v>
      </c>
      <c r="J636" s="42"/>
      <c r="K636" s="42" t="s">
        <v>905</v>
      </c>
      <c r="L636" s="42" t="s">
        <v>824</v>
      </c>
      <c r="M636" s="42" t="s">
        <v>37</v>
      </c>
      <c r="N636" s="42">
        <v>60</v>
      </c>
      <c r="O636" s="42"/>
      <c r="P636" s="42" t="s">
        <v>2027</v>
      </c>
      <c r="Q636" s="42" t="s">
        <v>2028</v>
      </c>
      <c r="R636" s="42">
        <v>36</v>
      </c>
      <c r="S636" s="42"/>
      <c r="T636" s="42"/>
      <c r="U636" s="42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>
        <v>12</v>
      </c>
      <c r="AJ636" s="33">
        <v>12</v>
      </c>
      <c r="AK636" s="33" t="s">
        <v>18</v>
      </c>
      <c r="AL636" s="33" t="s">
        <v>1723</v>
      </c>
      <c r="AM636" s="33" t="s">
        <v>1723</v>
      </c>
      <c r="AN636" s="34" t="s">
        <v>278</v>
      </c>
      <c r="AO636" s="34" t="s">
        <v>19</v>
      </c>
    </row>
    <row r="637" spans="1:41" ht="12.75" customHeight="1">
      <c r="A637" s="4" t="str">
        <f t="shared" si="27"/>
        <v>BACHARELADO EM ENGENHARIA DE INSTRUMENTAÇÃO, AUTOMAÇÃO E ROBÓTICA</v>
      </c>
      <c r="B637" s="4" t="str">
        <f t="shared" si="28"/>
        <v>NB1ESTA005-17SA</v>
      </c>
      <c r="C637" s="18" t="str">
        <f t="shared" si="29"/>
        <v>ANÁLISE DE SISITEMAS DINÂMICOS LINEARES B1-Noturno (SA)</v>
      </c>
      <c r="D637" s="42" t="s">
        <v>669</v>
      </c>
      <c r="E637" s="42" t="s">
        <v>1136</v>
      </c>
      <c r="F637" s="42" t="s">
        <v>4297</v>
      </c>
      <c r="G637" s="42" t="s">
        <v>1137</v>
      </c>
      <c r="H637" s="42" t="s">
        <v>30</v>
      </c>
      <c r="I637" s="42" t="s">
        <v>4298</v>
      </c>
      <c r="J637" s="42"/>
      <c r="K637" s="42" t="s">
        <v>905</v>
      </c>
      <c r="L637" s="42" t="s">
        <v>824</v>
      </c>
      <c r="M637" s="42" t="s">
        <v>37</v>
      </c>
      <c r="N637" s="42">
        <v>60</v>
      </c>
      <c r="O637" s="42"/>
      <c r="P637" s="42" t="s">
        <v>172</v>
      </c>
      <c r="Q637" s="42" t="s">
        <v>897</v>
      </c>
      <c r="R637" s="42">
        <v>36</v>
      </c>
      <c r="S637" s="42"/>
      <c r="T637" s="42"/>
      <c r="U637" s="42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>
        <v>12</v>
      </c>
      <c r="AJ637" s="33">
        <v>12</v>
      </c>
      <c r="AK637" s="33" t="s">
        <v>18</v>
      </c>
      <c r="AL637" s="33" t="s">
        <v>1723</v>
      </c>
      <c r="AM637" s="33" t="s">
        <v>1723</v>
      </c>
      <c r="AN637" s="34" t="s">
        <v>308</v>
      </c>
      <c r="AO637" s="34" t="s">
        <v>19</v>
      </c>
    </row>
    <row r="638" spans="1:41" ht="12.75" customHeight="1">
      <c r="A638" s="4" t="str">
        <f t="shared" si="27"/>
        <v>BACHARELADO EM ENGENHARIA DE INSTRUMENTAÇÃO, AUTOMAÇÃO E ROBÓTICA</v>
      </c>
      <c r="B638" s="4" t="str">
        <f t="shared" si="28"/>
        <v>DAESZA007-17SA</v>
      </c>
      <c r="C638" s="18" t="str">
        <f t="shared" si="29"/>
        <v>CONFIABILIDADE DE COMPONENTES E SISTEMAS A-Matutino (SA)</v>
      </c>
      <c r="D638" s="42" t="s">
        <v>669</v>
      </c>
      <c r="E638" s="42" t="s">
        <v>1294</v>
      </c>
      <c r="F638" s="42" t="s">
        <v>2944</v>
      </c>
      <c r="G638" s="42" t="s">
        <v>1295</v>
      </c>
      <c r="H638" s="42" t="s">
        <v>15</v>
      </c>
      <c r="I638" s="42" t="s">
        <v>2945</v>
      </c>
      <c r="J638" s="42"/>
      <c r="K638" s="42" t="s">
        <v>905</v>
      </c>
      <c r="L638" s="42" t="s">
        <v>629</v>
      </c>
      <c r="M638" s="42" t="s">
        <v>37</v>
      </c>
      <c r="N638" s="42">
        <v>60</v>
      </c>
      <c r="O638" s="42"/>
      <c r="P638" s="42" t="s">
        <v>166</v>
      </c>
      <c r="Q638" s="42" t="s">
        <v>787</v>
      </c>
      <c r="R638" s="42">
        <v>36</v>
      </c>
      <c r="S638" s="42"/>
      <c r="T638" s="42"/>
      <c r="U638" s="42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>
        <v>12</v>
      </c>
      <c r="AJ638" s="33">
        <v>12</v>
      </c>
      <c r="AK638" s="33" t="s">
        <v>18</v>
      </c>
      <c r="AL638" s="33" t="s">
        <v>1723</v>
      </c>
      <c r="AM638" s="33" t="s">
        <v>1723</v>
      </c>
      <c r="AN638" s="34" t="s">
        <v>317</v>
      </c>
      <c r="AO638" s="34" t="s">
        <v>19</v>
      </c>
    </row>
    <row r="639" spans="1:41" ht="12.75" customHeight="1">
      <c r="A639" s="4" t="str">
        <f t="shared" si="27"/>
        <v>BACHARELADO EM ENGENHARIA DE INSTRUMENTAÇÃO, AUTOMAÇÃO E ROBÓTICA</v>
      </c>
      <c r="B639" s="4" t="str">
        <f t="shared" si="28"/>
        <v>DAESTA018-17SA</v>
      </c>
      <c r="C639" s="18" t="str">
        <f t="shared" si="29"/>
        <v>ELETROMAGNETISMO APLICADO A-Matutino (SA)</v>
      </c>
      <c r="D639" s="42" t="s">
        <v>669</v>
      </c>
      <c r="E639" s="42" t="s">
        <v>2933</v>
      </c>
      <c r="F639" s="42" t="s">
        <v>2934</v>
      </c>
      <c r="G639" s="42" t="s">
        <v>2935</v>
      </c>
      <c r="H639" s="42" t="s">
        <v>15</v>
      </c>
      <c r="I639" s="42" t="s">
        <v>2936</v>
      </c>
      <c r="J639" s="42"/>
      <c r="K639" s="42" t="s">
        <v>905</v>
      </c>
      <c r="L639" s="42" t="s">
        <v>629</v>
      </c>
      <c r="M639" s="42" t="s">
        <v>103</v>
      </c>
      <c r="N639" s="42">
        <v>45</v>
      </c>
      <c r="O639" s="42"/>
      <c r="P639" s="42" t="s">
        <v>2937</v>
      </c>
      <c r="Q639" s="42" t="s">
        <v>2938</v>
      </c>
      <c r="R639" s="42">
        <v>48</v>
      </c>
      <c r="S639" s="42"/>
      <c r="T639" s="42"/>
      <c r="U639" s="42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>
        <v>16</v>
      </c>
      <c r="AJ639" s="33">
        <v>16</v>
      </c>
      <c r="AK639" s="33" t="s">
        <v>18</v>
      </c>
      <c r="AL639" s="33" t="s">
        <v>1723</v>
      </c>
      <c r="AM639" s="33" t="s">
        <v>1723</v>
      </c>
      <c r="AN639" s="34" t="s">
        <v>4540</v>
      </c>
      <c r="AO639" s="34" t="s">
        <v>19</v>
      </c>
    </row>
    <row r="640" spans="1:41" ht="12.75" customHeight="1">
      <c r="A640" s="4" t="str">
        <f t="shared" si="27"/>
        <v>BACHARELADO EM ENGENHARIA DE INSTRUMENTAÇÃO, AUTOMAÇÃO E ROBÓTICA</v>
      </c>
      <c r="B640" s="4" t="str">
        <f t="shared" si="28"/>
        <v>NAESTA018-17SA</v>
      </c>
      <c r="C640" s="18" t="str">
        <f t="shared" si="29"/>
        <v>ELETROMAGNETISMO APLICADO A-Noturno (SA)</v>
      </c>
      <c r="D640" s="42" t="s">
        <v>669</v>
      </c>
      <c r="E640" s="42" t="s">
        <v>2933</v>
      </c>
      <c r="F640" s="42" t="s">
        <v>4093</v>
      </c>
      <c r="G640" s="42" t="s">
        <v>2935</v>
      </c>
      <c r="H640" s="42" t="s">
        <v>15</v>
      </c>
      <c r="I640" s="42" t="s">
        <v>1094</v>
      </c>
      <c r="J640" s="42"/>
      <c r="K640" s="42" t="s">
        <v>905</v>
      </c>
      <c r="L640" s="42" t="s">
        <v>824</v>
      </c>
      <c r="M640" s="42" t="s">
        <v>103</v>
      </c>
      <c r="N640" s="42">
        <v>72</v>
      </c>
      <c r="O640" s="42"/>
      <c r="P640" s="42" t="s">
        <v>2937</v>
      </c>
      <c r="Q640" s="35" t="s">
        <v>2938</v>
      </c>
      <c r="R640" s="42">
        <v>48</v>
      </c>
      <c r="S640" s="42"/>
      <c r="T640" s="42"/>
      <c r="U640" s="42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>
        <v>16</v>
      </c>
      <c r="AJ640" s="33">
        <v>16</v>
      </c>
      <c r="AK640" s="33" t="s">
        <v>18</v>
      </c>
      <c r="AL640" s="33" t="s">
        <v>1723</v>
      </c>
      <c r="AM640" s="33" t="s">
        <v>1723</v>
      </c>
      <c r="AN640" s="34" t="s">
        <v>382</v>
      </c>
      <c r="AO640" s="34" t="s">
        <v>19</v>
      </c>
    </row>
    <row r="641" spans="1:41" ht="12.75" customHeight="1">
      <c r="A641" s="4" t="str">
        <f t="shared" si="27"/>
        <v>BACHARELADO EM ENGENHARIA DE INSTRUMENTAÇÃO, AUTOMAÇÃO E ROBÓTICA</v>
      </c>
      <c r="B641" s="4" t="str">
        <f t="shared" si="28"/>
        <v>NAESZA011-17SA</v>
      </c>
      <c r="C641" s="18" t="str">
        <f t="shared" si="29"/>
        <v>ELETRÔNICA DE POTÊNCIA I A-Noturno (SA)</v>
      </c>
      <c r="D641" s="42" t="s">
        <v>669</v>
      </c>
      <c r="E641" s="42" t="s">
        <v>4109</v>
      </c>
      <c r="F641" s="42" t="s">
        <v>4110</v>
      </c>
      <c r="G641" s="42" t="s">
        <v>4111</v>
      </c>
      <c r="H641" s="42" t="s">
        <v>15</v>
      </c>
      <c r="I641" s="42" t="s">
        <v>4112</v>
      </c>
      <c r="J641" s="42" t="s">
        <v>4113</v>
      </c>
      <c r="K641" s="42" t="s">
        <v>905</v>
      </c>
      <c r="L641" s="42" t="s">
        <v>824</v>
      </c>
      <c r="M641" s="42" t="s">
        <v>143</v>
      </c>
      <c r="N641" s="42">
        <v>30</v>
      </c>
      <c r="O641" s="42"/>
      <c r="P641" s="42" t="s">
        <v>1439</v>
      </c>
      <c r="Q641" s="42" t="s">
        <v>1440</v>
      </c>
      <c r="R641" s="42">
        <v>36</v>
      </c>
      <c r="S641" s="42"/>
      <c r="T641" s="42"/>
      <c r="U641" s="42"/>
      <c r="V641" s="33"/>
      <c r="W641" s="33"/>
      <c r="X641" s="33"/>
      <c r="Y641" s="33" t="s">
        <v>1439</v>
      </c>
      <c r="Z641" s="33" t="s">
        <v>1440</v>
      </c>
      <c r="AA641" s="33">
        <v>24</v>
      </c>
      <c r="AB641" s="33"/>
      <c r="AC641" s="33"/>
      <c r="AD641" s="33"/>
      <c r="AE641" s="33"/>
      <c r="AF641" s="33"/>
      <c r="AG641" s="33"/>
      <c r="AH641" s="33"/>
      <c r="AI641" s="33">
        <v>20</v>
      </c>
      <c r="AJ641" s="33">
        <v>20</v>
      </c>
      <c r="AK641" s="33" t="s">
        <v>18</v>
      </c>
      <c r="AL641" s="33" t="s">
        <v>1723</v>
      </c>
      <c r="AM641" s="33" t="s">
        <v>1723</v>
      </c>
      <c r="AN641" s="34" t="s">
        <v>278</v>
      </c>
      <c r="AO641" s="34" t="s">
        <v>300</v>
      </c>
    </row>
    <row r="642" spans="1:41" ht="12.75" customHeight="1">
      <c r="A642" s="4" t="str">
        <f t="shared" ref="A642:A705" si="30">D642</f>
        <v>BACHARELADO EM ENGENHARIA DE INSTRUMENTAÇÃO, AUTOMAÇÃO E ROBÓTICA</v>
      </c>
      <c r="B642" s="4" t="str">
        <f t="shared" ref="B642:B705" si="31">F642</f>
        <v>NAESZA012-17SA</v>
      </c>
      <c r="C642" s="18" t="str">
        <f t="shared" ref="C642:C705" si="32">CONCATENATE(E642," ",H642,"-",L642," (",K642,")",IF(H642="I1"," - TURMA MINISTRADA EM INGLÊS",IF(H642="P"," - TURMA COMPARTILHADA COM A PÓS-GRADUAÇÃO",IF(H642="S"," - TURMA SEMIPRESENCIAL",""))))</f>
        <v>ELETRÔNICA DE POTÊNCIA II A-Noturno (SA)</v>
      </c>
      <c r="D642" s="42" t="s">
        <v>669</v>
      </c>
      <c r="E642" s="42" t="s">
        <v>4114</v>
      </c>
      <c r="F642" s="42" t="s">
        <v>4115</v>
      </c>
      <c r="G642" s="42" t="s">
        <v>4116</v>
      </c>
      <c r="H642" s="42" t="s">
        <v>15</v>
      </c>
      <c r="I642" s="42" t="s">
        <v>4117</v>
      </c>
      <c r="J642" s="42" t="s">
        <v>4118</v>
      </c>
      <c r="K642" s="42" t="s">
        <v>905</v>
      </c>
      <c r="L642" s="42" t="s">
        <v>824</v>
      </c>
      <c r="M642" s="42" t="s">
        <v>143</v>
      </c>
      <c r="N642" s="42">
        <v>30</v>
      </c>
      <c r="O642" s="42"/>
      <c r="P642" s="42" t="s">
        <v>1439</v>
      </c>
      <c r="Q642" s="42" t="s">
        <v>1440</v>
      </c>
      <c r="R642" s="42">
        <v>36</v>
      </c>
      <c r="S642" s="42"/>
      <c r="T642" s="42"/>
      <c r="U642" s="42"/>
      <c r="V642" s="33"/>
      <c r="W642" s="33"/>
      <c r="X642" s="33"/>
      <c r="Y642" s="33" t="s">
        <v>1439</v>
      </c>
      <c r="Z642" s="33" t="s">
        <v>1440</v>
      </c>
      <c r="AA642" s="33">
        <v>24</v>
      </c>
      <c r="AB642" s="33"/>
      <c r="AC642" s="33"/>
      <c r="AD642" s="33"/>
      <c r="AE642" s="33"/>
      <c r="AF642" s="33"/>
      <c r="AG642" s="33"/>
      <c r="AH642" s="33"/>
      <c r="AI642" s="33">
        <v>20</v>
      </c>
      <c r="AJ642" s="33">
        <v>20</v>
      </c>
      <c r="AK642" s="33" t="s">
        <v>18</v>
      </c>
      <c r="AL642" s="33" t="s">
        <v>1723</v>
      </c>
      <c r="AM642" s="33" t="s">
        <v>1723</v>
      </c>
      <c r="AN642" s="34" t="s">
        <v>306</v>
      </c>
      <c r="AO642" s="34" t="s">
        <v>282</v>
      </c>
    </row>
    <row r="643" spans="1:41" ht="12.75" customHeight="1">
      <c r="A643" s="4" t="str">
        <f t="shared" si="30"/>
        <v>BACHARELADO EM ENGENHARIA DE INSTRUMENTAÇÃO, AUTOMAÇÃO E ROBÓTICA</v>
      </c>
      <c r="B643" s="4" t="str">
        <f t="shared" si="31"/>
        <v>DA1ESTA006-17SA</v>
      </c>
      <c r="C643" s="18" t="str">
        <f t="shared" si="32"/>
        <v>FOTÔNICA A1-Matutino (SA)</v>
      </c>
      <c r="D643" s="35" t="s">
        <v>669</v>
      </c>
      <c r="E643" s="35" t="s">
        <v>2029</v>
      </c>
      <c r="F643" s="35" t="s">
        <v>2030</v>
      </c>
      <c r="G643" s="35" t="s">
        <v>2031</v>
      </c>
      <c r="H643" s="43" t="s">
        <v>20</v>
      </c>
      <c r="I643" s="44" t="s">
        <v>2032</v>
      </c>
      <c r="J643" s="44" t="s">
        <v>2033</v>
      </c>
      <c r="K643" s="35" t="s">
        <v>905</v>
      </c>
      <c r="L643" s="35" t="s">
        <v>629</v>
      </c>
      <c r="M643" s="35" t="s">
        <v>22</v>
      </c>
      <c r="N643" s="35">
        <v>24</v>
      </c>
      <c r="O643" s="35"/>
      <c r="P643" s="35" t="s">
        <v>168</v>
      </c>
      <c r="Q643" s="35" t="s">
        <v>670</v>
      </c>
      <c r="R643" s="35">
        <v>36</v>
      </c>
      <c r="S643" s="35"/>
      <c r="T643" s="35"/>
      <c r="U643" s="43"/>
      <c r="V643" s="36"/>
      <c r="W643" s="36"/>
      <c r="X643" s="36"/>
      <c r="Y643" s="36" t="s">
        <v>847</v>
      </c>
      <c r="Z643" s="36" t="s">
        <v>848</v>
      </c>
      <c r="AA643" s="36">
        <v>12</v>
      </c>
      <c r="AB643" s="36"/>
      <c r="AC643" s="36"/>
      <c r="AD643" s="36"/>
      <c r="AE643" s="36"/>
      <c r="AF643" s="36"/>
      <c r="AG643" s="36"/>
      <c r="AH643" s="36"/>
      <c r="AI643" s="36">
        <v>16</v>
      </c>
      <c r="AJ643" s="36">
        <v>16</v>
      </c>
      <c r="AK643" s="36" t="s">
        <v>18</v>
      </c>
      <c r="AL643" s="36" t="s">
        <v>1723</v>
      </c>
      <c r="AM643" s="37" t="s">
        <v>1723</v>
      </c>
      <c r="AN643" s="36" t="s">
        <v>4508</v>
      </c>
      <c r="AO643" s="36" t="s">
        <v>4590</v>
      </c>
    </row>
    <row r="644" spans="1:41" ht="12.75" customHeight="1">
      <c r="A644" s="4" t="str">
        <f t="shared" si="30"/>
        <v>BACHARELADO EM ENGENHARIA DE INSTRUMENTAÇÃO, AUTOMAÇÃO E ROBÓTICA</v>
      </c>
      <c r="B644" s="4" t="str">
        <f t="shared" si="31"/>
        <v>DA2ESTA006-17SA</v>
      </c>
      <c r="C644" s="18" t="str">
        <f t="shared" si="32"/>
        <v>FOTÔNICA A2-Matutino (SA)</v>
      </c>
      <c r="D644" s="42" t="s">
        <v>669</v>
      </c>
      <c r="E644" s="42" t="s">
        <v>2029</v>
      </c>
      <c r="F644" s="42" t="s">
        <v>2807</v>
      </c>
      <c r="G644" s="42" t="s">
        <v>2031</v>
      </c>
      <c r="H644" s="42" t="s">
        <v>26</v>
      </c>
      <c r="I644" s="42" t="s">
        <v>2032</v>
      </c>
      <c r="J644" s="42" t="s">
        <v>2808</v>
      </c>
      <c r="K644" s="42" t="s">
        <v>905</v>
      </c>
      <c r="L644" s="42" t="s">
        <v>629</v>
      </c>
      <c r="M644" s="42" t="s">
        <v>22</v>
      </c>
      <c r="N644" s="42">
        <v>24</v>
      </c>
      <c r="O644" s="42"/>
      <c r="P644" s="42" t="s">
        <v>168</v>
      </c>
      <c r="Q644" s="42" t="s">
        <v>670</v>
      </c>
      <c r="R644" s="42">
        <v>36</v>
      </c>
      <c r="S644" s="42"/>
      <c r="T644" s="42"/>
      <c r="U644" s="42"/>
      <c r="V644" s="33"/>
      <c r="W644" s="33"/>
      <c r="X644" s="33"/>
      <c r="Y644" s="33" t="s">
        <v>847</v>
      </c>
      <c r="Z644" s="33" t="s">
        <v>848</v>
      </c>
      <c r="AA644" s="33">
        <v>12</v>
      </c>
      <c r="AB644" s="33"/>
      <c r="AC644" s="33"/>
      <c r="AD644" s="33"/>
      <c r="AE644" s="33"/>
      <c r="AF644" s="33"/>
      <c r="AG644" s="33"/>
      <c r="AH644" s="33"/>
      <c r="AI644" s="33">
        <v>16</v>
      </c>
      <c r="AJ644" s="33">
        <v>16</v>
      </c>
      <c r="AK644" s="33" t="s">
        <v>18</v>
      </c>
      <c r="AL644" s="33" t="s">
        <v>1723</v>
      </c>
      <c r="AM644" s="33" t="s">
        <v>1723</v>
      </c>
      <c r="AN644" s="34" t="s">
        <v>4508</v>
      </c>
      <c r="AO644" s="34" t="s">
        <v>4599</v>
      </c>
    </row>
    <row r="645" spans="1:41" ht="12.75" customHeight="1">
      <c r="A645" s="4" t="str">
        <f t="shared" si="30"/>
        <v>BACHARELADO EM ENGENHARIA DE INSTRUMENTAÇÃO, AUTOMAÇÃO E ROBÓTICA</v>
      </c>
      <c r="B645" s="4" t="str">
        <f t="shared" si="31"/>
        <v>NA1ESTA006-17SA</v>
      </c>
      <c r="C645" s="18" t="str">
        <f t="shared" si="32"/>
        <v>FOTÔNICA A1-Noturno (SA)</v>
      </c>
      <c r="D645" s="42" t="s">
        <v>669</v>
      </c>
      <c r="E645" s="42" t="s">
        <v>2029</v>
      </c>
      <c r="F645" s="42" t="s">
        <v>3499</v>
      </c>
      <c r="G645" s="42" t="s">
        <v>2031</v>
      </c>
      <c r="H645" s="42" t="s">
        <v>20</v>
      </c>
      <c r="I645" s="42" t="s">
        <v>3500</v>
      </c>
      <c r="J645" s="42" t="s">
        <v>1142</v>
      </c>
      <c r="K645" s="42" t="s">
        <v>905</v>
      </c>
      <c r="L645" s="42" t="s">
        <v>824</v>
      </c>
      <c r="M645" s="42" t="s">
        <v>22</v>
      </c>
      <c r="N645" s="42">
        <v>24</v>
      </c>
      <c r="O645" s="42"/>
      <c r="P645" s="42" t="s">
        <v>847</v>
      </c>
      <c r="Q645" s="42" t="s">
        <v>848</v>
      </c>
      <c r="R645" s="42">
        <v>36</v>
      </c>
      <c r="S645" s="42"/>
      <c r="T645" s="42"/>
      <c r="U645" s="42"/>
      <c r="V645" s="33"/>
      <c r="W645" s="33"/>
      <c r="X645" s="33"/>
      <c r="Y645" s="33" t="s">
        <v>168</v>
      </c>
      <c r="Z645" s="33" t="s">
        <v>670</v>
      </c>
      <c r="AA645" s="33">
        <v>12</v>
      </c>
      <c r="AB645" s="33"/>
      <c r="AC645" s="33"/>
      <c r="AD645" s="33"/>
      <c r="AE645" s="33"/>
      <c r="AF645" s="33"/>
      <c r="AG645" s="33"/>
      <c r="AH645" s="33"/>
      <c r="AI645" s="33">
        <v>16</v>
      </c>
      <c r="AJ645" s="33">
        <v>16</v>
      </c>
      <c r="AK645" s="33" t="s">
        <v>18</v>
      </c>
      <c r="AL645" s="33" t="s">
        <v>1723</v>
      </c>
      <c r="AM645" s="33" t="s">
        <v>1723</v>
      </c>
      <c r="AN645" s="34" t="s">
        <v>385</v>
      </c>
      <c r="AO645" s="34" t="s">
        <v>1174</v>
      </c>
    </row>
    <row r="646" spans="1:41" ht="12.75" customHeight="1">
      <c r="A646" s="4" t="str">
        <f t="shared" si="30"/>
        <v>BACHARELADO EM ENGENHARIA DE INSTRUMENTAÇÃO, AUTOMAÇÃO E ROBÓTICA</v>
      </c>
      <c r="B646" s="4" t="str">
        <f t="shared" si="31"/>
        <v>NA2ESTA006-17SA</v>
      </c>
      <c r="C646" s="18" t="str">
        <f t="shared" si="32"/>
        <v>FOTÔNICA A2-Noturno (SA)</v>
      </c>
      <c r="D646" s="35" t="s">
        <v>669</v>
      </c>
      <c r="E646" s="35" t="s">
        <v>2029</v>
      </c>
      <c r="F646" s="35" t="s">
        <v>3981</v>
      </c>
      <c r="G646" s="35" t="s">
        <v>2031</v>
      </c>
      <c r="H646" s="43" t="s">
        <v>26</v>
      </c>
      <c r="I646" s="44" t="s">
        <v>3500</v>
      </c>
      <c r="J646" s="44" t="s">
        <v>3982</v>
      </c>
      <c r="K646" s="35" t="s">
        <v>905</v>
      </c>
      <c r="L646" s="35" t="s">
        <v>824</v>
      </c>
      <c r="M646" s="35" t="s">
        <v>22</v>
      </c>
      <c r="N646" s="35">
        <v>24</v>
      </c>
      <c r="O646" s="35"/>
      <c r="P646" s="35" t="s">
        <v>847</v>
      </c>
      <c r="Q646" s="35" t="s">
        <v>848</v>
      </c>
      <c r="R646" s="35">
        <v>36</v>
      </c>
      <c r="S646" s="35"/>
      <c r="T646" s="35"/>
      <c r="U646" s="43"/>
      <c r="V646" s="36"/>
      <c r="W646" s="36"/>
      <c r="X646" s="36"/>
      <c r="Y646" s="36" t="s">
        <v>168</v>
      </c>
      <c r="Z646" s="36" t="s">
        <v>670</v>
      </c>
      <c r="AA646" s="36">
        <v>12</v>
      </c>
      <c r="AB646" s="36"/>
      <c r="AC646" s="36"/>
      <c r="AD646" s="36"/>
      <c r="AE646" s="36"/>
      <c r="AF646" s="36"/>
      <c r="AG646" s="36"/>
      <c r="AH646" s="36"/>
      <c r="AI646" s="36">
        <v>16</v>
      </c>
      <c r="AJ646" s="36">
        <v>16</v>
      </c>
      <c r="AK646" s="36" t="s">
        <v>18</v>
      </c>
      <c r="AL646" s="36" t="s">
        <v>1723</v>
      </c>
      <c r="AM646" s="37" t="s">
        <v>1723</v>
      </c>
      <c r="AN646" s="36" t="s">
        <v>385</v>
      </c>
      <c r="AO646" s="36" t="s">
        <v>1698</v>
      </c>
    </row>
    <row r="647" spans="1:41" ht="12.75" customHeight="1">
      <c r="A647" s="4" t="str">
        <f t="shared" si="30"/>
        <v>BACHARELADO EM ENGENHARIA DE INSTRUMENTAÇÃO, AUTOMAÇÃO E ROBÓTICA</v>
      </c>
      <c r="B647" s="4" t="str">
        <f t="shared" si="31"/>
        <v>DAESTA013-17SA</v>
      </c>
      <c r="C647" s="18" t="str">
        <f t="shared" si="32"/>
        <v>FUNDAMENTOS DE ROBÓTICA A-Matutino (SA)</v>
      </c>
      <c r="D647" s="35" t="s">
        <v>669</v>
      </c>
      <c r="E647" s="35" t="s">
        <v>1485</v>
      </c>
      <c r="F647" s="35" t="s">
        <v>2927</v>
      </c>
      <c r="G647" s="35" t="s">
        <v>1486</v>
      </c>
      <c r="H647" s="43" t="s">
        <v>15</v>
      </c>
      <c r="I647" s="44" t="s">
        <v>2928</v>
      </c>
      <c r="J647" s="44" t="s">
        <v>2929</v>
      </c>
      <c r="K647" s="35" t="s">
        <v>905</v>
      </c>
      <c r="L647" s="42" t="s">
        <v>629</v>
      </c>
      <c r="M647" s="35" t="s">
        <v>22</v>
      </c>
      <c r="N647" s="35">
        <v>16</v>
      </c>
      <c r="O647" s="35"/>
      <c r="P647" s="35" t="s">
        <v>1400</v>
      </c>
      <c r="Q647" s="42" t="s">
        <v>1401</v>
      </c>
      <c r="R647" s="35">
        <v>36</v>
      </c>
      <c r="S647" s="35"/>
      <c r="T647" s="35"/>
      <c r="U647" s="43"/>
      <c r="V647" s="36"/>
      <c r="W647" s="36"/>
      <c r="X647" s="36"/>
      <c r="Y647" s="36" t="s">
        <v>1400</v>
      </c>
      <c r="Z647" s="36" t="s">
        <v>1401</v>
      </c>
      <c r="AA647" s="36">
        <v>12</v>
      </c>
      <c r="AB647" s="36"/>
      <c r="AC647" s="36"/>
      <c r="AD647" s="36"/>
      <c r="AE647" s="36"/>
      <c r="AF647" s="36"/>
      <c r="AG647" s="36"/>
      <c r="AH647" s="36"/>
      <c r="AI647" s="36">
        <v>16</v>
      </c>
      <c r="AJ647" s="33">
        <v>16</v>
      </c>
      <c r="AK647" s="36" t="s">
        <v>18</v>
      </c>
      <c r="AL647" s="36" t="s">
        <v>1723</v>
      </c>
      <c r="AM647" s="37" t="s">
        <v>1723</v>
      </c>
      <c r="AN647" s="34" t="s">
        <v>4539</v>
      </c>
      <c r="AO647" s="34" t="s">
        <v>4602</v>
      </c>
    </row>
    <row r="648" spans="1:41" ht="12.75" customHeight="1">
      <c r="A648" s="4" t="str">
        <f t="shared" si="30"/>
        <v>BACHARELADO EM ENGENHARIA DE INSTRUMENTAÇÃO, AUTOMAÇÃO E ROBÓTICA</v>
      </c>
      <c r="B648" s="4" t="str">
        <f t="shared" si="31"/>
        <v>DA1ESTA021-17SA</v>
      </c>
      <c r="C648" s="18" t="str">
        <f t="shared" si="32"/>
        <v>INTRODUÇÃO AO CONTROLE DISCRETO A1-Matutino (SA)</v>
      </c>
      <c r="D648" s="35" t="s">
        <v>669</v>
      </c>
      <c r="E648" s="35" t="s">
        <v>781</v>
      </c>
      <c r="F648" s="35" t="s">
        <v>2047</v>
      </c>
      <c r="G648" s="35" t="s">
        <v>609</v>
      </c>
      <c r="H648" s="43" t="s">
        <v>20</v>
      </c>
      <c r="I648" s="44" t="s">
        <v>2048</v>
      </c>
      <c r="J648" s="44"/>
      <c r="K648" s="35" t="s">
        <v>905</v>
      </c>
      <c r="L648" s="35" t="s">
        <v>629</v>
      </c>
      <c r="M648" s="35" t="s">
        <v>37</v>
      </c>
      <c r="N648" s="35">
        <v>45</v>
      </c>
      <c r="O648" s="35"/>
      <c r="P648" s="35" t="s">
        <v>2027</v>
      </c>
      <c r="Q648" s="35" t="s">
        <v>2028</v>
      </c>
      <c r="R648" s="35">
        <v>36</v>
      </c>
      <c r="S648" s="35"/>
      <c r="T648" s="35"/>
      <c r="U648" s="43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>
        <v>12</v>
      </c>
      <c r="AJ648" s="36">
        <v>12</v>
      </c>
      <c r="AK648" s="36" t="s">
        <v>18</v>
      </c>
      <c r="AL648" s="36" t="s">
        <v>1723</v>
      </c>
      <c r="AM648" s="37" t="s">
        <v>1723</v>
      </c>
      <c r="AN648" s="36" t="s">
        <v>4519</v>
      </c>
      <c r="AO648" s="36" t="s">
        <v>19</v>
      </c>
    </row>
    <row r="649" spans="1:41" ht="12.75" customHeight="1">
      <c r="A649" s="4" t="str">
        <f t="shared" si="30"/>
        <v>BACHARELADO EM ENGENHARIA DE INSTRUMENTAÇÃO, AUTOMAÇÃO E ROBÓTICA</v>
      </c>
      <c r="B649" s="4" t="str">
        <f t="shared" si="31"/>
        <v>NA1ESTA021-17SA</v>
      </c>
      <c r="C649" s="18" t="str">
        <f t="shared" si="32"/>
        <v>INTRODUÇÃO AO CONTROLE DISCRETO A1-Noturno (SA)</v>
      </c>
      <c r="D649" s="42" t="s">
        <v>669</v>
      </c>
      <c r="E649" s="42" t="s">
        <v>781</v>
      </c>
      <c r="F649" s="42" t="s">
        <v>3508</v>
      </c>
      <c r="G649" s="42" t="s">
        <v>609</v>
      </c>
      <c r="H649" s="42" t="s">
        <v>20</v>
      </c>
      <c r="I649" s="42" t="s">
        <v>3509</v>
      </c>
      <c r="J649" s="42"/>
      <c r="K649" s="42" t="s">
        <v>905</v>
      </c>
      <c r="L649" s="42" t="s">
        <v>824</v>
      </c>
      <c r="M649" s="42" t="s">
        <v>37</v>
      </c>
      <c r="N649" s="42">
        <v>45</v>
      </c>
      <c r="O649" s="42"/>
      <c r="P649" s="42" t="s">
        <v>2027</v>
      </c>
      <c r="Q649" s="42" t="s">
        <v>2028</v>
      </c>
      <c r="R649" s="42">
        <v>36</v>
      </c>
      <c r="S649" s="42"/>
      <c r="T649" s="42"/>
      <c r="U649" s="42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>
        <v>12</v>
      </c>
      <c r="AJ649" s="33">
        <v>12</v>
      </c>
      <c r="AK649" s="33" t="s">
        <v>18</v>
      </c>
      <c r="AL649" s="33" t="s">
        <v>1723</v>
      </c>
      <c r="AM649" s="33" t="s">
        <v>1723</v>
      </c>
      <c r="AN649" s="34" t="s">
        <v>308</v>
      </c>
      <c r="AO649" s="34" t="s">
        <v>19</v>
      </c>
    </row>
    <row r="650" spans="1:41" ht="12.75" customHeight="1">
      <c r="A650" s="4" t="str">
        <f t="shared" si="30"/>
        <v>BACHARELADO EM ENGENHARIA DE INSTRUMENTAÇÃO, AUTOMAÇÃO E ROBÓTICA</v>
      </c>
      <c r="B650" s="4" t="str">
        <f t="shared" si="31"/>
        <v>DAESZA023-17SA</v>
      </c>
      <c r="C650" s="18" t="str">
        <f t="shared" si="32"/>
        <v>INTRODUÇÃO AO CONTROLE MODERNO A-Matutino (SA)</v>
      </c>
      <c r="D650" s="42" t="s">
        <v>669</v>
      </c>
      <c r="E650" s="42" t="s">
        <v>788</v>
      </c>
      <c r="F650" s="42" t="s">
        <v>2946</v>
      </c>
      <c r="G650" s="42" t="s">
        <v>353</v>
      </c>
      <c r="H650" s="42" t="s">
        <v>15</v>
      </c>
      <c r="I650" s="42" t="s">
        <v>2947</v>
      </c>
      <c r="J650" s="42" t="s">
        <v>2948</v>
      </c>
      <c r="K650" s="42" t="s">
        <v>905</v>
      </c>
      <c r="L650" s="42" t="s">
        <v>629</v>
      </c>
      <c r="M650" s="42" t="s">
        <v>143</v>
      </c>
      <c r="N650" s="42">
        <v>30</v>
      </c>
      <c r="O650" s="42"/>
      <c r="P650" s="42" t="s">
        <v>169</v>
      </c>
      <c r="Q650" s="42" t="s">
        <v>780</v>
      </c>
      <c r="R650" s="42">
        <v>36</v>
      </c>
      <c r="S650" s="42"/>
      <c r="T650" s="42"/>
      <c r="U650" s="42"/>
      <c r="V650" s="33"/>
      <c r="W650" s="33"/>
      <c r="X650" s="33"/>
      <c r="Y650" s="33" t="s">
        <v>169</v>
      </c>
      <c r="Z650" s="33" t="s">
        <v>780</v>
      </c>
      <c r="AA650" s="33">
        <v>24</v>
      </c>
      <c r="AB650" s="33"/>
      <c r="AC650" s="33"/>
      <c r="AD650" s="33"/>
      <c r="AE650" s="33"/>
      <c r="AF650" s="33"/>
      <c r="AG650" s="33"/>
      <c r="AH650" s="33"/>
      <c r="AI650" s="33">
        <v>20</v>
      </c>
      <c r="AJ650" s="33">
        <v>20</v>
      </c>
      <c r="AK650" s="33" t="s">
        <v>18</v>
      </c>
      <c r="AL650" s="33" t="s">
        <v>1723</v>
      </c>
      <c r="AM650" s="33" t="s">
        <v>1723</v>
      </c>
      <c r="AN650" s="34" t="s">
        <v>295</v>
      </c>
      <c r="AO650" s="34" t="s">
        <v>289</v>
      </c>
    </row>
    <row r="651" spans="1:41" ht="12.75" customHeight="1">
      <c r="A651" s="4" t="str">
        <f t="shared" si="30"/>
        <v>BACHARELADO EM ENGENHARIA DE INSTRUMENTAÇÃO, AUTOMAÇÃO E ROBÓTICA</v>
      </c>
      <c r="B651" s="4" t="str">
        <f t="shared" si="31"/>
        <v>DA1ESTA023-17SA</v>
      </c>
      <c r="C651" s="18" t="str">
        <f t="shared" si="32"/>
        <v>INTRODUÇÃO AOS PROCESSOS DE FABRICAÇÃO A1-Matutino (SA)</v>
      </c>
      <c r="D651" s="35" t="s">
        <v>669</v>
      </c>
      <c r="E651" s="35" t="s">
        <v>1252</v>
      </c>
      <c r="F651" s="35" t="s">
        <v>1253</v>
      </c>
      <c r="G651" s="35" t="s">
        <v>1254</v>
      </c>
      <c r="H651" s="43" t="s">
        <v>20</v>
      </c>
      <c r="I651" s="44" t="s">
        <v>2051</v>
      </c>
      <c r="J651" s="44" t="s">
        <v>1269</v>
      </c>
      <c r="K651" s="35" t="s">
        <v>905</v>
      </c>
      <c r="L651" s="35" t="s">
        <v>629</v>
      </c>
      <c r="M651" s="35" t="s">
        <v>22</v>
      </c>
      <c r="N651" s="35">
        <v>30</v>
      </c>
      <c r="O651" s="35"/>
      <c r="P651" s="35" t="s">
        <v>1255</v>
      </c>
      <c r="Q651" s="35" t="s">
        <v>1256</v>
      </c>
      <c r="R651" s="35">
        <v>36</v>
      </c>
      <c r="S651" s="35"/>
      <c r="T651" s="35"/>
      <c r="U651" s="43"/>
      <c r="V651" s="36"/>
      <c r="W651" s="36"/>
      <c r="X651" s="36"/>
      <c r="Y651" s="36" t="s">
        <v>1255</v>
      </c>
      <c r="Z651" s="36" t="s">
        <v>1256</v>
      </c>
      <c r="AA651" s="36">
        <v>12</v>
      </c>
      <c r="AB651" s="36"/>
      <c r="AC651" s="36"/>
      <c r="AD651" s="36"/>
      <c r="AE651" s="36"/>
      <c r="AF651" s="36"/>
      <c r="AG651" s="36"/>
      <c r="AH651" s="36"/>
      <c r="AI651" s="36">
        <v>16</v>
      </c>
      <c r="AJ651" s="36">
        <v>16</v>
      </c>
      <c r="AK651" s="36" t="s">
        <v>18</v>
      </c>
      <c r="AL651" s="36" t="s">
        <v>1723</v>
      </c>
      <c r="AM651" s="37" t="s">
        <v>1723</v>
      </c>
      <c r="AN651" s="36" t="s">
        <v>533</v>
      </c>
      <c r="AO651" s="36" t="s">
        <v>315</v>
      </c>
    </row>
    <row r="652" spans="1:41" ht="12.75" customHeight="1">
      <c r="A652" s="4" t="str">
        <f t="shared" si="30"/>
        <v>BACHARELADO EM ENGENHARIA DE INSTRUMENTAÇÃO, AUTOMAÇÃO E ROBÓTICA</v>
      </c>
      <c r="B652" s="4" t="str">
        <f t="shared" si="31"/>
        <v>NA1ESTA023-17SA</v>
      </c>
      <c r="C652" s="18" t="str">
        <f t="shared" si="32"/>
        <v>INTRODUÇÃO AOS PROCESSOS DE FABRICAÇÃO A1-Noturno (SA)</v>
      </c>
      <c r="D652" s="42" t="s">
        <v>669</v>
      </c>
      <c r="E652" s="42" t="s">
        <v>1252</v>
      </c>
      <c r="F652" s="42" t="s">
        <v>1487</v>
      </c>
      <c r="G652" s="42" t="s">
        <v>1254</v>
      </c>
      <c r="H652" s="42" t="s">
        <v>20</v>
      </c>
      <c r="I652" s="42" t="s">
        <v>3510</v>
      </c>
      <c r="J652" s="42" t="s">
        <v>3511</v>
      </c>
      <c r="K652" s="42" t="s">
        <v>905</v>
      </c>
      <c r="L652" s="42" t="s">
        <v>824</v>
      </c>
      <c r="M652" s="42" t="s">
        <v>22</v>
      </c>
      <c r="N652" s="42">
        <v>30</v>
      </c>
      <c r="O652" s="42"/>
      <c r="P652" s="42" t="s">
        <v>1255</v>
      </c>
      <c r="Q652" s="42" t="s">
        <v>1256</v>
      </c>
      <c r="R652" s="42">
        <v>36</v>
      </c>
      <c r="S652" s="42"/>
      <c r="T652" s="42"/>
      <c r="U652" s="42"/>
      <c r="V652" s="33"/>
      <c r="W652" s="33"/>
      <c r="X652" s="33"/>
      <c r="Y652" s="33" t="s">
        <v>1255</v>
      </c>
      <c r="Z652" s="33" t="s">
        <v>1256</v>
      </c>
      <c r="AA652" s="33">
        <v>12</v>
      </c>
      <c r="AB652" s="33"/>
      <c r="AC652" s="33"/>
      <c r="AD652" s="33"/>
      <c r="AE652" s="33"/>
      <c r="AF652" s="33"/>
      <c r="AG652" s="33"/>
      <c r="AH652" s="33"/>
      <c r="AI652" s="33">
        <v>16</v>
      </c>
      <c r="AJ652" s="33">
        <v>16</v>
      </c>
      <c r="AK652" s="33" t="s">
        <v>18</v>
      </c>
      <c r="AL652" s="33" t="s">
        <v>1723</v>
      </c>
      <c r="AM652" s="33" t="s">
        <v>1723</v>
      </c>
      <c r="AN652" s="34" t="s">
        <v>534</v>
      </c>
      <c r="AO652" s="34" t="s">
        <v>316</v>
      </c>
    </row>
    <row r="653" spans="1:41" ht="12.75" customHeight="1">
      <c r="A653" s="4" t="str">
        <f t="shared" si="30"/>
        <v>BACHARELADO EM ENGENHARIA DE INSTRUMENTAÇÃO, AUTOMAÇÃO E ROBÓTICA</v>
      </c>
      <c r="B653" s="4" t="str">
        <f t="shared" si="31"/>
        <v>NAESIR002-23SA</v>
      </c>
      <c r="C653" s="18" t="str">
        <f t="shared" si="32"/>
        <v>LÓGICA PROGRAMÁVEL A-Noturno (SA)</v>
      </c>
      <c r="D653" s="42" t="s">
        <v>669</v>
      </c>
      <c r="E653" s="42" t="s">
        <v>4085</v>
      </c>
      <c r="F653" s="42" t="s">
        <v>4086</v>
      </c>
      <c r="G653" s="42" t="s">
        <v>4087</v>
      </c>
      <c r="H653" s="42" t="s">
        <v>15</v>
      </c>
      <c r="I653" s="42" t="s">
        <v>4088</v>
      </c>
      <c r="J653" s="42" t="s">
        <v>4089</v>
      </c>
      <c r="K653" s="42" t="s">
        <v>905</v>
      </c>
      <c r="L653" s="42" t="s">
        <v>824</v>
      </c>
      <c r="M653" s="42" t="s">
        <v>21</v>
      </c>
      <c r="N653" s="42">
        <v>24</v>
      </c>
      <c r="O653" s="42"/>
      <c r="P653" s="42" t="s">
        <v>1095</v>
      </c>
      <c r="Q653" s="42" t="s">
        <v>1096</v>
      </c>
      <c r="R653" s="42">
        <v>24</v>
      </c>
      <c r="S653" s="42"/>
      <c r="T653" s="42"/>
      <c r="U653" s="42"/>
      <c r="V653" s="33"/>
      <c r="W653" s="33"/>
      <c r="X653" s="33"/>
      <c r="Y653" s="33" t="s">
        <v>1095</v>
      </c>
      <c r="Z653" s="33" t="s">
        <v>1096</v>
      </c>
      <c r="AA653" s="33">
        <v>24</v>
      </c>
      <c r="AB653" s="33"/>
      <c r="AC653" s="33"/>
      <c r="AD653" s="33"/>
      <c r="AE653" s="33"/>
      <c r="AF653" s="33"/>
      <c r="AG653" s="33"/>
      <c r="AH653" s="33"/>
      <c r="AI653" s="33">
        <v>16</v>
      </c>
      <c r="AJ653" s="33">
        <v>16</v>
      </c>
      <c r="AK653" s="33" t="s">
        <v>18</v>
      </c>
      <c r="AL653" s="33" t="s">
        <v>1723</v>
      </c>
      <c r="AM653" s="33" t="s">
        <v>1723</v>
      </c>
      <c r="AN653" s="34" t="s">
        <v>385</v>
      </c>
      <c r="AO653" s="34" t="s">
        <v>1174</v>
      </c>
    </row>
    <row r="654" spans="1:41" ht="12.75" customHeight="1">
      <c r="A654" s="4" t="str">
        <f t="shared" si="30"/>
        <v>BACHARELADO EM ENGENHARIA DE INSTRUMENTAÇÃO, AUTOMAÇÃO E ROBÓTICA</v>
      </c>
      <c r="B654" s="4" t="str">
        <f t="shared" si="31"/>
        <v>DB1ESTA016-17SA</v>
      </c>
      <c r="C654" s="18" t="str">
        <f t="shared" si="32"/>
        <v>MÁQUINAS ELÉTRICAS B1-Matutino (SA)</v>
      </c>
      <c r="D654" s="42" t="s">
        <v>669</v>
      </c>
      <c r="E654" s="42" t="s">
        <v>779</v>
      </c>
      <c r="F654" s="42" t="s">
        <v>3165</v>
      </c>
      <c r="G654" s="42" t="s">
        <v>155</v>
      </c>
      <c r="H654" s="42" t="s">
        <v>30</v>
      </c>
      <c r="I654" s="42" t="s">
        <v>3166</v>
      </c>
      <c r="J654" s="42"/>
      <c r="K654" s="42" t="s">
        <v>905</v>
      </c>
      <c r="L654" s="42" t="s">
        <v>629</v>
      </c>
      <c r="M654" s="42" t="s">
        <v>24</v>
      </c>
      <c r="N654" s="42">
        <v>60</v>
      </c>
      <c r="O654" s="42"/>
      <c r="P654" s="42" t="s">
        <v>3167</v>
      </c>
      <c r="Q654" s="42" t="s">
        <v>3168</v>
      </c>
      <c r="R654" s="42">
        <v>48</v>
      </c>
      <c r="S654" s="42"/>
      <c r="T654" s="42"/>
      <c r="U654" s="42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>
        <v>16</v>
      </c>
      <c r="AJ654" s="33">
        <v>16</v>
      </c>
      <c r="AK654" s="33" t="s">
        <v>18</v>
      </c>
      <c r="AL654" s="33" t="s">
        <v>1723</v>
      </c>
      <c r="AM654" s="33" t="s">
        <v>1723</v>
      </c>
      <c r="AN654" s="34" t="s">
        <v>373</v>
      </c>
      <c r="AO654" s="34" t="s">
        <v>19</v>
      </c>
    </row>
    <row r="655" spans="1:41" ht="12.75" customHeight="1">
      <c r="A655" s="4" t="str">
        <f t="shared" si="30"/>
        <v>BACHARELADO EM ENGENHARIA DE INSTRUMENTAÇÃO, AUTOMAÇÃO E ROBÓTICA</v>
      </c>
      <c r="B655" s="4" t="str">
        <f t="shared" si="31"/>
        <v>NA1ESTA016-17SA</v>
      </c>
      <c r="C655" s="18" t="str">
        <f t="shared" si="32"/>
        <v>MÁQUINAS ELÉTRICAS A1-Noturno (SA)</v>
      </c>
      <c r="D655" s="42" t="s">
        <v>669</v>
      </c>
      <c r="E655" s="42" t="s">
        <v>779</v>
      </c>
      <c r="F655" s="42" t="s">
        <v>3505</v>
      </c>
      <c r="G655" s="42" t="s">
        <v>155</v>
      </c>
      <c r="H655" s="42" t="s">
        <v>20</v>
      </c>
      <c r="I655" s="42" t="s">
        <v>3506</v>
      </c>
      <c r="J655" s="42"/>
      <c r="K655" s="42" t="s">
        <v>905</v>
      </c>
      <c r="L655" s="42" t="s">
        <v>824</v>
      </c>
      <c r="M655" s="42" t="s">
        <v>24</v>
      </c>
      <c r="N655" s="42">
        <v>60</v>
      </c>
      <c r="O655" s="42"/>
      <c r="P655" s="42" t="s">
        <v>3167</v>
      </c>
      <c r="Q655" s="42" t="s">
        <v>3168</v>
      </c>
      <c r="R655" s="42">
        <v>48</v>
      </c>
      <c r="S655" s="42"/>
      <c r="T655" s="42"/>
      <c r="U655" s="42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>
        <v>16</v>
      </c>
      <c r="AJ655" s="33">
        <v>16</v>
      </c>
      <c r="AK655" s="33" t="s">
        <v>18</v>
      </c>
      <c r="AL655" s="33" t="s">
        <v>1723</v>
      </c>
      <c r="AM655" s="33" t="s">
        <v>1723</v>
      </c>
      <c r="AN655" s="34" t="s">
        <v>375</v>
      </c>
      <c r="AO655" s="34" t="s">
        <v>19</v>
      </c>
    </row>
    <row r="656" spans="1:41" ht="12.75" customHeight="1">
      <c r="A656" s="4" t="str">
        <f t="shared" si="30"/>
        <v>BACHARELADO EM ENGENHARIA DE INSTRUMENTAÇÃO, AUTOMAÇÃO E ROBÓTICA</v>
      </c>
      <c r="B656" s="4" t="str">
        <f t="shared" si="31"/>
        <v>DAESTA020-17SA</v>
      </c>
      <c r="C656" s="18" t="str">
        <f t="shared" si="32"/>
        <v>MODELAGEM E CONTROLE A-Matutino (SA)</v>
      </c>
      <c r="D656" s="42" t="s">
        <v>669</v>
      </c>
      <c r="E656" s="42" t="s">
        <v>2939</v>
      </c>
      <c r="F656" s="42" t="s">
        <v>2940</v>
      </c>
      <c r="G656" s="42" t="s">
        <v>2941</v>
      </c>
      <c r="H656" s="42" t="s">
        <v>15</v>
      </c>
      <c r="I656" s="42" t="s">
        <v>2942</v>
      </c>
      <c r="J656" s="42"/>
      <c r="K656" s="42" t="s">
        <v>905</v>
      </c>
      <c r="L656" s="42" t="s">
        <v>629</v>
      </c>
      <c r="M656" s="42" t="s">
        <v>2943</v>
      </c>
      <c r="N656" s="42">
        <v>45</v>
      </c>
      <c r="O656" s="42"/>
      <c r="P656" s="42" t="s">
        <v>169</v>
      </c>
      <c r="Q656" s="42" t="s">
        <v>780</v>
      </c>
      <c r="R656" s="42">
        <v>24</v>
      </c>
      <c r="S656" s="42"/>
      <c r="T656" s="42"/>
      <c r="U656" s="42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>
        <v>8</v>
      </c>
      <c r="AJ656" s="33">
        <v>8</v>
      </c>
      <c r="AK656" s="33" t="s">
        <v>18</v>
      </c>
      <c r="AL656" s="33" t="s">
        <v>1723</v>
      </c>
      <c r="AM656" s="33" t="s">
        <v>1723</v>
      </c>
      <c r="AN656" s="34" t="s">
        <v>291</v>
      </c>
      <c r="AO656" s="34" t="s">
        <v>19</v>
      </c>
    </row>
    <row r="657" spans="1:41" ht="12.75" customHeight="1">
      <c r="A657" s="4" t="str">
        <f t="shared" si="30"/>
        <v>BACHARELADO EM ENGENHARIA DE INSTRUMENTAÇÃO, AUTOMAÇÃO E ROBÓTICA</v>
      </c>
      <c r="B657" s="4" t="str">
        <f t="shared" si="31"/>
        <v>NAESTA020-17SA</v>
      </c>
      <c r="C657" s="18" t="str">
        <f t="shared" si="32"/>
        <v>MODELAGEM E CONTROLE A-Noturno (SA)</v>
      </c>
      <c r="D657" s="42" t="s">
        <v>669</v>
      </c>
      <c r="E657" s="42" t="s">
        <v>2939</v>
      </c>
      <c r="F657" s="42" t="s">
        <v>4098</v>
      </c>
      <c r="G657" s="42" t="s">
        <v>2941</v>
      </c>
      <c r="H657" s="42" t="s">
        <v>15</v>
      </c>
      <c r="I657" s="42" t="s">
        <v>4099</v>
      </c>
      <c r="J657" s="42"/>
      <c r="K657" s="42" t="s">
        <v>905</v>
      </c>
      <c r="L657" s="42" t="s">
        <v>824</v>
      </c>
      <c r="M657" s="42" t="s">
        <v>2943</v>
      </c>
      <c r="N657" s="42">
        <v>60</v>
      </c>
      <c r="O657" s="42"/>
      <c r="P657" s="42" t="s">
        <v>891</v>
      </c>
      <c r="Q657" s="42" t="s">
        <v>892</v>
      </c>
      <c r="R657" s="42">
        <v>24</v>
      </c>
      <c r="S657" s="42"/>
      <c r="T657" s="42"/>
      <c r="U657" s="42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>
        <v>8</v>
      </c>
      <c r="AJ657" s="33">
        <v>8</v>
      </c>
      <c r="AK657" s="33" t="s">
        <v>18</v>
      </c>
      <c r="AL657" s="33" t="s">
        <v>1723</v>
      </c>
      <c r="AM657" s="33" t="s">
        <v>1723</v>
      </c>
      <c r="AN657" s="34" t="s">
        <v>284</v>
      </c>
      <c r="AO657" s="34" t="s">
        <v>19</v>
      </c>
    </row>
    <row r="658" spans="1:41" ht="12.75" customHeight="1">
      <c r="A658" s="4" t="str">
        <f t="shared" si="30"/>
        <v>BACHARELADO EM ENGENHARIA DE INSTRUMENTAÇÃO, AUTOMAÇÃO E ROBÓTICA</v>
      </c>
      <c r="B658" s="4" t="str">
        <f t="shared" si="31"/>
        <v>NAESTA019-17SA</v>
      </c>
      <c r="C658" s="18" t="str">
        <f t="shared" si="32"/>
        <v>PROJETO ASSISTIDO POR COMPUTADOR A-Noturno (SA)</v>
      </c>
      <c r="D658" s="35" t="s">
        <v>669</v>
      </c>
      <c r="E658" s="35" t="s">
        <v>4094</v>
      </c>
      <c r="F658" s="35" t="s">
        <v>4095</v>
      </c>
      <c r="G658" s="35" t="s">
        <v>4096</v>
      </c>
      <c r="H658" s="43" t="s">
        <v>15</v>
      </c>
      <c r="I658" s="44"/>
      <c r="J658" s="44" t="s">
        <v>4097</v>
      </c>
      <c r="K658" s="35" t="s">
        <v>905</v>
      </c>
      <c r="L658" s="35" t="s">
        <v>824</v>
      </c>
      <c r="M658" s="35" t="s">
        <v>153</v>
      </c>
      <c r="N658" s="35">
        <v>30</v>
      </c>
      <c r="O658" s="35"/>
      <c r="P658" s="35"/>
      <c r="Q658" s="35"/>
      <c r="R658" s="35"/>
      <c r="S658" s="35"/>
      <c r="T658" s="35"/>
      <c r="U658" s="43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>
        <v>8</v>
      </c>
      <c r="AJ658" s="36">
        <v>8</v>
      </c>
      <c r="AK658" s="36" t="s">
        <v>18</v>
      </c>
      <c r="AL658" s="36" t="s">
        <v>1723</v>
      </c>
      <c r="AM658" s="37" t="s">
        <v>1723</v>
      </c>
      <c r="AN658" s="36" t="s">
        <v>19</v>
      </c>
      <c r="AO658" s="36" t="s">
        <v>288</v>
      </c>
    </row>
    <row r="659" spans="1:41" ht="12.75" customHeight="1">
      <c r="A659" s="4" t="str">
        <f t="shared" si="30"/>
        <v>BACHARELADO EM ENGENHARIA DE INSTRUMENTAÇÃO, AUTOMAÇÃO E ROBÓTICA</v>
      </c>
      <c r="B659" s="4" t="str">
        <f t="shared" si="31"/>
        <v>DAESTA010-17SA</v>
      </c>
      <c r="C659" s="18" t="str">
        <f t="shared" si="32"/>
        <v>SENSORES E TRANSDUTORES A-Matutino (SA)</v>
      </c>
      <c r="D659" s="42" t="s">
        <v>669</v>
      </c>
      <c r="E659" s="42" t="s">
        <v>2920</v>
      </c>
      <c r="F659" s="42" t="s">
        <v>2921</v>
      </c>
      <c r="G659" s="42" t="s">
        <v>2922</v>
      </c>
      <c r="H659" s="42" t="s">
        <v>15</v>
      </c>
      <c r="I659" s="42" t="s">
        <v>2923</v>
      </c>
      <c r="J659" s="42" t="s">
        <v>2924</v>
      </c>
      <c r="K659" s="42" t="s">
        <v>905</v>
      </c>
      <c r="L659" s="42" t="s">
        <v>629</v>
      </c>
      <c r="M659" s="42" t="s">
        <v>22</v>
      </c>
      <c r="N659" s="42">
        <v>24</v>
      </c>
      <c r="O659" s="42"/>
      <c r="P659" s="42" t="s">
        <v>2925</v>
      </c>
      <c r="Q659" s="42" t="s">
        <v>2926</v>
      </c>
      <c r="R659" s="42">
        <v>36</v>
      </c>
      <c r="S659" s="42"/>
      <c r="T659" s="42"/>
      <c r="U659" s="42"/>
      <c r="V659" s="33"/>
      <c r="W659" s="33"/>
      <c r="X659" s="33"/>
      <c r="Y659" s="33" t="s">
        <v>2925</v>
      </c>
      <c r="Z659" s="33" t="s">
        <v>2926</v>
      </c>
      <c r="AA659" s="33">
        <v>12</v>
      </c>
      <c r="AB659" s="33"/>
      <c r="AC659" s="33"/>
      <c r="AD659" s="33"/>
      <c r="AE659" s="33"/>
      <c r="AF659" s="33"/>
      <c r="AG659" s="33"/>
      <c r="AH659" s="33"/>
      <c r="AI659" s="33">
        <v>16</v>
      </c>
      <c r="AJ659" s="33">
        <v>16</v>
      </c>
      <c r="AK659" s="33" t="s">
        <v>18</v>
      </c>
      <c r="AL659" s="33" t="s">
        <v>1723</v>
      </c>
      <c r="AM659" s="33" t="s">
        <v>1723</v>
      </c>
      <c r="AN659" s="34" t="s">
        <v>4538</v>
      </c>
      <c r="AO659" s="34" t="s">
        <v>444</v>
      </c>
    </row>
    <row r="660" spans="1:41" ht="12.75" customHeight="1">
      <c r="A660" s="4" t="str">
        <f t="shared" si="30"/>
        <v>BACHARELADO EM ENGENHARIA DE INSTRUMENTAÇÃO, AUTOMAÇÃO E ROBÓTICA</v>
      </c>
      <c r="B660" s="4" t="str">
        <f t="shared" si="31"/>
        <v>NAESTA010-17SA</v>
      </c>
      <c r="C660" s="18" t="str">
        <f t="shared" si="32"/>
        <v>SENSORES E TRANSDUTORES A-Noturno (SA)</v>
      </c>
      <c r="D660" s="42" t="s">
        <v>669</v>
      </c>
      <c r="E660" s="42" t="s">
        <v>2920</v>
      </c>
      <c r="F660" s="42" t="s">
        <v>4090</v>
      </c>
      <c r="G660" s="42" t="s">
        <v>2922</v>
      </c>
      <c r="H660" s="42" t="s">
        <v>15</v>
      </c>
      <c r="I660" s="42" t="s">
        <v>4091</v>
      </c>
      <c r="J660" s="42" t="s">
        <v>4092</v>
      </c>
      <c r="K660" s="42" t="s">
        <v>905</v>
      </c>
      <c r="L660" s="42" t="s">
        <v>824</v>
      </c>
      <c r="M660" s="42" t="s">
        <v>22</v>
      </c>
      <c r="N660" s="42">
        <v>24</v>
      </c>
      <c r="O660" s="42"/>
      <c r="P660" s="42" t="s">
        <v>2925</v>
      </c>
      <c r="Q660" s="42" t="s">
        <v>2926</v>
      </c>
      <c r="R660" s="42">
        <v>36</v>
      </c>
      <c r="S660" s="42"/>
      <c r="T660" s="42"/>
      <c r="U660" s="42"/>
      <c r="V660" s="33"/>
      <c r="W660" s="33"/>
      <c r="X660" s="33"/>
      <c r="Y660" s="33" t="s">
        <v>2925</v>
      </c>
      <c r="Z660" s="33" t="s">
        <v>2926</v>
      </c>
      <c r="AA660" s="33">
        <v>12</v>
      </c>
      <c r="AB660" s="33"/>
      <c r="AC660" s="33"/>
      <c r="AD660" s="33"/>
      <c r="AE660" s="33"/>
      <c r="AF660" s="33"/>
      <c r="AG660" s="33"/>
      <c r="AH660" s="33"/>
      <c r="AI660" s="33">
        <v>16</v>
      </c>
      <c r="AJ660" s="33">
        <v>16</v>
      </c>
      <c r="AK660" s="33" t="s">
        <v>18</v>
      </c>
      <c r="AL660" s="33" t="s">
        <v>1723</v>
      </c>
      <c r="AM660" s="33" t="s">
        <v>1723</v>
      </c>
      <c r="AN660" s="34" t="s">
        <v>534</v>
      </c>
      <c r="AO660" s="34" t="s">
        <v>316</v>
      </c>
    </row>
    <row r="661" spans="1:41" ht="12.75" customHeight="1">
      <c r="A661" s="4" t="str">
        <f t="shared" si="30"/>
        <v>BACHARELADO EM ENGENHARIA DE INSTRUMENTAÇÃO, AUTOMAÇÃO E ROBÓTICA</v>
      </c>
      <c r="B661" s="4" t="str">
        <f t="shared" si="31"/>
        <v>DAESTA014-17SA</v>
      </c>
      <c r="C661" s="18" t="str">
        <f t="shared" si="32"/>
        <v>SISTEMAS CAD/CAM A-Matutino (SA)</v>
      </c>
      <c r="D661" s="42" t="s">
        <v>669</v>
      </c>
      <c r="E661" s="42" t="s">
        <v>778</v>
      </c>
      <c r="F661" s="42" t="s">
        <v>2930</v>
      </c>
      <c r="G661" s="42" t="s">
        <v>171</v>
      </c>
      <c r="H661" s="42" t="s">
        <v>15</v>
      </c>
      <c r="I661" s="42" t="s">
        <v>2931</v>
      </c>
      <c r="J661" s="42" t="s">
        <v>2932</v>
      </c>
      <c r="K661" s="42" t="s">
        <v>905</v>
      </c>
      <c r="L661" s="42" t="s">
        <v>629</v>
      </c>
      <c r="M661" s="42" t="s">
        <v>22</v>
      </c>
      <c r="N661" s="42">
        <v>24</v>
      </c>
      <c r="O661" s="42"/>
      <c r="P661" s="42" t="s">
        <v>1497</v>
      </c>
      <c r="Q661" s="42" t="s">
        <v>1498</v>
      </c>
      <c r="R661" s="42">
        <v>36</v>
      </c>
      <c r="S661" s="42"/>
      <c r="T661" s="42"/>
      <c r="U661" s="42"/>
      <c r="V661" s="33"/>
      <c r="W661" s="33"/>
      <c r="X661" s="33"/>
      <c r="Y661" s="33" t="s">
        <v>1497</v>
      </c>
      <c r="Z661" s="33" t="s">
        <v>1498</v>
      </c>
      <c r="AA661" s="33">
        <v>12</v>
      </c>
      <c r="AB661" s="33"/>
      <c r="AC661" s="33"/>
      <c r="AD661" s="33"/>
      <c r="AE661" s="33"/>
      <c r="AF661" s="33"/>
      <c r="AG661" s="33"/>
      <c r="AH661" s="33"/>
      <c r="AI661" s="33">
        <v>16</v>
      </c>
      <c r="AJ661" s="33">
        <v>16</v>
      </c>
      <c r="AK661" s="33" t="s">
        <v>18</v>
      </c>
      <c r="AL661" s="33" t="s">
        <v>1723</v>
      </c>
      <c r="AM661" s="33" t="s">
        <v>1723</v>
      </c>
      <c r="AN661" s="34" t="s">
        <v>4539</v>
      </c>
      <c r="AO661" s="34" t="s">
        <v>4602</v>
      </c>
    </row>
    <row r="662" spans="1:41" ht="12.75" customHeight="1">
      <c r="A662" s="4" t="str">
        <f t="shared" si="30"/>
        <v>BACHARELADO EM ENGENHARIA DE INSTRUMENTAÇÃO, AUTOMAÇÃO E ROBÓTICA</v>
      </c>
      <c r="B662" s="4" t="str">
        <f t="shared" si="31"/>
        <v>NB1ESTA003-17SA</v>
      </c>
      <c r="C662" s="18" t="str">
        <f t="shared" si="32"/>
        <v>SISTEMAS DE CONTROLE I B1-Noturno (SA)</v>
      </c>
      <c r="D662" s="42" t="s">
        <v>669</v>
      </c>
      <c r="E662" s="42" t="s">
        <v>1248</v>
      </c>
      <c r="F662" s="42" t="s">
        <v>360</v>
      </c>
      <c r="G662" s="42" t="s">
        <v>1249</v>
      </c>
      <c r="H662" s="42" t="s">
        <v>30</v>
      </c>
      <c r="I662" s="42" t="s">
        <v>4295</v>
      </c>
      <c r="J662" s="42" t="s">
        <v>4296</v>
      </c>
      <c r="K662" s="42" t="s">
        <v>905</v>
      </c>
      <c r="L662" s="42" t="s">
        <v>824</v>
      </c>
      <c r="M662" s="42" t="s">
        <v>143</v>
      </c>
      <c r="N662" s="42">
        <v>24</v>
      </c>
      <c r="O662" s="42"/>
      <c r="P662" s="42" t="s">
        <v>172</v>
      </c>
      <c r="Q662" s="42" t="s">
        <v>897</v>
      </c>
      <c r="R662" s="42">
        <v>36</v>
      </c>
      <c r="S662" s="42"/>
      <c r="T662" s="42"/>
      <c r="U662" s="42"/>
      <c r="V662" s="33"/>
      <c r="W662" s="33"/>
      <c r="X662" s="33"/>
      <c r="Y662" s="33" t="s">
        <v>172</v>
      </c>
      <c r="Z662" s="33" t="s">
        <v>897</v>
      </c>
      <c r="AA662" s="33">
        <v>24</v>
      </c>
      <c r="AB662" s="33"/>
      <c r="AC662" s="33"/>
      <c r="AD662" s="33"/>
      <c r="AE662" s="33"/>
      <c r="AF662" s="33"/>
      <c r="AG662" s="33"/>
      <c r="AH662" s="33"/>
      <c r="AI662" s="33">
        <v>20</v>
      </c>
      <c r="AJ662" s="33">
        <v>20</v>
      </c>
      <c r="AK662" s="33" t="s">
        <v>18</v>
      </c>
      <c r="AL662" s="33" t="s">
        <v>1723</v>
      </c>
      <c r="AM662" s="33" t="s">
        <v>1723</v>
      </c>
      <c r="AN662" s="34" t="s">
        <v>307</v>
      </c>
      <c r="AO662" s="34" t="s">
        <v>310</v>
      </c>
    </row>
    <row r="663" spans="1:41" ht="12.75" customHeight="1">
      <c r="A663" s="4" t="str">
        <f t="shared" si="30"/>
        <v>BACHARELADO EM ENGENHARIA DE INSTRUMENTAÇÃO, AUTOMAÇÃO E ROBÓTICA</v>
      </c>
      <c r="B663" s="4" t="str">
        <f t="shared" si="31"/>
        <v>DA1ESTA008-17SA</v>
      </c>
      <c r="C663" s="18" t="str">
        <f t="shared" si="32"/>
        <v>SISTEMAS DE CONTROLE II A1-Matutino (SA)</v>
      </c>
      <c r="D663" s="35" t="s">
        <v>669</v>
      </c>
      <c r="E663" s="35" t="s">
        <v>2038</v>
      </c>
      <c r="F663" s="35" t="s">
        <v>2039</v>
      </c>
      <c r="G663" s="35" t="s">
        <v>2040</v>
      </c>
      <c r="H663" s="43" t="s">
        <v>20</v>
      </c>
      <c r="I663" s="44" t="s">
        <v>2041</v>
      </c>
      <c r="J663" s="44" t="s">
        <v>2042</v>
      </c>
      <c r="K663" s="35" t="s">
        <v>905</v>
      </c>
      <c r="L663" s="35" t="s">
        <v>629</v>
      </c>
      <c r="M663" s="35" t="s">
        <v>143</v>
      </c>
      <c r="N663" s="35">
        <v>30</v>
      </c>
      <c r="O663" s="35"/>
      <c r="P663" s="35" t="s">
        <v>2027</v>
      </c>
      <c r="Q663" s="35" t="s">
        <v>2028</v>
      </c>
      <c r="R663" s="35">
        <v>36</v>
      </c>
      <c r="S663" s="35"/>
      <c r="T663" s="35"/>
      <c r="U663" s="43"/>
      <c r="V663" s="36"/>
      <c r="W663" s="36"/>
      <c r="X663" s="36"/>
      <c r="Y663" s="36" t="s">
        <v>2027</v>
      </c>
      <c r="Z663" s="36" t="s">
        <v>2028</v>
      </c>
      <c r="AA663" s="36">
        <v>24</v>
      </c>
      <c r="AB663" s="36"/>
      <c r="AC663" s="36"/>
      <c r="AD663" s="36"/>
      <c r="AE663" s="36"/>
      <c r="AF663" s="36"/>
      <c r="AG663" s="36"/>
      <c r="AH663" s="36"/>
      <c r="AI663" s="36">
        <v>20</v>
      </c>
      <c r="AJ663" s="36">
        <v>20</v>
      </c>
      <c r="AK663" s="36" t="s">
        <v>18</v>
      </c>
      <c r="AL663" s="36" t="s">
        <v>1723</v>
      </c>
      <c r="AM663" s="37" t="s">
        <v>1723</v>
      </c>
      <c r="AN663" s="36" t="s">
        <v>388</v>
      </c>
      <c r="AO663" s="36" t="s">
        <v>285</v>
      </c>
    </row>
    <row r="664" spans="1:41" ht="12.75" customHeight="1">
      <c r="A664" s="4" t="str">
        <f t="shared" si="30"/>
        <v>BACHARELADO EM ENGENHARIA DE INSTRUMENTAÇÃO, AUTOMAÇÃO E ROBÓTICA</v>
      </c>
      <c r="B664" s="4" t="str">
        <f t="shared" si="31"/>
        <v>DB1ESTA008-17SA</v>
      </c>
      <c r="C664" s="18" t="str">
        <f t="shared" si="32"/>
        <v>SISTEMAS DE CONTROLE II B1-Matutino (SA)</v>
      </c>
      <c r="D664" s="42" t="s">
        <v>669</v>
      </c>
      <c r="E664" s="42" t="s">
        <v>2038</v>
      </c>
      <c r="F664" s="42" t="s">
        <v>3162</v>
      </c>
      <c r="G664" s="42" t="s">
        <v>2040</v>
      </c>
      <c r="H664" s="42" t="s">
        <v>30</v>
      </c>
      <c r="I664" s="42" t="s">
        <v>3163</v>
      </c>
      <c r="J664" s="42" t="s">
        <v>3164</v>
      </c>
      <c r="K664" s="42" t="s">
        <v>905</v>
      </c>
      <c r="L664" s="42" t="s">
        <v>629</v>
      </c>
      <c r="M664" s="42" t="s">
        <v>143</v>
      </c>
      <c r="N664" s="42">
        <v>30</v>
      </c>
      <c r="O664" s="42"/>
      <c r="P664" s="42" t="s">
        <v>1250</v>
      </c>
      <c r="Q664" s="42" t="s">
        <v>1251</v>
      </c>
      <c r="R664" s="42">
        <v>36</v>
      </c>
      <c r="S664" s="42"/>
      <c r="T664" s="42"/>
      <c r="U664" s="42"/>
      <c r="V664" s="33"/>
      <c r="W664" s="33"/>
      <c r="X664" s="33"/>
      <c r="Y664" s="33" t="s">
        <v>1250</v>
      </c>
      <c r="Z664" s="33" t="s">
        <v>1251</v>
      </c>
      <c r="AA664" s="33">
        <v>24</v>
      </c>
      <c r="AB664" s="33"/>
      <c r="AC664" s="33"/>
      <c r="AD664" s="33"/>
      <c r="AE664" s="33"/>
      <c r="AF664" s="33"/>
      <c r="AG664" s="33"/>
      <c r="AH664" s="33"/>
      <c r="AI664" s="33">
        <v>20</v>
      </c>
      <c r="AJ664" s="33">
        <v>20</v>
      </c>
      <c r="AK664" s="33" t="s">
        <v>18</v>
      </c>
      <c r="AL664" s="33" t="s">
        <v>1723</v>
      </c>
      <c r="AM664" s="33" t="s">
        <v>1723</v>
      </c>
      <c r="AN664" s="34" t="s">
        <v>4532</v>
      </c>
      <c r="AO664" s="34" t="s">
        <v>4598</v>
      </c>
    </row>
    <row r="665" spans="1:41" ht="12.75" customHeight="1">
      <c r="A665" s="4" t="str">
        <f t="shared" si="30"/>
        <v>BACHARELADO EM ENGENHARIA DE INSTRUMENTAÇÃO, AUTOMAÇÃO E ROBÓTICA</v>
      </c>
      <c r="B665" s="4" t="str">
        <f t="shared" si="31"/>
        <v>NA1ESTA008-17SA</v>
      </c>
      <c r="C665" s="18" t="str">
        <f t="shared" si="32"/>
        <v>SISTEMAS DE CONTROLE II A1-Noturno (SA)</v>
      </c>
      <c r="D665" s="35" t="s">
        <v>669</v>
      </c>
      <c r="E665" s="35" t="s">
        <v>2038</v>
      </c>
      <c r="F665" s="35" t="s">
        <v>3503</v>
      </c>
      <c r="G665" s="35" t="s">
        <v>2040</v>
      </c>
      <c r="H665" s="43" t="s">
        <v>20</v>
      </c>
      <c r="I665" s="44" t="s">
        <v>3504</v>
      </c>
      <c r="J665" s="44" t="s">
        <v>1653</v>
      </c>
      <c r="K665" s="35" t="s">
        <v>905</v>
      </c>
      <c r="L665" s="35" t="s">
        <v>824</v>
      </c>
      <c r="M665" s="35" t="s">
        <v>143</v>
      </c>
      <c r="N665" s="35">
        <v>30</v>
      </c>
      <c r="O665" s="35"/>
      <c r="P665" s="35" t="s">
        <v>1250</v>
      </c>
      <c r="Q665" s="35" t="s">
        <v>1251</v>
      </c>
      <c r="R665" s="35">
        <v>36</v>
      </c>
      <c r="S665" s="35"/>
      <c r="T665" s="35"/>
      <c r="U665" s="43"/>
      <c r="V665" s="36"/>
      <c r="W665" s="36"/>
      <c r="X665" s="36"/>
      <c r="Y665" s="36" t="s">
        <v>1250</v>
      </c>
      <c r="Z665" s="36" t="s">
        <v>1251</v>
      </c>
      <c r="AA665" s="36">
        <v>24</v>
      </c>
      <c r="AB665" s="36"/>
      <c r="AC665" s="36"/>
      <c r="AD665" s="36"/>
      <c r="AE665" s="36"/>
      <c r="AF665" s="36"/>
      <c r="AG665" s="36"/>
      <c r="AH665" s="36"/>
      <c r="AI665" s="36">
        <v>20</v>
      </c>
      <c r="AJ665" s="36">
        <v>20</v>
      </c>
      <c r="AK665" s="36" t="s">
        <v>18</v>
      </c>
      <c r="AL665" s="36" t="s">
        <v>1723</v>
      </c>
      <c r="AM665" s="37" t="s">
        <v>1723</v>
      </c>
      <c r="AN665" s="36" t="s">
        <v>306</v>
      </c>
      <c r="AO665" s="36" t="s">
        <v>282</v>
      </c>
    </row>
    <row r="666" spans="1:41" ht="12.75" customHeight="1">
      <c r="A666" s="4" t="str">
        <f t="shared" si="30"/>
        <v>BACHARELADO EM ENGENHARIA DE INSTRUMENTAÇÃO, AUTOMAÇÃO E ROBÓTICA</v>
      </c>
      <c r="B666" s="4" t="str">
        <f t="shared" si="31"/>
        <v>NB1ESTA008-17SA</v>
      </c>
      <c r="C666" s="18" t="str">
        <f t="shared" si="32"/>
        <v>SISTEMAS DE CONTROLE II B1-Noturno (SA)</v>
      </c>
      <c r="D666" s="42" t="s">
        <v>669</v>
      </c>
      <c r="E666" s="42" t="s">
        <v>2038</v>
      </c>
      <c r="F666" s="42" t="s">
        <v>4301</v>
      </c>
      <c r="G666" s="42" t="s">
        <v>2040</v>
      </c>
      <c r="H666" s="42" t="s">
        <v>30</v>
      </c>
      <c r="I666" s="42" t="s">
        <v>4302</v>
      </c>
      <c r="J666" s="42" t="s">
        <v>4303</v>
      </c>
      <c r="K666" s="42" t="s">
        <v>905</v>
      </c>
      <c r="L666" s="42" t="s">
        <v>824</v>
      </c>
      <c r="M666" s="42" t="s">
        <v>143</v>
      </c>
      <c r="N666" s="42">
        <v>30</v>
      </c>
      <c r="O666" s="42"/>
      <c r="P666" s="42" t="s">
        <v>891</v>
      </c>
      <c r="Q666" s="42" t="s">
        <v>892</v>
      </c>
      <c r="R666" s="42">
        <v>36</v>
      </c>
      <c r="S666" s="42"/>
      <c r="T666" s="42"/>
      <c r="U666" s="42"/>
      <c r="V666" s="33"/>
      <c r="W666" s="33"/>
      <c r="X666" s="33"/>
      <c r="Y666" s="33" t="s">
        <v>891</v>
      </c>
      <c r="Z666" s="33" t="s">
        <v>892</v>
      </c>
      <c r="AA666" s="33">
        <v>24</v>
      </c>
      <c r="AB666" s="33"/>
      <c r="AC666" s="33"/>
      <c r="AD666" s="33"/>
      <c r="AE666" s="33"/>
      <c r="AF666" s="33"/>
      <c r="AG666" s="33"/>
      <c r="AH666" s="33"/>
      <c r="AI666" s="33">
        <v>20</v>
      </c>
      <c r="AJ666" s="33">
        <v>20</v>
      </c>
      <c r="AK666" s="33" t="s">
        <v>18</v>
      </c>
      <c r="AL666" s="33" t="s">
        <v>1723</v>
      </c>
      <c r="AM666" s="33" t="s">
        <v>1723</v>
      </c>
      <c r="AN666" s="34" t="s">
        <v>278</v>
      </c>
      <c r="AO666" s="34" t="s">
        <v>300</v>
      </c>
    </row>
    <row r="667" spans="1:41" ht="12.75" customHeight="1">
      <c r="A667" s="4" t="str">
        <f t="shared" si="30"/>
        <v>BACHARELADO EM ENGENHARIA DE INSTRUMENTAÇÃO, AUTOMAÇÃO E ROBÓTICA</v>
      </c>
      <c r="B667" s="4" t="str">
        <f t="shared" si="31"/>
        <v>NAESTI013-17SA</v>
      </c>
      <c r="C667" s="18" t="str">
        <f t="shared" si="32"/>
        <v>SISTEMAS MICROPROCESSADOS A-Noturno (SA)</v>
      </c>
      <c r="D667" s="42" t="s">
        <v>669</v>
      </c>
      <c r="E667" s="42" t="s">
        <v>956</v>
      </c>
      <c r="F667" s="42" t="s">
        <v>4106</v>
      </c>
      <c r="G667" s="42" t="s">
        <v>957</v>
      </c>
      <c r="H667" s="42" t="s">
        <v>15</v>
      </c>
      <c r="I667" s="42" t="s">
        <v>4107</v>
      </c>
      <c r="J667" s="42" t="s">
        <v>4108</v>
      </c>
      <c r="K667" s="42" t="s">
        <v>905</v>
      </c>
      <c r="L667" s="42" t="s">
        <v>824</v>
      </c>
      <c r="M667" s="42" t="s">
        <v>21</v>
      </c>
      <c r="N667" s="42">
        <v>24</v>
      </c>
      <c r="O667" s="42"/>
      <c r="P667" s="42" t="s">
        <v>1447</v>
      </c>
      <c r="Q667" s="42" t="s">
        <v>1448</v>
      </c>
      <c r="R667" s="42">
        <v>24</v>
      </c>
      <c r="S667" s="42"/>
      <c r="T667" s="42"/>
      <c r="U667" s="42"/>
      <c r="V667" s="33"/>
      <c r="W667" s="33"/>
      <c r="X667" s="33"/>
      <c r="Y667" s="33" t="s">
        <v>1447</v>
      </c>
      <c r="Z667" s="33" t="s">
        <v>1448</v>
      </c>
      <c r="AA667" s="33">
        <v>24</v>
      </c>
      <c r="AB667" s="33"/>
      <c r="AC667" s="33"/>
      <c r="AD667" s="33"/>
      <c r="AE667" s="33"/>
      <c r="AF667" s="33"/>
      <c r="AG667" s="33"/>
      <c r="AH667" s="33"/>
      <c r="AI667" s="33">
        <v>16</v>
      </c>
      <c r="AJ667" s="33">
        <v>16</v>
      </c>
      <c r="AK667" s="33" t="s">
        <v>18</v>
      </c>
      <c r="AL667" s="33" t="s">
        <v>1723</v>
      </c>
      <c r="AM667" s="33" t="s">
        <v>1723</v>
      </c>
      <c r="AN667" s="34" t="s">
        <v>292</v>
      </c>
      <c r="AO667" s="34" t="s">
        <v>293</v>
      </c>
    </row>
    <row r="668" spans="1:41" ht="12.75" customHeight="1">
      <c r="A668" s="4" t="str">
        <f t="shared" si="30"/>
        <v>BACHARELADO EM ENGENHARIA DE INSTRUMENTAÇÃO, AUTOMAÇÃO E ROBÓTICA</v>
      </c>
      <c r="B668" s="4" t="str">
        <f t="shared" si="31"/>
        <v>NAESZA015-17SA</v>
      </c>
      <c r="C668" s="18" t="str">
        <f t="shared" si="32"/>
        <v>SUPERVISÃO E MONITORAMENTO DE PROCESSOS ENERGÉTICOS A-Noturno (SA)</v>
      </c>
      <c r="D668" s="42" t="s">
        <v>669</v>
      </c>
      <c r="E668" s="42" t="s">
        <v>4119</v>
      </c>
      <c r="F668" s="42" t="s">
        <v>4120</v>
      </c>
      <c r="G668" s="42" t="s">
        <v>4121</v>
      </c>
      <c r="H668" s="42" t="s">
        <v>15</v>
      </c>
      <c r="I668" s="42" t="s">
        <v>1481</v>
      </c>
      <c r="J668" s="42" t="s">
        <v>1482</v>
      </c>
      <c r="K668" s="42" t="s">
        <v>905</v>
      </c>
      <c r="L668" s="42" t="s">
        <v>824</v>
      </c>
      <c r="M668" s="42" t="s">
        <v>97</v>
      </c>
      <c r="N668" s="42">
        <v>30</v>
      </c>
      <c r="O668" s="42"/>
      <c r="P668" s="42" t="s">
        <v>1483</v>
      </c>
      <c r="Q668" s="42" t="s">
        <v>1484</v>
      </c>
      <c r="R668" s="42">
        <v>12</v>
      </c>
      <c r="S668" s="42"/>
      <c r="T668" s="42"/>
      <c r="U668" s="42"/>
      <c r="V668" s="33"/>
      <c r="W668" s="33"/>
      <c r="X668" s="33"/>
      <c r="Y668" s="33" t="s">
        <v>1483</v>
      </c>
      <c r="Z668" s="33" t="s">
        <v>1484</v>
      </c>
      <c r="AA668" s="33">
        <v>36</v>
      </c>
      <c r="AB668" s="33"/>
      <c r="AC668" s="33"/>
      <c r="AD668" s="33"/>
      <c r="AE668" s="33"/>
      <c r="AF668" s="33"/>
      <c r="AG668" s="33"/>
      <c r="AH668" s="33"/>
      <c r="AI668" s="33">
        <v>16</v>
      </c>
      <c r="AJ668" s="33">
        <v>16</v>
      </c>
      <c r="AK668" s="33" t="s">
        <v>18</v>
      </c>
      <c r="AL668" s="33" t="s">
        <v>1723</v>
      </c>
      <c r="AM668" s="33" t="s">
        <v>1723</v>
      </c>
      <c r="AN668" s="34" t="s">
        <v>282</v>
      </c>
      <c r="AO668" s="34" t="s">
        <v>286</v>
      </c>
    </row>
    <row r="669" spans="1:41" ht="12.75" customHeight="1">
      <c r="A669" s="4" t="str">
        <f t="shared" si="30"/>
        <v>BACHARELADO EM ENGENHARIA DE INSTRUMENTAÇÃO, AUTOMAÇÃO E ROBÓTICA</v>
      </c>
      <c r="B669" s="4" t="str">
        <f t="shared" si="31"/>
        <v>NA1ESZA006-17SA</v>
      </c>
      <c r="C669" s="18" t="str">
        <f t="shared" si="32"/>
        <v>TEORIA DE CONTROLE ÓTIMO A1-Noturno (SA)</v>
      </c>
      <c r="D669" s="42" t="s">
        <v>669</v>
      </c>
      <c r="E669" s="42" t="s">
        <v>3664</v>
      </c>
      <c r="F669" s="42" t="s">
        <v>3665</v>
      </c>
      <c r="G669" s="42" t="s">
        <v>3666</v>
      </c>
      <c r="H669" s="42" t="s">
        <v>20</v>
      </c>
      <c r="I669" s="42" t="s">
        <v>3667</v>
      </c>
      <c r="J669" s="42"/>
      <c r="K669" s="42" t="s">
        <v>905</v>
      </c>
      <c r="L669" s="42" t="s">
        <v>824</v>
      </c>
      <c r="M669" s="42" t="s">
        <v>37</v>
      </c>
      <c r="N669" s="42">
        <v>60</v>
      </c>
      <c r="O669" s="42"/>
      <c r="P669" s="42" t="s">
        <v>2027</v>
      </c>
      <c r="Q669" s="42" t="s">
        <v>2028</v>
      </c>
      <c r="R669" s="42">
        <v>36</v>
      </c>
      <c r="S669" s="42"/>
      <c r="T669" s="42"/>
      <c r="U669" s="42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>
        <v>12</v>
      </c>
      <c r="AJ669" s="33">
        <v>12</v>
      </c>
      <c r="AK669" s="33" t="s">
        <v>18</v>
      </c>
      <c r="AL669" s="33" t="s">
        <v>1723</v>
      </c>
      <c r="AM669" s="33" t="s">
        <v>1723</v>
      </c>
      <c r="AN669" s="34" t="s">
        <v>296</v>
      </c>
      <c r="AO669" s="34" t="s">
        <v>19</v>
      </c>
    </row>
    <row r="670" spans="1:41" ht="12.75" customHeight="1">
      <c r="A670" s="4" t="str">
        <f t="shared" si="30"/>
        <v>BACHARELADO EM ENGENHARIA DE MATERIAIS</v>
      </c>
      <c r="B670" s="4" t="str">
        <f t="shared" si="31"/>
        <v>NA1ESZM034-17SA</v>
      </c>
      <c r="C670" s="18" t="str">
        <f t="shared" si="32"/>
        <v>DESIGN DE DISPOSITIVOS A1-Noturno (SA)</v>
      </c>
      <c r="D670" s="42" t="s">
        <v>685</v>
      </c>
      <c r="E670" s="42" t="s">
        <v>3720</v>
      </c>
      <c r="F670" s="42" t="s">
        <v>3721</v>
      </c>
      <c r="G670" s="42" t="s">
        <v>3722</v>
      </c>
      <c r="H670" s="42" t="s">
        <v>20</v>
      </c>
      <c r="I670" s="42" t="s">
        <v>3723</v>
      </c>
      <c r="J670" s="42"/>
      <c r="K670" s="42" t="s">
        <v>905</v>
      </c>
      <c r="L670" s="42" t="s">
        <v>824</v>
      </c>
      <c r="M670" s="42" t="s">
        <v>24</v>
      </c>
      <c r="N670" s="42">
        <v>30</v>
      </c>
      <c r="O670" s="42"/>
      <c r="P670" s="42" t="s">
        <v>2353</v>
      </c>
      <c r="Q670" s="42" t="s">
        <v>2354</v>
      </c>
      <c r="R670" s="42">
        <v>48</v>
      </c>
      <c r="S670" s="42"/>
      <c r="T670" s="42"/>
      <c r="U670" s="42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>
        <v>16</v>
      </c>
      <c r="AJ670" s="33">
        <v>16</v>
      </c>
      <c r="AK670" s="33" t="s">
        <v>18</v>
      </c>
      <c r="AL670" s="33" t="s">
        <v>1723</v>
      </c>
      <c r="AM670" s="33" t="s">
        <v>1723</v>
      </c>
      <c r="AN670" s="34" t="s">
        <v>375</v>
      </c>
      <c r="AO670" s="34" t="s">
        <v>19</v>
      </c>
    </row>
    <row r="671" spans="1:41" ht="12.75" customHeight="1">
      <c r="A671" s="4" t="str">
        <f t="shared" si="30"/>
        <v>BACHARELADO EM ENGENHARIA DE MATERIAIS</v>
      </c>
      <c r="B671" s="4" t="str">
        <f t="shared" si="31"/>
        <v>DA1ESZM014-17SA</v>
      </c>
      <c r="C671" s="18" t="str">
        <f t="shared" si="32"/>
        <v>ENGENHARIA DE POLÍMEROS A1-Matutino (SA)</v>
      </c>
      <c r="D671" s="42" t="s">
        <v>685</v>
      </c>
      <c r="E671" s="42" t="s">
        <v>1512</v>
      </c>
      <c r="F671" s="42" t="s">
        <v>2345</v>
      </c>
      <c r="G671" s="42" t="s">
        <v>1513</v>
      </c>
      <c r="H671" s="42" t="s">
        <v>20</v>
      </c>
      <c r="I671" s="42" t="s">
        <v>2346</v>
      </c>
      <c r="J671" s="42"/>
      <c r="K671" s="42" t="s">
        <v>905</v>
      </c>
      <c r="L671" s="42" t="s">
        <v>629</v>
      </c>
      <c r="M671" s="42" t="s">
        <v>24</v>
      </c>
      <c r="N671" s="42">
        <v>30</v>
      </c>
      <c r="O671" s="42"/>
      <c r="P671" s="42" t="s">
        <v>272</v>
      </c>
      <c r="Q671" s="42" t="s">
        <v>883</v>
      </c>
      <c r="R671" s="42">
        <v>48</v>
      </c>
      <c r="S671" s="42"/>
      <c r="T671" s="42"/>
      <c r="U671" s="42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>
        <v>16</v>
      </c>
      <c r="AJ671" s="33">
        <v>16</v>
      </c>
      <c r="AK671" s="33" t="s">
        <v>18</v>
      </c>
      <c r="AL671" s="33" t="s">
        <v>1723</v>
      </c>
      <c r="AM671" s="33" t="s">
        <v>1723</v>
      </c>
      <c r="AN671" s="34" t="s">
        <v>369</v>
      </c>
      <c r="AO671" s="34" t="s">
        <v>19</v>
      </c>
    </row>
    <row r="672" spans="1:41" ht="12.75" customHeight="1">
      <c r="A672" s="4" t="str">
        <f t="shared" si="30"/>
        <v>BACHARELADO EM ENGENHARIA DE MATERIAIS</v>
      </c>
      <c r="B672" s="4" t="str">
        <f t="shared" si="31"/>
        <v>DA1NHBQ008-22SA</v>
      </c>
      <c r="C672" s="18" t="str">
        <f t="shared" si="32"/>
        <v>FUNDAMENTOS DE REAÇÕES ORGÂNICAS A1-Matutino (SA)</v>
      </c>
      <c r="D672" s="35" t="s">
        <v>685</v>
      </c>
      <c r="E672" s="35" t="s">
        <v>1340</v>
      </c>
      <c r="F672" s="35" t="s">
        <v>1341</v>
      </c>
      <c r="G672" s="35" t="s">
        <v>1342</v>
      </c>
      <c r="H672" s="43" t="s">
        <v>20</v>
      </c>
      <c r="I672" s="44" t="s">
        <v>2552</v>
      </c>
      <c r="J672" s="44"/>
      <c r="K672" s="35" t="s">
        <v>905</v>
      </c>
      <c r="L672" s="35" t="s">
        <v>629</v>
      </c>
      <c r="M672" s="35" t="s">
        <v>71</v>
      </c>
      <c r="N672" s="35">
        <v>56</v>
      </c>
      <c r="O672" s="35"/>
      <c r="P672" s="35" t="s">
        <v>173</v>
      </c>
      <c r="Q672" s="35" t="s">
        <v>753</v>
      </c>
      <c r="R672" s="35">
        <v>48</v>
      </c>
      <c r="S672" s="35"/>
      <c r="T672" s="35"/>
      <c r="U672" s="43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>
        <v>16</v>
      </c>
      <c r="AJ672" s="36">
        <v>16</v>
      </c>
      <c r="AK672" s="36" t="s">
        <v>18</v>
      </c>
      <c r="AL672" s="36" t="s">
        <v>1723</v>
      </c>
      <c r="AM672" s="37" t="s">
        <v>1723</v>
      </c>
      <c r="AN672" s="36" t="s">
        <v>365</v>
      </c>
      <c r="AO672" s="36" t="s">
        <v>19</v>
      </c>
    </row>
    <row r="673" spans="1:41" ht="12.75" customHeight="1">
      <c r="A673" s="4" t="str">
        <f t="shared" si="30"/>
        <v>BACHARELADO EM ENGENHARIA DE MATERIAIS</v>
      </c>
      <c r="B673" s="4" t="str">
        <f t="shared" si="31"/>
        <v>NA1NHBQ008-22SA</v>
      </c>
      <c r="C673" s="18" t="str">
        <f t="shared" si="32"/>
        <v>FUNDAMENTOS DE REAÇÕES ORGÂNICAS A1-Noturno (SA)</v>
      </c>
      <c r="D673" s="42" t="s">
        <v>685</v>
      </c>
      <c r="E673" s="42" t="s">
        <v>1340</v>
      </c>
      <c r="F673" s="42" t="s">
        <v>1546</v>
      </c>
      <c r="G673" s="42" t="s">
        <v>1342</v>
      </c>
      <c r="H673" s="42" t="s">
        <v>20</v>
      </c>
      <c r="I673" s="42" t="s">
        <v>3814</v>
      </c>
      <c r="J673" s="42"/>
      <c r="K673" s="42" t="s">
        <v>905</v>
      </c>
      <c r="L673" s="42" t="s">
        <v>824</v>
      </c>
      <c r="M673" s="42" t="s">
        <v>71</v>
      </c>
      <c r="N673" s="42">
        <v>56</v>
      </c>
      <c r="O673" s="42"/>
      <c r="P673" s="42" t="s">
        <v>173</v>
      </c>
      <c r="Q673" s="42" t="s">
        <v>753</v>
      </c>
      <c r="R673" s="42">
        <v>48</v>
      </c>
      <c r="S673" s="42"/>
      <c r="T673" s="42"/>
      <c r="U673" s="42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>
        <v>16</v>
      </c>
      <c r="AJ673" s="33">
        <v>16</v>
      </c>
      <c r="AK673" s="33" t="s">
        <v>18</v>
      </c>
      <c r="AL673" s="33" t="s">
        <v>1723</v>
      </c>
      <c r="AM673" s="33" t="s">
        <v>1723</v>
      </c>
      <c r="AN673" s="34" t="s">
        <v>367</v>
      </c>
      <c r="AO673" s="34" t="s">
        <v>19</v>
      </c>
    </row>
    <row r="674" spans="1:41" ht="12.75" customHeight="1">
      <c r="A674" s="4" t="str">
        <f t="shared" si="30"/>
        <v>BACHARELADO EM ENGENHARIA DE MATERIAIS</v>
      </c>
      <c r="B674" s="4" t="str">
        <f t="shared" si="31"/>
        <v>DA1ESTM017-17SA</v>
      </c>
      <c r="C674" s="18" t="str">
        <f t="shared" si="32"/>
        <v>MATERIAIS CERÂMICOS A1-Matutino (SA)</v>
      </c>
      <c r="D674" s="42" t="s">
        <v>685</v>
      </c>
      <c r="E674" s="42" t="s">
        <v>2176</v>
      </c>
      <c r="F674" s="42" t="s">
        <v>2177</v>
      </c>
      <c r="G674" s="42" t="s">
        <v>2178</v>
      </c>
      <c r="H674" s="42" t="s">
        <v>20</v>
      </c>
      <c r="I674" s="42" t="s">
        <v>1265</v>
      </c>
      <c r="J674" s="42"/>
      <c r="K674" s="42" t="s">
        <v>905</v>
      </c>
      <c r="L674" s="42" t="s">
        <v>629</v>
      </c>
      <c r="M674" s="42" t="s">
        <v>24</v>
      </c>
      <c r="N674" s="42">
        <v>56</v>
      </c>
      <c r="O674" s="42"/>
      <c r="P674" s="42" t="s">
        <v>523</v>
      </c>
      <c r="Q674" s="42" t="s">
        <v>690</v>
      </c>
      <c r="R674" s="42">
        <v>48</v>
      </c>
      <c r="S674" s="42"/>
      <c r="T674" s="42"/>
      <c r="U674" s="42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>
        <v>16</v>
      </c>
      <c r="AJ674" s="33">
        <v>16</v>
      </c>
      <c r="AK674" s="33" t="s">
        <v>18</v>
      </c>
      <c r="AL674" s="33" t="s">
        <v>1723</v>
      </c>
      <c r="AM674" s="33" t="s">
        <v>1723</v>
      </c>
      <c r="AN674" s="34" t="s">
        <v>380</v>
      </c>
      <c r="AO674" s="34" t="s">
        <v>19</v>
      </c>
    </row>
    <row r="675" spans="1:41" ht="12.75" customHeight="1">
      <c r="A675" s="4" t="str">
        <f t="shared" si="30"/>
        <v>BACHARELADO EM ENGENHARIA DE MATERIAIS</v>
      </c>
      <c r="B675" s="4" t="str">
        <f t="shared" si="31"/>
        <v>NA1ESTM017-17SA</v>
      </c>
      <c r="C675" s="18" t="str">
        <f t="shared" si="32"/>
        <v>MATERIAIS CERÂMICOS A1-Noturno (SA)</v>
      </c>
      <c r="D675" s="42" t="s">
        <v>685</v>
      </c>
      <c r="E675" s="42" t="s">
        <v>2176</v>
      </c>
      <c r="F675" s="42" t="s">
        <v>3603</v>
      </c>
      <c r="G675" s="42" t="s">
        <v>2178</v>
      </c>
      <c r="H675" s="42" t="s">
        <v>20</v>
      </c>
      <c r="I675" s="42" t="s">
        <v>1491</v>
      </c>
      <c r="J675" s="42"/>
      <c r="K675" s="42" t="s">
        <v>905</v>
      </c>
      <c r="L675" s="42" t="s">
        <v>824</v>
      </c>
      <c r="M675" s="42" t="s">
        <v>24</v>
      </c>
      <c r="N675" s="42">
        <v>56</v>
      </c>
      <c r="O675" s="42"/>
      <c r="P675" s="42" t="s">
        <v>507</v>
      </c>
      <c r="Q675" s="42" t="s">
        <v>856</v>
      </c>
      <c r="R675" s="42">
        <v>48</v>
      </c>
      <c r="S675" s="42"/>
      <c r="T675" s="42"/>
      <c r="U675" s="42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>
        <v>16</v>
      </c>
      <c r="AJ675" s="33">
        <v>16</v>
      </c>
      <c r="AK675" s="33" t="s">
        <v>18</v>
      </c>
      <c r="AL675" s="33" t="s">
        <v>1723</v>
      </c>
      <c r="AM675" s="33" t="s">
        <v>1723</v>
      </c>
      <c r="AN675" s="34" t="s">
        <v>375</v>
      </c>
      <c r="AO675" s="34" t="s">
        <v>19</v>
      </c>
    </row>
    <row r="676" spans="1:41" ht="12.75" customHeight="1">
      <c r="A676" s="4" t="str">
        <f t="shared" si="30"/>
        <v>BACHARELADO EM ENGENHARIA DE MATERIAIS</v>
      </c>
      <c r="B676" s="4" t="str">
        <f t="shared" si="31"/>
        <v>DA1ESTM005-17SA</v>
      </c>
      <c r="C676" s="18" t="str">
        <f t="shared" si="32"/>
        <v>MATERIAIS METÁLICOS A1-Matutino (SA)</v>
      </c>
      <c r="D676" s="42" t="s">
        <v>685</v>
      </c>
      <c r="E676" s="42" t="s">
        <v>1266</v>
      </c>
      <c r="F676" s="42" t="s">
        <v>519</v>
      </c>
      <c r="G676" s="42" t="s">
        <v>1267</v>
      </c>
      <c r="H676" s="42" t="s">
        <v>20</v>
      </c>
      <c r="I676" s="42" t="s">
        <v>1304</v>
      </c>
      <c r="J676" s="42"/>
      <c r="K676" s="42" t="s">
        <v>905</v>
      </c>
      <c r="L676" s="42" t="s">
        <v>629</v>
      </c>
      <c r="M676" s="42" t="s">
        <v>24</v>
      </c>
      <c r="N676" s="42">
        <v>56</v>
      </c>
      <c r="O676" s="42"/>
      <c r="P676" s="42" t="s">
        <v>2165</v>
      </c>
      <c r="Q676" s="42" t="s">
        <v>2166</v>
      </c>
      <c r="R676" s="42">
        <v>48</v>
      </c>
      <c r="S676" s="42"/>
      <c r="T676" s="42"/>
      <c r="U676" s="42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>
        <v>16</v>
      </c>
      <c r="AJ676" s="33">
        <v>16</v>
      </c>
      <c r="AK676" s="33" t="s">
        <v>18</v>
      </c>
      <c r="AL676" s="33" t="s">
        <v>1723</v>
      </c>
      <c r="AM676" s="33" t="s">
        <v>1723</v>
      </c>
      <c r="AN676" s="34" t="s">
        <v>381</v>
      </c>
      <c r="AO676" s="34" t="s">
        <v>19</v>
      </c>
    </row>
    <row r="677" spans="1:41" ht="12.75" customHeight="1">
      <c r="A677" s="4" t="str">
        <f t="shared" si="30"/>
        <v>BACHARELADO EM ENGENHARIA DE MATERIAIS</v>
      </c>
      <c r="B677" s="4" t="str">
        <f t="shared" si="31"/>
        <v>NA1ESTM005-17SA</v>
      </c>
      <c r="C677" s="18" t="str">
        <f t="shared" si="32"/>
        <v>MATERIAIS METÁLICOS A1-Noturno (SA)</v>
      </c>
      <c r="D677" s="42" t="s">
        <v>685</v>
      </c>
      <c r="E677" s="42" t="s">
        <v>1266</v>
      </c>
      <c r="F677" s="42" t="s">
        <v>3596</v>
      </c>
      <c r="G677" s="42" t="s">
        <v>1267</v>
      </c>
      <c r="H677" s="42" t="s">
        <v>20</v>
      </c>
      <c r="I677" s="42" t="s">
        <v>3597</v>
      </c>
      <c r="J677" s="42"/>
      <c r="K677" s="42" t="s">
        <v>905</v>
      </c>
      <c r="L677" s="42" t="s">
        <v>824</v>
      </c>
      <c r="M677" s="42" t="s">
        <v>24</v>
      </c>
      <c r="N677" s="42">
        <v>56</v>
      </c>
      <c r="O677" s="42"/>
      <c r="P677" s="42" t="s">
        <v>2165</v>
      </c>
      <c r="Q677" s="42" t="s">
        <v>2166</v>
      </c>
      <c r="R677" s="42">
        <v>48</v>
      </c>
      <c r="S677" s="42"/>
      <c r="T677" s="42"/>
      <c r="U677" s="42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>
        <v>16</v>
      </c>
      <c r="AJ677" s="33">
        <v>16</v>
      </c>
      <c r="AK677" s="33" t="s">
        <v>18</v>
      </c>
      <c r="AL677" s="33" t="s">
        <v>1723</v>
      </c>
      <c r="AM677" s="33" t="s">
        <v>1723</v>
      </c>
      <c r="AN677" s="34" t="s">
        <v>382</v>
      </c>
      <c r="AO677" s="34" t="s">
        <v>19</v>
      </c>
    </row>
    <row r="678" spans="1:41" ht="12.75" customHeight="1">
      <c r="A678" s="4" t="str">
        <f t="shared" si="30"/>
        <v>BACHARELADO EM ENGENHARIA DE MATERIAIS</v>
      </c>
      <c r="B678" s="4" t="str">
        <f t="shared" si="31"/>
        <v>DA1ESZM027-17SA</v>
      </c>
      <c r="C678" s="18" t="str">
        <f t="shared" si="32"/>
        <v>MATERIAIS PARA ENERGIA E AMBIENTE A1-Matutino (SA)</v>
      </c>
      <c r="D678" s="42" t="s">
        <v>685</v>
      </c>
      <c r="E678" s="42" t="s">
        <v>865</v>
      </c>
      <c r="F678" s="42" t="s">
        <v>1303</v>
      </c>
      <c r="G678" s="42" t="s">
        <v>274</v>
      </c>
      <c r="H678" s="42" t="s">
        <v>20</v>
      </c>
      <c r="I678" s="42" t="s">
        <v>958</v>
      </c>
      <c r="J678" s="42"/>
      <c r="K678" s="42" t="s">
        <v>905</v>
      </c>
      <c r="L678" s="42" t="s">
        <v>629</v>
      </c>
      <c r="M678" s="42" t="s">
        <v>24</v>
      </c>
      <c r="N678" s="42">
        <v>30</v>
      </c>
      <c r="O678" s="42"/>
      <c r="P678" s="42" t="s">
        <v>2347</v>
      </c>
      <c r="Q678" s="42" t="s">
        <v>2348</v>
      </c>
      <c r="R678" s="42">
        <v>48</v>
      </c>
      <c r="S678" s="42"/>
      <c r="T678" s="42"/>
      <c r="U678" s="42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>
        <v>16</v>
      </c>
      <c r="AJ678" s="33">
        <v>16</v>
      </c>
      <c r="AK678" s="33" t="s">
        <v>18</v>
      </c>
      <c r="AL678" s="33" t="s">
        <v>1723</v>
      </c>
      <c r="AM678" s="33" t="s">
        <v>1723</v>
      </c>
      <c r="AN678" s="34" t="s">
        <v>365</v>
      </c>
      <c r="AO678" s="34" t="s">
        <v>19</v>
      </c>
    </row>
    <row r="679" spans="1:41" ht="12.75" customHeight="1">
      <c r="A679" s="4" t="str">
        <f t="shared" si="30"/>
        <v>BACHARELADO EM ENGENHARIA DE MATERIAIS</v>
      </c>
      <c r="B679" s="4" t="str">
        <f t="shared" si="31"/>
        <v>DA1ESZM028-17SA</v>
      </c>
      <c r="C679" s="18" t="str">
        <f t="shared" si="32"/>
        <v>MATERIAIS PARA TECNOLOGIA DA INFORMAÇÃO A1-Matutino (SA)</v>
      </c>
      <c r="D679" s="42" t="s">
        <v>685</v>
      </c>
      <c r="E679" s="42" t="s">
        <v>2349</v>
      </c>
      <c r="F679" s="42" t="s">
        <v>2350</v>
      </c>
      <c r="G679" s="42" t="s">
        <v>2351</v>
      </c>
      <c r="H679" s="42" t="s">
        <v>20</v>
      </c>
      <c r="I679" s="42" t="s">
        <v>2352</v>
      </c>
      <c r="J679" s="42"/>
      <c r="K679" s="42" t="s">
        <v>905</v>
      </c>
      <c r="L679" s="42" t="s">
        <v>629</v>
      </c>
      <c r="M679" s="42" t="s">
        <v>24</v>
      </c>
      <c r="N679" s="42">
        <v>30</v>
      </c>
      <c r="O679" s="42"/>
      <c r="P679" s="42" t="s">
        <v>2353</v>
      </c>
      <c r="Q679" s="42" t="s">
        <v>2354</v>
      </c>
      <c r="R679" s="42">
        <v>48</v>
      </c>
      <c r="S679" s="42"/>
      <c r="T679" s="42"/>
      <c r="U679" s="42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>
        <v>16</v>
      </c>
      <c r="AJ679" s="33">
        <v>16</v>
      </c>
      <c r="AK679" s="33" t="s">
        <v>18</v>
      </c>
      <c r="AL679" s="33" t="s">
        <v>1723</v>
      </c>
      <c r="AM679" s="33" t="s">
        <v>1723</v>
      </c>
      <c r="AN679" s="34" t="s">
        <v>380</v>
      </c>
      <c r="AO679" s="34" t="s">
        <v>19</v>
      </c>
    </row>
    <row r="680" spans="1:41" ht="12.75" customHeight="1">
      <c r="A680" s="4" t="str">
        <f t="shared" si="30"/>
        <v>BACHARELADO EM ENGENHARIA DE MATERIAIS</v>
      </c>
      <c r="B680" s="4" t="str">
        <f t="shared" si="31"/>
        <v>DA1ESTM006-17SA</v>
      </c>
      <c r="C680" s="18" t="str">
        <f t="shared" si="32"/>
        <v>MATERIAIS POLIMÉRICOS A1-Matutino (SA)</v>
      </c>
      <c r="D680" s="42" t="s">
        <v>685</v>
      </c>
      <c r="E680" s="42" t="s">
        <v>2167</v>
      </c>
      <c r="F680" s="42" t="s">
        <v>2168</v>
      </c>
      <c r="G680" s="42" t="s">
        <v>2169</v>
      </c>
      <c r="H680" s="42" t="s">
        <v>20</v>
      </c>
      <c r="I680" s="42" t="s">
        <v>2170</v>
      </c>
      <c r="J680" s="42" t="s">
        <v>2171</v>
      </c>
      <c r="K680" s="42" t="s">
        <v>905</v>
      </c>
      <c r="L680" s="42" t="s">
        <v>629</v>
      </c>
      <c r="M680" s="42" t="s">
        <v>22</v>
      </c>
      <c r="N680" s="42">
        <v>30</v>
      </c>
      <c r="O680" s="42"/>
      <c r="P680" s="42" t="s">
        <v>174</v>
      </c>
      <c r="Q680" s="42" t="s">
        <v>687</v>
      </c>
      <c r="R680" s="42">
        <v>36</v>
      </c>
      <c r="S680" s="42"/>
      <c r="T680" s="42"/>
      <c r="U680" s="42"/>
      <c r="V680" s="33"/>
      <c r="W680" s="33"/>
      <c r="X680" s="33"/>
      <c r="Y680" s="33" t="s">
        <v>1305</v>
      </c>
      <c r="Z680" s="33" t="s">
        <v>1306</v>
      </c>
      <c r="AA680" s="33">
        <v>12</v>
      </c>
      <c r="AB680" s="33"/>
      <c r="AC680" s="33"/>
      <c r="AD680" s="33"/>
      <c r="AE680" s="33"/>
      <c r="AF680" s="33"/>
      <c r="AG680" s="33"/>
      <c r="AH680" s="33"/>
      <c r="AI680" s="33">
        <v>16</v>
      </c>
      <c r="AJ680" s="33">
        <v>16</v>
      </c>
      <c r="AK680" s="33" t="s">
        <v>18</v>
      </c>
      <c r="AL680" s="33" t="s">
        <v>1723</v>
      </c>
      <c r="AM680" s="33" t="s">
        <v>1723</v>
      </c>
      <c r="AN680" s="34" t="s">
        <v>4523</v>
      </c>
      <c r="AO680" s="34" t="s">
        <v>4593</v>
      </c>
    </row>
    <row r="681" spans="1:41" ht="12.75" customHeight="1">
      <c r="A681" s="4" t="str">
        <f t="shared" si="30"/>
        <v>BACHARELADO EM ENGENHARIA DE MATERIAIS</v>
      </c>
      <c r="B681" s="4" t="str">
        <f t="shared" si="31"/>
        <v>NA1ESTM006-17SA</v>
      </c>
      <c r="C681" s="18" t="str">
        <f t="shared" si="32"/>
        <v>MATERIAIS POLIMÉRICOS A1-Noturno (SA)</v>
      </c>
      <c r="D681" s="42" t="s">
        <v>685</v>
      </c>
      <c r="E681" s="42" t="s">
        <v>2167</v>
      </c>
      <c r="F681" s="42" t="s">
        <v>3598</v>
      </c>
      <c r="G681" s="42" t="s">
        <v>2169</v>
      </c>
      <c r="H681" s="42" t="s">
        <v>20</v>
      </c>
      <c r="I681" s="42" t="s">
        <v>3599</v>
      </c>
      <c r="J681" s="42" t="s">
        <v>3600</v>
      </c>
      <c r="K681" s="42" t="s">
        <v>905</v>
      </c>
      <c r="L681" s="42" t="s">
        <v>824</v>
      </c>
      <c r="M681" s="42" t="s">
        <v>22</v>
      </c>
      <c r="N681" s="42">
        <v>30</v>
      </c>
      <c r="O681" s="42"/>
      <c r="P681" s="42" t="s">
        <v>1305</v>
      </c>
      <c r="Q681" s="42" t="s">
        <v>1306</v>
      </c>
      <c r="R681" s="42">
        <v>36</v>
      </c>
      <c r="S681" s="42"/>
      <c r="T681" s="42"/>
      <c r="U681" s="42"/>
      <c r="V681" s="33"/>
      <c r="W681" s="33"/>
      <c r="X681" s="33"/>
      <c r="Y681" s="33" t="s">
        <v>174</v>
      </c>
      <c r="Z681" s="33" t="s">
        <v>687</v>
      </c>
      <c r="AA681" s="33">
        <v>12</v>
      </c>
      <c r="AB681" s="33"/>
      <c r="AC681" s="33"/>
      <c r="AD681" s="33"/>
      <c r="AE681" s="33"/>
      <c r="AF681" s="33"/>
      <c r="AG681" s="33"/>
      <c r="AH681" s="33"/>
      <c r="AI681" s="33">
        <v>16</v>
      </c>
      <c r="AJ681" s="33">
        <v>16</v>
      </c>
      <c r="AK681" s="33" t="s">
        <v>18</v>
      </c>
      <c r="AL681" s="33" t="s">
        <v>1723</v>
      </c>
      <c r="AM681" s="33" t="s">
        <v>1723</v>
      </c>
      <c r="AN681" s="34" t="s">
        <v>4562</v>
      </c>
      <c r="AO681" s="34" t="s">
        <v>4610</v>
      </c>
    </row>
    <row r="682" spans="1:41" ht="12.75" customHeight="1">
      <c r="A682" s="4" t="str">
        <f t="shared" si="30"/>
        <v>BACHARELADO EM ENGENHARIA DE MATERIAIS</v>
      </c>
      <c r="B682" s="4" t="str">
        <f t="shared" si="31"/>
        <v>NA1ESZM031-17SA</v>
      </c>
      <c r="C682" s="18" t="str">
        <f t="shared" si="32"/>
        <v>NANOCOMPÓSITOS A1-Noturno (SA)</v>
      </c>
      <c r="D682" s="42" t="s">
        <v>685</v>
      </c>
      <c r="E682" s="42" t="s">
        <v>3716</v>
      </c>
      <c r="F682" s="42" t="s">
        <v>3717</v>
      </c>
      <c r="G682" s="42" t="s">
        <v>3718</v>
      </c>
      <c r="H682" s="42" t="s">
        <v>20</v>
      </c>
      <c r="I682" s="42" t="s">
        <v>3719</v>
      </c>
      <c r="J682" s="42"/>
      <c r="K682" s="42" t="s">
        <v>905</v>
      </c>
      <c r="L682" s="42" t="s">
        <v>824</v>
      </c>
      <c r="M682" s="42" t="s">
        <v>24</v>
      </c>
      <c r="N682" s="42">
        <v>30</v>
      </c>
      <c r="O682" s="42"/>
      <c r="P682" s="42" t="s">
        <v>1299</v>
      </c>
      <c r="Q682" s="42" t="s">
        <v>1300</v>
      </c>
      <c r="R682" s="42">
        <v>48</v>
      </c>
      <c r="S682" s="42"/>
      <c r="T682" s="42"/>
      <c r="U682" s="42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>
        <v>16</v>
      </c>
      <c r="AJ682" s="33">
        <v>16</v>
      </c>
      <c r="AK682" s="33" t="s">
        <v>18</v>
      </c>
      <c r="AL682" s="33" t="s">
        <v>1723</v>
      </c>
      <c r="AM682" s="33" t="s">
        <v>1723</v>
      </c>
      <c r="AN682" s="34" t="s">
        <v>370</v>
      </c>
      <c r="AO682" s="34" t="s">
        <v>19</v>
      </c>
    </row>
    <row r="683" spans="1:41" ht="12.75" customHeight="1">
      <c r="A683" s="4" t="str">
        <f t="shared" si="30"/>
        <v>BACHARELADO EM ENGENHARIA DE MATERIAIS</v>
      </c>
      <c r="B683" s="4" t="str">
        <f t="shared" si="31"/>
        <v>DA1ESTM013-17SA</v>
      </c>
      <c r="C683" s="18" t="str">
        <f t="shared" si="32"/>
        <v>SELEÇÃO DE MATERIAIS A1-Matutino (SA)</v>
      </c>
      <c r="D683" s="42" t="s">
        <v>685</v>
      </c>
      <c r="E683" s="42" t="s">
        <v>2172</v>
      </c>
      <c r="F683" s="42" t="s">
        <v>2173</v>
      </c>
      <c r="G683" s="42" t="s">
        <v>2174</v>
      </c>
      <c r="H683" s="42" t="s">
        <v>20</v>
      </c>
      <c r="I683" s="42" t="s">
        <v>2175</v>
      </c>
      <c r="J683" s="42"/>
      <c r="K683" s="42" t="s">
        <v>905</v>
      </c>
      <c r="L683" s="42" t="s">
        <v>629</v>
      </c>
      <c r="M683" s="42" t="s">
        <v>24</v>
      </c>
      <c r="N683" s="42">
        <v>60</v>
      </c>
      <c r="O683" s="42"/>
      <c r="P683" s="42" t="s">
        <v>1574</v>
      </c>
      <c r="Q683" s="42" t="s">
        <v>1575</v>
      </c>
      <c r="R683" s="42">
        <v>48</v>
      </c>
      <c r="S683" s="42"/>
      <c r="T683" s="42"/>
      <c r="U683" s="42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>
        <v>16</v>
      </c>
      <c r="AJ683" s="33">
        <v>16</v>
      </c>
      <c r="AK683" s="33" t="s">
        <v>18</v>
      </c>
      <c r="AL683" s="33" t="s">
        <v>1723</v>
      </c>
      <c r="AM683" s="33" t="s">
        <v>1723</v>
      </c>
      <c r="AN683" s="34" t="s">
        <v>383</v>
      </c>
      <c r="AO683" s="34" t="s">
        <v>19</v>
      </c>
    </row>
    <row r="684" spans="1:41" ht="12.75" customHeight="1">
      <c r="A684" s="4" t="str">
        <f t="shared" si="30"/>
        <v>BACHARELADO EM ENGENHARIA DE MATERIAIS</v>
      </c>
      <c r="B684" s="4" t="str">
        <f t="shared" si="31"/>
        <v>NA1ESTM013-17SA</v>
      </c>
      <c r="C684" s="18" t="str">
        <f t="shared" si="32"/>
        <v>SELEÇÃO DE MATERIAIS A1-Noturno (SA)</v>
      </c>
      <c r="D684" s="42" t="s">
        <v>685</v>
      </c>
      <c r="E684" s="42" t="s">
        <v>2172</v>
      </c>
      <c r="F684" s="42" t="s">
        <v>3601</v>
      </c>
      <c r="G684" s="42" t="s">
        <v>2174</v>
      </c>
      <c r="H684" s="42" t="s">
        <v>20</v>
      </c>
      <c r="I684" s="42" t="s">
        <v>3602</v>
      </c>
      <c r="J684" s="42"/>
      <c r="K684" s="42" t="s">
        <v>905</v>
      </c>
      <c r="L684" s="42" t="s">
        <v>824</v>
      </c>
      <c r="M684" s="42" t="s">
        <v>24</v>
      </c>
      <c r="N684" s="42">
        <v>60</v>
      </c>
      <c r="O684" s="42"/>
      <c r="P684" s="42" t="s">
        <v>688</v>
      </c>
      <c r="Q684" s="42" t="s">
        <v>689</v>
      </c>
      <c r="R684" s="42">
        <v>48</v>
      </c>
      <c r="S684" s="42"/>
      <c r="T684" s="42"/>
      <c r="U684" s="42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>
        <v>16</v>
      </c>
      <c r="AJ684" s="33">
        <v>16</v>
      </c>
      <c r="AK684" s="33" t="s">
        <v>18</v>
      </c>
      <c r="AL684" s="33" t="s">
        <v>1723</v>
      </c>
      <c r="AM684" s="33" t="s">
        <v>1723</v>
      </c>
      <c r="AN684" s="34" t="s">
        <v>382</v>
      </c>
      <c r="AO684" s="34" t="s">
        <v>19</v>
      </c>
    </row>
    <row r="685" spans="1:41" ht="12.75" customHeight="1">
      <c r="A685" s="4" t="str">
        <f t="shared" si="30"/>
        <v>BACHARELADO EM ENGENHARIA DE MATERIAIS</v>
      </c>
      <c r="B685" s="4" t="str">
        <f t="shared" si="31"/>
        <v>NA1ESZM001-17SA</v>
      </c>
      <c r="C685" s="18" t="str">
        <f t="shared" si="32"/>
        <v>SEMINÁRIOS EM MATERIAIS AVANÇADOS A1-Noturno (SA)</v>
      </c>
      <c r="D685" s="42" t="s">
        <v>685</v>
      </c>
      <c r="E685" s="42" t="s">
        <v>3710</v>
      </c>
      <c r="F685" s="42" t="s">
        <v>3711</v>
      </c>
      <c r="G685" s="42" t="s">
        <v>3712</v>
      </c>
      <c r="H685" s="42" t="s">
        <v>20</v>
      </c>
      <c r="I685" s="42" t="s">
        <v>3713</v>
      </c>
      <c r="J685" s="42"/>
      <c r="K685" s="42" t="s">
        <v>905</v>
      </c>
      <c r="L685" s="42" t="s">
        <v>824</v>
      </c>
      <c r="M685" s="42" t="s">
        <v>92</v>
      </c>
      <c r="N685" s="42">
        <v>60</v>
      </c>
      <c r="O685" s="42"/>
      <c r="P685" s="42" t="s">
        <v>3714</v>
      </c>
      <c r="Q685" s="42" t="s">
        <v>3715</v>
      </c>
      <c r="R685" s="42">
        <v>24</v>
      </c>
      <c r="S685" s="42"/>
      <c r="T685" s="42"/>
      <c r="U685" s="42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>
        <v>8</v>
      </c>
      <c r="AJ685" s="33">
        <v>8</v>
      </c>
      <c r="AK685" s="33" t="s">
        <v>18</v>
      </c>
      <c r="AL685" s="33" t="s">
        <v>1723</v>
      </c>
      <c r="AM685" s="33" t="s">
        <v>1723</v>
      </c>
      <c r="AN685" s="34" t="s">
        <v>281</v>
      </c>
      <c r="AO685" s="34" t="s">
        <v>19</v>
      </c>
    </row>
    <row r="686" spans="1:41" ht="12.75" customHeight="1">
      <c r="A686" s="4" t="str">
        <f t="shared" si="30"/>
        <v>BACHARELADO EM ENGENHARIA DE MATERIAIS</v>
      </c>
      <c r="B686" s="4" t="str">
        <f t="shared" si="31"/>
        <v>DA1ESTM018-17SA</v>
      </c>
      <c r="C686" s="18" t="str">
        <f t="shared" si="32"/>
        <v>TERMODINÂMICA DE MATERIAIS A1-Matutino (SA)</v>
      </c>
      <c r="D686" s="42" t="s">
        <v>685</v>
      </c>
      <c r="E686" s="42" t="s">
        <v>2179</v>
      </c>
      <c r="F686" s="42" t="s">
        <v>2180</v>
      </c>
      <c r="G686" s="42" t="s">
        <v>2181</v>
      </c>
      <c r="H686" s="42" t="s">
        <v>20</v>
      </c>
      <c r="I686" s="42" t="s">
        <v>1268</v>
      </c>
      <c r="J686" s="42"/>
      <c r="K686" s="42" t="s">
        <v>905</v>
      </c>
      <c r="L686" s="42" t="s">
        <v>629</v>
      </c>
      <c r="M686" s="42" t="s">
        <v>71</v>
      </c>
      <c r="N686" s="42">
        <v>60</v>
      </c>
      <c r="O686" s="42"/>
      <c r="P686" s="42" t="s">
        <v>594</v>
      </c>
      <c r="Q686" s="42" t="s">
        <v>855</v>
      </c>
      <c r="R686" s="42">
        <v>48</v>
      </c>
      <c r="S686" s="42"/>
      <c r="T686" s="42"/>
      <c r="U686" s="42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>
        <v>16</v>
      </c>
      <c r="AJ686" s="33">
        <v>16</v>
      </c>
      <c r="AK686" s="33" t="s">
        <v>18</v>
      </c>
      <c r="AL686" s="33" t="s">
        <v>1723</v>
      </c>
      <c r="AM686" s="33" t="s">
        <v>1723</v>
      </c>
      <c r="AN686" s="34" t="s">
        <v>380</v>
      </c>
      <c r="AO686" s="34" t="s">
        <v>19</v>
      </c>
    </row>
    <row r="687" spans="1:41" ht="12.75" customHeight="1">
      <c r="A687" s="4" t="str">
        <f t="shared" si="30"/>
        <v>BACHARELADO EM ENGENHARIA DE MATERIAIS</v>
      </c>
      <c r="B687" s="4" t="str">
        <f t="shared" si="31"/>
        <v>NA1ESTM018-17SA</v>
      </c>
      <c r="C687" s="18" t="str">
        <f t="shared" si="32"/>
        <v>TERMODINÂMICA DE MATERIAIS A1-Noturno (SA)</v>
      </c>
      <c r="D687" s="42" t="s">
        <v>685</v>
      </c>
      <c r="E687" s="42" t="s">
        <v>2179</v>
      </c>
      <c r="F687" s="42" t="s">
        <v>3604</v>
      </c>
      <c r="G687" s="42" t="s">
        <v>2181</v>
      </c>
      <c r="H687" s="42" t="s">
        <v>20</v>
      </c>
      <c r="I687" s="42" t="s">
        <v>3605</v>
      </c>
      <c r="J687" s="42"/>
      <c r="K687" s="42" t="s">
        <v>905</v>
      </c>
      <c r="L687" s="42" t="s">
        <v>824</v>
      </c>
      <c r="M687" s="42" t="s">
        <v>71</v>
      </c>
      <c r="N687" s="42">
        <v>60</v>
      </c>
      <c r="O687" s="42"/>
      <c r="P687" s="42" t="s">
        <v>594</v>
      </c>
      <c r="Q687" s="42" t="s">
        <v>855</v>
      </c>
      <c r="R687" s="42">
        <v>48</v>
      </c>
      <c r="S687" s="42"/>
      <c r="T687" s="42"/>
      <c r="U687" s="42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>
        <v>16</v>
      </c>
      <c r="AJ687" s="33">
        <v>16</v>
      </c>
      <c r="AK687" s="33" t="s">
        <v>18</v>
      </c>
      <c r="AL687" s="33" t="s">
        <v>1723</v>
      </c>
      <c r="AM687" s="33" t="s">
        <v>1723</v>
      </c>
      <c r="AN687" s="34" t="s">
        <v>375</v>
      </c>
      <c r="AO687" s="34" t="s">
        <v>19</v>
      </c>
    </row>
    <row r="688" spans="1:41" ht="12.75" customHeight="1">
      <c r="A688" s="4" t="str">
        <f t="shared" si="30"/>
        <v>BACHARELADO EM ENGENHARIA DE MATERIAIS</v>
      </c>
      <c r="B688" s="4" t="str">
        <f t="shared" si="31"/>
        <v>DA1ESTM003-17SA</v>
      </c>
      <c r="C688" s="18" t="str">
        <f t="shared" si="32"/>
        <v>TÓPICOS COMPUTACIONAIS EM MATERIAIS A1-Matutino (SA)</v>
      </c>
      <c r="D688" s="42" t="s">
        <v>685</v>
      </c>
      <c r="E688" s="42" t="s">
        <v>686</v>
      </c>
      <c r="F688" s="42" t="s">
        <v>2162</v>
      </c>
      <c r="G688" s="42" t="s">
        <v>273</v>
      </c>
      <c r="H688" s="42" t="s">
        <v>20</v>
      </c>
      <c r="I688" s="42" t="s">
        <v>2163</v>
      </c>
      <c r="J688" s="42" t="s">
        <v>2164</v>
      </c>
      <c r="K688" s="42" t="s">
        <v>905</v>
      </c>
      <c r="L688" s="42" t="s">
        <v>629</v>
      </c>
      <c r="M688" s="42" t="s">
        <v>150</v>
      </c>
      <c r="N688" s="42">
        <v>30</v>
      </c>
      <c r="O688" s="42"/>
      <c r="P688" s="42" t="s">
        <v>1301</v>
      </c>
      <c r="Q688" s="42" t="s">
        <v>1302</v>
      </c>
      <c r="R688" s="42">
        <v>24</v>
      </c>
      <c r="S688" s="42"/>
      <c r="T688" s="42"/>
      <c r="U688" s="42"/>
      <c r="V688" s="33"/>
      <c r="W688" s="33"/>
      <c r="X688" s="33"/>
      <c r="Y688" s="33" t="s">
        <v>1301</v>
      </c>
      <c r="Z688" s="33" t="s">
        <v>1302</v>
      </c>
      <c r="AA688" s="33">
        <v>24</v>
      </c>
      <c r="AB688" s="33"/>
      <c r="AC688" s="33"/>
      <c r="AD688" s="33"/>
      <c r="AE688" s="33"/>
      <c r="AF688" s="33"/>
      <c r="AG688" s="33"/>
      <c r="AH688" s="33"/>
      <c r="AI688" s="33">
        <v>16</v>
      </c>
      <c r="AJ688" s="33">
        <v>16</v>
      </c>
      <c r="AK688" s="33" t="s">
        <v>18</v>
      </c>
      <c r="AL688" s="33" t="s">
        <v>1723</v>
      </c>
      <c r="AM688" s="33" t="s">
        <v>1723</v>
      </c>
      <c r="AN688" s="34" t="s">
        <v>303</v>
      </c>
      <c r="AO688" s="34" t="s">
        <v>279</v>
      </c>
    </row>
    <row r="689" spans="1:41" ht="12.75" customHeight="1">
      <c r="A689" s="4" t="str">
        <f t="shared" si="30"/>
        <v>BACHARELADO EM ENGENHARIA DE MATERIAIS</v>
      </c>
      <c r="B689" s="4" t="str">
        <f t="shared" si="31"/>
        <v>NA1ESTM003-17SA</v>
      </c>
      <c r="C689" s="18" t="str">
        <f t="shared" si="32"/>
        <v>TÓPICOS COMPUTACIONAIS EM MATERIAIS A1-Noturno (SA)</v>
      </c>
      <c r="D689" s="42" t="s">
        <v>685</v>
      </c>
      <c r="E689" s="42" t="s">
        <v>686</v>
      </c>
      <c r="F689" s="42" t="s">
        <v>564</v>
      </c>
      <c r="G689" s="42" t="s">
        <v>273</v>
      </c>
      <c r="H689" s="42" t="s">
        <v>20</v>
      </c>
      <c r="I689" s="42" t="s">
        <v>3594</v>
      </c>
      <c r="J689" s="42" t="s">
        <v>3595</v>
      </c>
      <c r="K689" s="42" t="s">
        <v>905</v>
      </c>
      <c r="L689" s="42" t="s">
        <v>824</v>
      </c>
      <c r="M689" s="42" t="s">
        <v>150</v>
      </c>
      <c r="N689" s="42">
        <v>30</v>
      </c>
      <c r="O689" s="42"/>
      <c r="P689" s="42" t="s">
        <v>1301</v>
      </c>
      <c r="Q689" s="42" t="s">
        <v>1302</v>
      </c>
      <c r="R689" s="42">
        <v>24</v>
      </c>
      <c r="S689" s="42"/>
      <c r="T689" s="42"/>
      <c r="U689" s="42"/>
      <c r="V689" s="33"/>
      <c r="W689" s="33"/>
      <c r="X689" s="33"/>
      <c r="Y689" s="33" t="s">
        <v>1301</v>
      </c>
      <c r="Z689" s="33" t="s">
        <v>1302</v>
      </c>
      <c r="AA689" s="33">
        <v>24</v>
      </c>
      <c r="AB689" s="33"/>
      <c r="AC689" s="33"/>
      <c r="AD689" s="33"/>
      <c r="AE689" s="33"/>
      <c r="AF689" s="33"/>
      <c r="AG689" s="33"/>
      <c r="AH689" s="33"/>
      <c r="AI689" s="33">
        <v>16</v>
      </c>
      <c r="AJ689" s="33">
        <v>16</v>
      </c>
      <c r="AK689" s="33" t="s">
        <v>18</v>
      </c>
      <c r="AL689" s="33" t="s">
        <v>1723</v>
      </c>
      <c r="AM689" s="33" t="s">
        <v>1723</v>
      </c>
      <c r="AN689" s="34" t="s">
        <v>310</v>
      </c>
      <c r="AO689" s="34" t="s">
        <v>281</v>
      </c>
    </row>
    <row r="690" spans="1:41" ht="12.75" customHeight="1">
      <c r="A690" s="4" t="str">
        <f t="shared" si="30"/>
        <v>BACHARELADO EM FILOSOFIA</v>
      </c>
      <c r="B690" s="4" t="str">
        <f t="shared" si="31"/>
        <v>NANHH2010-18SB</v>
      </c>
      <c r="C690" s="18" t="str">
        <f t="shared" si="32"/>
        <v>ÉTICA CONTEMPORÂNEA A-Noturno (SB)</v>
      </c>
      <c r="D690" s="42" t="s">
        <v>110</v>
      </c>
      <c r="E690" s="42" t="s">
        <v>4177</v>
      </c>
      <c r="F690" s="42" t="s">
        <v>4178</v>
      </c>
      <c r="G690" s="42" t="s">
        <v>4179</v>
      </c>
      <c r="H690" s="42" t="s">
        <v>15</v>
      </c>
      <c r="I690" s="42" t="s">
        <v>514</v>
      </c>
      <c r="J690" s="42"/>
      <c r="K690" s="42" t="s">
        <v>906</v>
      </c>
      <c r="L690" s="42" t="s">
        <v>824</v>
      </c>
      <c r="M690" s="42" t="s">
        <v>24</v>
      </c>
      <c r="N690" s="42">
        <v>40</v>
      </c>
      <c r="O690" s="42"/>
      <c r="P690" s="42" t="s">
        <v>3001</v>
      </c>
      <c r="Q690" s="42" t="s">
        <v>3002</v>
      </c>
      <c r="R690" s="42">
        <v>48</v>
      </c>
      <c r="S690" s="42"/>
      <c r="T690" s="42"/>
      <c r="U690" s="42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>
        <v>16</v>
      </c>
      <c r="AJ690" s="33">
        <v>16</v>
      </c>
      <c r="AK690" s="33" t="s">
        <v>18</v>
      </c>
      <c r="AL690" s="33" t="s">
        <v>1723</v>
      </c>
      <c r="AM690" s="33" t="s">
        <v>1723</v>
      </c>
      <c r="AN690" s="34" t="s">
        <v>384</v>
      </c>
      <c r="AO690" s="34" t="s">
        <v>19</v>
      </c>
    </row>
    <row r="691" spans="1:41" ht="12.75" customHeight="1">
      <c r="A691" s="4" t="str">
        <f t="shared" si="30"/>
        <v>BACHARELADO EM FILOSOFIA</v>
      </c>
      <c r="B691" s="4" t="str">
        <f t="shared" si="31"/>
        <v>DANHZ2106-18SB</v>
      </c>
      <c r="C691" s="18" t="str">
        <f t="shared" si="32"/>
        <v>FILOSOFIA DA CIÊNCIA A-Matutino (SB)</v>
      </c>
      <c r="D691" s="35" t="s">
        <v>110</v>
      </c>
      <c r="E691" s="35" t="s">
        <v>3059</v>
      </c>
      <c r="F691" s="35" t="s">
        <v>3060</v>
      </c>
      <c r="G691" s="35" t="s">
        <v>3061</v>
      </c>
      <c r="H691" s="43" t="s">
        <v>15</v>
      </c>
      <c r="I691" s="44" t="s">
        <v>1044</v>
      </c>
      <c r="J691" s="44"/>
      <c r="K691" s="35" t="s">
        <v>906</v>
      </c>
      <c r="L691" s="35" t="s">
        <v>629</v>
      </c>
      <c r="M691" s="35" t="s">
        <v>24</v>
      </c>
      <c r="N691" s="35">
        <v>40</v>
      </c>
      <c r="O691" s="35"/>
      <c r="P691" s="35" t="s">
        <v>3062</v>
      </c>
      <c r="Q691" s="35" t="s">
        <v>3063</v>
      </c>
      <c r="R691" s="35">
        <v>48</v>
      </c>
      <c r="S691" s="35"/>
      <c r="T691" s="35"/>
      <c r="U691" s="43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>
        <v>16</v>
      </c>
      <c r="AJ691" s="36">
        <v>16</v>
      </c>
      <c r="AK691" s="36" t="s">
        <v>18</v>
      </c>
      <c r="AL691" s="36" t="s">
        <v>1723</v>
      </c>
      <c r="AM691" s="37" t="s">
        <v>1723</v>
      </c>
      <c r="AN691" s="36" t="s">
        <v>380</v>
      </c>
      <c r="AO691" s="36" t="s">
        <v>19</v>
      </c>
    </row>
    <row r="692" spans="1:41" ht="12.75" customHeight="1">
      <c r="A692" s="4" t="str">
        <f t="shared" si="30"/>
        <v>BACHARELADO EM FILOSOFIA</v>
      </c>
      <c r="B692" s="4" t="str">
        <f t="shared" si="31"/>
        <v>NANHZ2106-18SB</v>
      </c>
      <c r="C692" s="18" t="str">
        <f t="shared" si="32"/>
        <v>FILOSOFIA DA CIÊNCIA A-Noturno (SB)</v>
      </c>
      <c r="D692" s="42" t="s">
        <v>110</v>
      </c>
      <c r="E692" s="42" t="s">
        <v>3059</v>
      </c>
      <c r="F692" s="42" t="s">
        <v>4205</v>
      </c>
      <c r="G692" s="42" t="s">
        <v>3061</v>
      </c>
      <c r="H692" s="42" t="s">
        <v>15</v>
      </c>
      <c r="I692" s="42" t="s">
        <v>336</v>
      </c>
      <c r="J692" s="42"/>
      <c r="K692" s="42" t="s">
        <v>906</v>
      </c>
      <c r="L692" s="42" t="s">
        <v>824</v>
      </c>
      <c r="M692" s="42" t="s">
        <v>24</v>
      </c>
      <c r="N692" s="42">
        <v>40</v>
      </c>
      <c r="O692" s="42"/>
      <c r="P692" s="42" t="s">
        <v>3062</v>
      </c>
      <c r="Q692" s="42" t="s">
        <v>3063</v>
      </c>
      <c r="R692" s="42">
        <v>48</v>
      </c>
      <c r="S692" s="42"/>
      <c r="T692" s="42"/>
      <c r="U692" s="42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>
        <v>16</v>
      </c>
      <c r="AJ692" s="33">
        <v>16</v>
      </c>
      <c r="AK692" s="33" t="s">
        <v>18</v>
      </c>
      <c r="AL692" s="33" t="s">
        <v>1723</v>
      </c>
      <c r="AM692" s="33" t="s">
        <v>1723</v>
      </c>
      <c r="AN692" s="34" t="s">
        <v>375</v>
      </c>
      <c r="AO692" s="34" t="s">
        <v>19</v>
      </c>
    </row>
    <row r="693" spans="1:41" ht="12.75" customHeight="1">
      <c r="A693" s="4" t="str">
        <f t="shared" si="30"/>
        <v>BACHARELADO EM FILOSOFIA</v>
      </c>
      <c r="B693" s="4" t="str">
        <f t="shared" si="31"/>
        <v>DANHH2019-13SB</v>
      </c>
      <c r="C693" s="18" t="str">
        <f t="shared" si="32"/>
        <v>FILOSOFIA DA LINGUAGEM A-Matutino (SB)</v>
      </c>
      <c r="D693" s="42" t="s">
        <v>110</v>
      </c>
      <c r="E693" s="42" t="s">
        <v>3013</v>
      </c>
      <c r="F693" s="42" t="s">
        <v>3014</v>
      </c>
      <c r="G693" s="42" t="s">
        <v>3015</v>
      </c>
      <c r="H693" s="42" t="s">
        <v>15</v>
      </c>
      <c r="I693" s="42" t="s">
        <v>3016</v>
      </c>
      <c r="J693" s="42"/>
      <c r="K693" s="42" t="s">
        <v>906</v>
      </c>
      <c r="L693" s="42" t="s">
        <v>629</v>
      </c>
      <c r="M693" s="42" t="s">
        <v>24</v>
      </c>
      <c r="N693" s="42">
        <v>40</v>
      </c>
      <c r="O693" s="42"/>
      <c r="P693" s="42" t="s">
        <v>1558</v>
      </c>
      <c r="Q693" s="42" t="s">
        <v>1559</v>
      </c>
      <c r="R693" s="42">
        <v>48</v>
      </c>
      <c r="S693" s="42"/>
      <c r="T693" s="42"/>
      <c r="U693" s="42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>
        <v>16</v>
      </c>
      <c r="AJ693" s="33">
        <v>16</v>
      </c>
      <c r="AK693" s="33" t="s">
        <v>18</v>
      </c>
      <c r="AL693" s="33" t="s">
        <v>1723</v>
      </c>
      <c r="AM693" s="33" t="s">
        <v>1723</v>
      </c>
      <c r="AN693" s="34" t="s">
        <v>381</v>
      </c>
      <c r="AO693" s="34" t="s">
        <v>19</v>
      </c>
    </row>
    <row r="694" spans="1:41" ht="12.75" customHeight="1">
      <c r="A694" s="4" t="str">
        <f t="shared" si="30"/>
        <v>BACHARELADO EM FILOSOFIA</v>
      </c>
      <c r="B694" s="4" t="str">
        <f t="shared" si="31"/>
        <v>NANHH2019-13SB</v>
      </c>
      <c r="C694" s="18" t="str">
        <f t="shared" si="32"/>
        <v>FILOSOFIA DA LINGUAGEM A-Noturno (SB)</v>
      </c>
      <c r="D694" s="42" t="s">
        <v>110</v>
      </c>
      <c r="E694" s="42" t="s">
        <v>3013</v>
      </c>
      <c r="F694" s="42" t="s">
        <v>4180</v>
      </c>
      <c r="G694" s="42" t="s">
        <v>3015</v>
      </c>
      <c r="H694" s="42" t="s">
        <v>15</v>
      </c>
      <c r="I694" s="42" t="s">
        <v>515</v>
      </c>
      <c r="J694" s="42"/>
      <c r="K694" s="42" t="s">
        <v>906</v>
      </c>
      <c r="L694" s="42" t="s">
        <v>824</v>
      </c>
      <c r="M694" s="42" t="s">
        <v>24</v>
      </c>
      <c r="N694" s="42">
        <v>40</v>
      </c>
      <c r="O694" s="42"/>
      <c r="P694" s="42" t="s">
        <v>1558</v>
      </c>
      <c r="Q694" s="42" t="s">
        <v>1559</v>
      </c>
      <c r="R694" s="42">
        <v>48</v>
      </c>
      <c r="S694" s="42"/>
      <c r="T694" s="42"/>
      <c r="U694" s="42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>
        <v>16</v>
      </c>
      <c r="AJ694" s="33">
        <v>16</v>
      </c>
      <c r="AK694" s="33" t="s">
        <v>18</v>
      </c>
      <c r="AL694" s="33" t="s">
        <v>1723</v>
      </c>
      <c r="AM694" s="33" t="s">
        <v>1723</v>
      </c>
      <c r="AN694" s="34" t="s">
        <v>382</v>
      </c>
      <c r="AO694" s="34" t="s">
        <v>19</v>
      </c>
    </row>
    <row r="695" spans="1:41" ht="12.75" customHeight="1">
      <c r="A695" s="4" t="str">
        <f t="shared" si="30"/>
        <v>BACHARELADO EM FILOSOFIA</v>
      </c>
      <c r="B695" s="4" t="str">
        <f t="shared" si="31"/>
        <v>DANHZ2121-18SB</v>
      </c>
      <c r="C695" s="18" t="str">
        <f t="shared" si="32"/>
        <v>FILOSOFIA DA TECNOLOGIA A-Matutino (SB)</v>
      </c>
      <c r="D695" s="35" t="s">
        <v>110</v>
      </c>
      <c r="E695" s="35" t="s">
        <v>3069</v>
      </c>
      <c r="F695" s="35" t="s">
        <v>3070</v>
      </c>
      <c r="G695" s="35" t="s">
        <v>3071</v>
      </c>
      <c r="H695" s="43" t="s">
        <v>15</v>
      </c>
      <c r="I695" s="44" t="s">
        <v>3072</v>
      </c>
      <c r="J695" s="44"/>
      <c r="K695" s="35" t="s">
        <v>906</v>
      </c>
      <c r="L695" s="35" t="s">
        <v>629</v>
      </c>
      <c r="M695" s="35" t="s">
        <v>24</v>
      </c>
      <c r="N695" s="35">
        <v>40</v>
      </c>
      <c r="O695" s="35"/>
      <c r="P695" s="35" t="s">
        <v>1847</v>
      </c>
      <c r="Q695" s="35" t="s">
        <v>1848</v>
      </c>
      <c r="R695" s="35">
        <v>48</v>
      </c>
      <c r="S695" s="35"/>
      <c r="T695" s="35"/>
      <c r="U695" s="43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>
        <v>16</v>
      </c>
      <c r="AJ695" s="36">
        <v>16</v>
      </c>
      <c r="AK695" s="36" t="s">
        <v>18</v>
      </c>
      <c r="AL695" s="36" t="s">
        <v>1723</v>
      </c>
      <c r="AM695" s="37" t="s">
        <v>1723</v>
      </c>
      <c r="AN695" s="36" t="s">
        <v>298</v>
      </c>
      <c r="AO695" s="36" t="s">
        <v>19</v>
      </c>
    </row>
    <row r="696" spans="1:41" ht="12.75" customHeight="1">
      <c r="A696" s="4" t="str">
        <f t="shared" si="30"/>
        <v>BACHARELADO EM FILOSOFIA</v>
      </c>
      <c r="B696" s="4" t="str">
        <f t="shared" si="31"/>
        <v>DANHH2026-13SB</v>
      </c>
      <c r="C696" s="18" t="str">
        <f t="shared" si="32"/>
        <v>FILOSOFIA NO BRASIL E NA AMÉRICA LATINA A-Matutino (SB)</v>
      </c>
      <c r="D696" s="42" t="s">
        <v>110</v>
      </c>
      <c r="E696" s="42" t="s">
        <v>3017</v>
      </c>
      <c r="F696" s="42" t="s">
        <v>3018</v>
      </c>
      <c r="G696" s="42" t="s">
        <v>3019</v>
      </c>
      <c r="H696" s="42" t="s">
        <v>15</v>
      </c>
      <c r="I696" s="42" t="s">
        <v>509</v>
      </c>
      <c r="J696" s="42"/>
      <c r="K696" s="42" t="s">
        <v>906</v>
      </c>
      <c r="L696" s="42" t="s">
        <v>629</v>
      </c>
      <c r="M696" s="42" t="s">
        <v>24</v>
      </c>
      <c r="N696" s="42">
        <v>40</v>
      </c>
      <c r="O696" s="42"/>
      <c r="P696" s="42" t="s">
        <v>1626</v>
      </c>
      <c r="Q696" s="42" t="s">
        <v>1627</v>
      </c>
      <c r="R696" s="42">
        <v>48</v>
      </c>
      <c r="S696" s="42"/>
      <c r="T696" s="42"/>
      <c r="U696" s="42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>
        <v>16</v>
      </c>
      <c r="AJ696" s="33">
        <v>16</v>
      </c>
      <c r="AK696" s="33" t="s">
        <v>18</v>
      </c>
      <c r="AL696" s="33" t="s">
        <v>1723</v>
      </c>
      <c r="AM696" s="33" t="s">
        <v>1723</v>
      </c>
      <c r="AN696" s="34" t="s">
        <v>369</v>
      </c>
      <c r="AO696" s="34" t="s">
        <v>19</v>
      </c>
    </row>
    <row r="697" spans="1:41" ht="12.75" customHeight="1">
      <c r="A697" s="4" t="str">
        <f t="shared" si="30"/>
        <v>BACHARELADO EM FILOSOFIA</v>
      </c>
      <c r="B697" s="4" t="str">
        <f t="shared" si="31"/>
        <v>NANHH2026-13SB</v>
      </c>
      <c r="C697" s="18" t="str">
        <f t="shared" si="32"/>
        <v>FILOSOFIA NO BRASIL E NA AMÉRICA LATINA A-Noturno (SB)</v>
      </c>
      <c r="D697" s="42" t="s">
        <v>110</v>
      </c>
      <c r="E697" s="42" t="s">
        <v>3017</v>
      </c>
      <c r="F697" s="42" t="s">
        <v>4181</v>
      </c>
      <c r="G697" s="42" t="s">
        <v>3019</v>
      </c>
      <c r="H697" s="42" t="s">
        <v>15</v>
      </c>
      <c r="I697" s="42" t="s">
        <v>569</v>
      </c>
      <c r="J697" s="42"/>
      <c r="K697" s="42" t="s">
        <v>906</v>
      </c>
      <c r="L697" s="42" t="s">
        <v>824</v>
      </c>
      <c r="M697" s="42" t="s">
        <v>24</v>
      </c>
      <c r="N697" s="42">
        <v>40</v>
      </c>
      <c r="O697" s="42"/>
      <c r="P697" s="42"/>
      <c r="Q697" s="42"/>
      <c r="R697" s="42"/>
      <c r="S697" s="42"/>
      <c r="T697" s="42"/>
      <c r="U697" s="42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 t="s">
        <v>4182</v>
      </c>
      <c r="AI697" s="33">
        <v>16</v>
      </c>
      <c r="AJ697" s="33">
        <v>16</v>
      </c>
      <c r="AK697" s="33" t="s">
        <v>18</v>
      </c>
      <c r="AL697" s="33" t="s">
        <v>1723</v>
      </c>
      <c r="AM697" s="33" t="s">
        <v>1723</v>
      </c>
      <c r="AN697" s="34" t="s">
        <v>370</v>
      </c>
      <c r="AO697" s="34" t="s">
        <v>19</v>
      </c>
    </row>
    <row r="698" spans="1:41" ht="12.75" customHeight="1">
      <c r="A698" s="4" t="str">
        <f t="shared" si="30"/>
        <v>BACHARELADO EM FILOSOFIA</v>
      </c>
      <c r="B698" s="4" t="str">
        <f t="shared" si="31"/>
        <v>DANHH2040-13SB</v>
      </c>
      <c r="C698" s="18" t="str">
        <f t="shared" si="32"/>
        <v>HISTÓRIA DA FILOSOFIA MODERNA: O ILUMINISMO E SEUS DESDOBRAMENTOS A-Matutino (SB)</v>
      </c>
      <c r="D698" s="42" t="s">
        <v>110</v>
      </c>
      <c r="E698" s="42" t="s">
        <v>3020</v>
      </c>
      <c r="F698" s="42" t="s">
        <v>3021</v>
      </c>
      <c r="G698" s="42" t="s">
        <v>3022</v>
      </c>
      <c r="H698" s="42" t="s">
        <v>15</v>
      </c>
      <c r="I698" s="42" t="s">
        <v>3023</v>
      </c>
      <c r="J698" s="42"/>
      <c r="K698" s="42" t="s">
        <v>906</v>
      </c>
      <c r="L698" s="42" t="s">
        <v>629</v>
      </c>
      <c r="M698" s="42" t="s">
        <v>24</v>
      </c>
      <c r="N698" s="42">
        <v>40</v>
      </c>
      <c r="O698" s="42"/>
      <c r="P698" s="42" t="s">
        <v>1426</v>
      </c>
      <c r="Q698" s="42" t="s">
        <v>1427</v>
      </c>
      <c r="R698" s="42">
        <v>48</v>
      </c>
      <c r="S698" s="42"/>
      <c r="T698" s="42"/>
      <c r="U698" s="42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>
        <v>16</v>
      </c>
      <c r="AJ698" s="33">
        <v>16</v>
      </c>
      <c r="AK698" s="33" t="s">
        <v>18</v>
      </c>
      <c r="AL698" s="33" t="s">
        <v>1723</v>
      </c>
      <c r="AM698" s="33" t="s">
        <v>1723</v>
      </c>
      <c r="AN698" s="34" t="s">
        <v>381</v>
      </c>
      <c r="AO698" s="34" t="s">
        <v>19</v>
      </c>
    </row>
    <row r="699" spans="1:41" ht="12.75" customHeight="1">
      <c r="A699" s="4" t="str">
        <f t="shared" si="30"/>
        <v>BACHARELADO EM FILOSOFIA</v>
      </c>
      <c r="B699" s="4" t="str">
        <f t="shared" si="31"/>
        <v>NANHH2040-13SB</v>
      </c>
      <c r="C699" s="18" t="str">
        <f t="shared" si="32"/>
        <v>HISTÓRIA DA FILOSOFIA MODERNA: O ILUMINISMO E SEUS DESDOBRAMENTOS A-Noturno (SB)</v>
      </c>
      <c r="D699" s="42" t="s">
        <v>110</v>
      </c>
      <c r="E699" s="42" t="s">
        <v>3020</v>
      </c>
      <c r="F699" s="42" t="s">
        <v>4183</v>
      </c>
      <c r="G699" s="42" t="s">
        <v>3022</v>
      </c>
      <c r="H699" s="42" t="s">
        <v>15</v>
      </c>
      <c r="I699" s="42" t="s">
        <v>508</v>
      </c>
      <c r="J699" s="42"/>
      <c r="K699" s="42" t="s">
        <v>906</v>
      </c>
      <c r="L699" s="42" t="s">
        <v>824</v>
      </c>
      <c r="M699" s="42" t="s">
        <v>24</v>
      </c>
      <c r="N699" s="42">
        <v>40</v>
      </c>
      <c r="O699" s="42"/>
      <c r="P699" s="42" t="s">
        <v>1426</v>
      </c>
      <c r="Q699" s="42" t="s">
        <v>1427</v>
      </c>
      <c r="R699" s="42">
        <v>48</v>
      </c>
      <c r="S699" s="42"/>
      <c r="T699" s="42"/>
      <c r="U699" s="42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>
        <v>16</v>
      </c>
      <c r="AJ699" s="33">
        <v>16</v>
      </c>
      <c r="AK699" s="33" t="s">
        <v>18</v>
      </c>
      <c r="AL699" s="33" t="s">
        <v>1723</v>
      </c>
      <c r="AM699" s="33" t="s">
        <v>1723</v>
      </c>
      <c r="AN699" s="34" t="s">
        <v>382</v>
      </c>
      <c r="AO699" s="34" t="s">
        <v>19</v>
      </c>
    </row>
    <row r="700" spans="1:41" ht="12.75" customHeight="1">
      <c r="A700" s="4" t="str">
        <f t="shared" si="30"/>
        <v>BACHARELADO EM FILOSOFIA</v>
      </c>
      <c r="B700" s="4" t="str">
        <f t="shared" si="31"/>
        <v>DANHBF150-22SB</v>
      </c>
      <c r="C700" s="18" t="str">
        <f t="shared" si="32"/>
        <v>OFICINA DE PESQUISA EM FILOSOFIA II A-Matutino (SB)</v>
      </c>
      <c r="D700" s="42" t="s">
        <v>110</v>
      </c>
      <c r="E700" s="42" t="s">
        <v>2997</v>
      </c>
      <c r="F700" s="42" t="s">
        <v>2998</v>
      </c>
      <c r="G700" s="42" t="s">
        <v>2999</v>
      </c>
      <c r="H700" s="42" t="s">
        <v>15</v>
      </c>
      <c r="I700" s="42" t="s">
        <v>3000</v>
      </c>
      <c r="J700" s="42"/>
      <c r="K700" s="42" t="s">
        <v>906</v>
      </c>
      <c r="L700" s="42" t="s">
        <v>629</v>
      </c>
      <c r="M700" s="42" t="s">
        <v>92</v>
      </c>
      <c r="N700" s="42">
        <v>20</v>
      </c>
      <c r="O700" s="42"/>
      <c r="P700" s="42" t="s">
        <v>3001</v>
      </c>
      <c r="Q700" s="42" t="s">
        <v>3002</v>
      </c>
      <c r="R700" s="42">
        <v>24</v>
      </c>
      <c r="S700" s="42"/>
      <c r="T700" s="42"/>
      <c r="U700" s="42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>
        <v>8</v>
      </c>
      <c r="AJ700" s="33">
        <v>8</v>
      </c>
      <c r="AK700" s="33" t="s">
        <v>18</v>
      </c>
      <c r="AL700" s="33" t="s">
        <v>1723</v>
      </c>
      <c r="AM700" s="33" t="s">
        <v>1723</v>
      </c>
      <c r="AN700" s="34" t="s">
        <v>1160</v>
      </c>
      <c r="AO700" s="34" t="s">
        <v>19</v>
      </c>
    </row>
    <row r="701" spans="1:41" ht="12.75" customHeight="1">
      <c r="A701" s="4" t="str">
        <f t="shared" si="30"/>
        <v>BACHARELADO EM FILOSOFIA</v>
      </c>
      <c r="B701" s="4" t="str">
        <f t="shared" si="31"/>
        <v>DA1NHZ2051-11SB</v>
      </c>
      <c r="C701" s="18" t="str">
        <f t="shared" si="32"/>
        <v>PENSAMENTO HEGELIANO E SEUS DESDOBRAMENTOS CONTEMPORÂNEOS A1-Matutino (SB)</v>
      </c>
      <c r="D701" s="35" t="s">
        <v>110</v>
      </c>
      <c r="E701" s="35" t="s">
        <v>2696</v>
      </c>
      <c r="F701" s="35" t="s">
        <v>2697</v>
      </c>
      <c r="G701" s="35" t="s">
        <v>2698</v>
      </c>
      <c r="H701" s="43" t="s">
        <v>20</v>
      </c>
      <c r="I701" s="44" t="s">
        <v>335</v>
      </c>
      <c r="J701" s="44"/>
      <c r="K701" s="35" t="s">
        <v>906</v>
      </c>
      <c r="L701" s="35" t="s">
        <v>629</v>
      </c>
      <c r="M701" s="35" t="s">
        <v>24</v>
      </c>
      <c r="N701" s="35">
        <v>40</v>
      </c>
      <c r="O701" s="35"/>
      <c r="P701" s="35" t="s">
        <v>1418</v>
      </c>
      <c r="Q701" s="35" t="s">
        <v>1419</v>
      </c>
      <c r="R701" s="35">
        <v>48</v>
      </c>
      <c r="S701" s="35"/>
      <c r="T701" s="35"/>
      <c r="U701" s="43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>
        <v>16</v>
      </c>
      <c r="AJ701" s="36">
        <v>16</v>
      </c>
      <c r="AK701" s="36" t="s">
        <v>18</v>
      </c>
      <c r="AL701" s="36" t="s">
        <v>1723</v>
      </c>
      <c r="AM701" s="37" t="s">
        <v>1723</v>
      </c>
      <c r="AN701" s="36" t="s">
        <v>380</v>
      </c>
      <c r="AO701" s="36" t="s">
        <v>19</v>
      </c>
    </row>
    <row r="702" spans="1:41" ht="12.75" customHeight="1">
      <c r="A702" s="4" t="str">
        <f t="shared" si="30"/>
        <v>BACHARELADO EM FILOSOFIA</v>
      </c>
      <c r="B702" s="4" t="str">
        <f t="shared" si="31"/>
        <v>NA1NHZ2051-11SB</v>
      </c>
      <c r="C702" s="18" t="str">
        <f t="shared" si="32"/>
        <v>PENSAMENTO HEGELIANO E SEUS DESDOBRAMENTOS CONTEMPORÂNEOS A1-Noturno (SB)</v>
      </c>
      <c r="D702" s="35" t="s">
        <v>110</v>
      </c>
      <c r="E702" s="35" t="s">
        <v>2696</v>
      </c>
      <c r="F702" s="35" t="s">
        <v>3881</v>
      </c>
      <c r="G702" s="35" t="s">
        <v>2698</v>
      </c>
      <c r="H702" s="43" t="s">
        <v>20</v>
      </c>
      <c r="I702" s="44" t="s">
        <v>3882</v>
      </c>
      <c r="J702" s="44"/>
      <c r="K702" s="35" t="s">
        <v>906</v>
      </c>
      <c r="L702" s="42" t="s">
        <v>824</v>
      </c>
      <c r="M702" s="35" t="s">
        <v>24</v>
      </c>
      <c r="N702" s="35">
        <v>40</v>
      </c>
      <c r="O702" s="35"/>
      <c r="P702" s="35" t="s">
        <v>1418</v>
      </c>
      <c r="Q702" s="35" t="s">
        <v>1419</v>
      </c>
      <c r="R702" s="35">
        <v>48</v>
      </c>
      <c r="S702" s="35"/>
      <c r="T702" s="35"/>
      <c r="U702" s="42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>
        <v>16</v>
      </c>
      <c r="AJ702" s="33">
        <v>16</v>
      </c>
      <c r="AK702" s="36" t="s">
        <v>18</v>
      </c>
      <c r="AL702" s="36" t="s">
        <v>1723</v>
      </c>
      <c r="AM702" s="37" t="s">
        <v>1723</v>
      </c>
      <c r="AN702" s="34" t="s">
        <v>375</v>
      </c>
      <c r="AO702" s="34" t="s">
        <v>19</v>
      </c>
    </row>
    <row r="703" spans="1:41" ht="12.75" customHeight="1">
      <c r="A703" s="4" t="str">
        <f t="shared" si="30"/>
        <v>BACHARELADO EM FILOSOFIA</v>
      </c>
      <c r="B703" s="4" t="str">
        <f t="shared" si="31"/>
        <v>DANHZ2144-18SB</v>
      </c>
      <c r="C703" s="18" t="str">
        <f t="shared" si="32"/>
        <v>TEMAS DE FILOSOFIA CONTEMPORÂNEA II A-Matutino (SB)</v>
      </c>
      <c r="D703" s="35" t="s">
        <v>110</v>
      </c>
      <c r="E703" s="35" t="s">
        <v>3076</v>
      </c>
      <c r="F703" s="35" t="s">
        <v>3077</v>
      </c>
      <c r="G703" s="35" t="s">
        <v>3078</v>
      </c>
      <c r="H703" s="43" t="s">
        <v>15</v>
      </c>
      <c r="I703" s="44" t="s">
        <v>516</v>
      </c>
      <c r="J703" s="44"/>
      <c r="K703" s="35" t="s">
        <v>906</v>
      </c>
      <c r="L703" s="35" t="s">
        <v>629</v>
      </c>
      <c r="M703" s="35" t="s">
        <v>24</v>
      </c>
      <c r="N703" s="35">
        <v>40</v>
      </c>
      <c r="O703" s="35"/>
      <c r="P703" s="35" t="s">
        <v>3079</v>
      </c>
      <c r="Q703" s="35" t="s">
        <v>3080</v>
      </c>
      <c r="R703" s="35">
        <v>48</v>
      </c>
      <c r="S703" s="35"/>
      <c r="T703" s="35"/>
      <c r="U703" s="43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>
        <v>16</v>
      </c>
      <c r="AJ703" s="36">
        <v>16</v>
      </c>
      <c r="AK703" s="36" t="s">
        <v>18</v>
      </c>
      <c r="AL703" s="36" t="s">
        <v>1723</v>
      </c>
      <c r="AM703" s="37" t="s">
        <v>1723</v>
      </c>
      <c r="AN703" s="36" t="s">
        <v>365</v>
      </c>
      <c r="AO703" s="36" t="s">
        <v>19</v>
      </c>
    </row>
    <row r="704" spans="1:41" ht="12.75" customHeight="1">
      <c r="A704" s="4" t="str">
        <f t="shared" si="30"/>
        <v>BACHARELADO EM FILOSOFIA</v>
      </c>
      <c r="B704" s="4" t="str">
        <f t="shared" si="31"/>
        <v>DANHZ2143-18SB</v>
      </c>
      <c r="C704" s="18" t="str">
        <f t="shared" si="32"/>
        <v>TEMAS DE FILOSOFIA MODERNA II A-Matutino (SB)</v>
      </c>
      <c r="D704" s="42" t="s">
        <v>110</v>
      </c>
      <c r="E704" s="42" t="s">
        <v>3073</v>
      </c>
      <c r="F704" s="42" t="s">
        <v>3074</v>
      </c>
      <c r="G704" s="42" t="s">
        <v>3075</v>
      </c>
      <c r="H704" s="42" t="s">
        <v>15</v>
      </c>
      <c r="I704" s="42" t="s">
        <v>513</v>
      </c>
      <c r="J704" s="42"/>
      <c r="K704" s="42" t="s">
        <v>906</v>
      </c>
      <c r="L704" s="42" t="s">
        <v>629</v>
      </c>
      <c r="M704" s="42" t="s">
        <v>24</v>
      </c>
      <c r="N704" s="42">
        <v>40</v>
      </c>
      <c r="O704" s="42"/>
      <c r="P704" s="42" t="s">
        <v>1428</v>
      </c>
      <c r="Q704" s="42" t="s">
        <v>1429</v>
      </c>
      <c r="R704" s="42">
        <v>48</v>
      </c>
      <c r="S704" s="42"/>
      <c r="T704" s="42"/>
      <c r="U704" s="42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>
        <v>16</v>
      </c>
      <c r="AJ704" s="33">
        <v>16</v>
      </c>
      <c r="AK704" s="33" t="s">
        <v>18</v>
      </c>
      <c r="AL704" s="33" t="s">
        <v>1723</v>
      </c>
      <c r="AM704" s="33" t="s">
        <v>1723</v>
      </c>
      <c r="AN704" s="34" t="s">
        <v>383</v>
      </c>
      <c r="AO704" s="34" t="s">
        <v>19</v>
      </c>
    </row>
    <row r="705" spans="1:41" ht="12.75" customHeight="1">
      <c r="A705" s="4" t="str">
        <f t="shared" si="30"/>
        <v>BACHARELADO EM FILOSOFIA</v>
      </c>
      <c r="B705" s="4" t="str">
        <f t="shared" si="31"/>
        <v>NANHZ2143-18SB</v>
      </c>
      <c r="C705" s="18" t="str">
        <f t="shared" si="32"/>
        <v>TEMAS DE FILOSOFIA MODERNA II A-Noturno (SB)</v>
      </c>
      <c r="D705" s="42" t="s">
        <v>110</v>
      </c>
      <c r="E705" s="42" t="s">
        <v>3073</v>
      </c>
      <c r="F705" s="42" t="s">
        <v>4207</v>
      </c>
      <c r="G705" s="42" t="s">
        <v>3075</v>
      </c>
      <c r="H705" s="42" t="s">
        <v>15</v>
      </c>
      <c r="I705" s="42" t="s">
        <v>510</v>
      </c>
      <c r="J705" s="42"/>
      <c r="K705" s="42" t="s">
        <v>906</v>
      </c>
      <c r="L705" s="42" t="s">
        <v>824</v>
      </c>
      <c r="M705" s="42" t="s">
        <v>24</v>
      </c>
      <c r="N705" s="42">
        <v>40</v>
      </c>
      <c r="O705" s="42"/>
      <c r="P705" s="42" t="s">
        <v>1428</v>
      </c>
      <c r="Q705" s="42" t="s">
        <v>1429</v>
      </c>
      <c r="R705" s="42">
        <v>48</v>
      </c>
      <c r="S705" s="42"/>
      <c r="T705" s="42"/>
      <c r="U705" s="42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>
        <v>16</v>
      </c>
      <c r="AJ705" s="33">
        <v>16</v>
      </c>
      <c r="AK705" s="33" t="s">
        <v>18</v>
      </c>
      <c r="AL705" s="33" t="s">
        <v>1723</v>
      </c>
      <c r="AM705" s="33" t="s">
        <v>1723</v>
      </c>
      <c r="AN705" s="34" t="s">
        <v>370</v>
      </c>
      <c r="AO705" s="34" t="s">
        <v>19</v>
      </c>
    </row>
    <row r="706" spans="1:41" ht="12.75" customHeight="1">
      <c r="A706" s="4" t="str">
        <f t="shared" ref="A706:A769" si="33">D706</f>
        <v>BACHARELADO EM FILOSOFIA</v>
      </c>
      <c r="B706" s="4" t="str">
        <f t="shared" ref="B706:B769" si="34">F706</f>
        <v>DANHZ2109-18SB</v>
      </c>
      <c r="C706" s="18" t="str">
        <f t="shared" ref="C706:C769" si="35">CONCATENATE(E706," ",H706,"-",L706," (",K706,")",IF(H706="I1"," - TURMA MINISTRADA EM INGLÊS",IF(H706="P"," - TURMA COMPARTILHADA COM A PÓS-GRADUAÇÃO",IF(H706="S"," - TURMA SEMIPRESENCIAL",""))))</f>
        <v>TEORIA DAS CIÊNCIAS HUMANAS A-Matutino (SB)</v>
      </c>
      <c r="D706" s="42" t="s">
        <v>110</v>
      </c>
      <c r="E706" s="42" t="s">
        <v>3064</v>
      </c>
      <c r="F706" s="42" t="s">
        <v>3065</v>
      </c>
      <c r="G706" s="42" t="s">
        <v>3066</v>
      </c>
      <c r="H706" s="42" t="s">
        <v>15</v>
      </c>
      <c r="I706" s="42" t="s">
        <v>511</v>
      </c>
      <c r="J706" s="42"/>
      <c r="K706" s="42" t="s">
        <v>906</v>
      </c>
      <c r="L706" s="42" t="s">
        <v>629</v>
      </c>
      <c r="M706" s="42" t="s">
        <v>24</v>
      </c>
      <c r="N706" s="42">
        <v>40</v>
      </c>
      <c r="O706" s="42"/>
      <c r="P706" s="42" t="s">
        <v>3067</v>
      </c>
      <c r="Q706" s="42" t="s">
        <v>3068</v>
      </c>
      <c r="R706" s="42">
        <v>48</v>
      </c>
      <c r="S706" s="42"/>
      <c r="T706" s="42"/>
      <c r="U706" s="42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>
        <v>16</v>
      </c>
      <c r="AJ706" s="33">
        <v>16</v>
      </c>
      <c r="AK706" s="33" t="s">
        <v>18</v>
      </c>
      <c r="AL706" s="33" t="s">
        <v>1723</v>
      </c>
      <c r="AM706" s="33" t="s">
        <v>1723</v>
      </c>
      <c r="AN706" s="34" t="s">
        <v>369</v>
      </c>
      <c r="AO706" s="34" t="s">
        <v>19</v>
      </c>
    </row>
    <row r="707" spans="1:41" ht="12.75" customHeight="1">
      <c r="A707" s="4" t="str">
        <f t="shared" si="33"/>
        <v>BACHARELADO EM FILOSOFIA</v>
      </c>
      <c r="B707" s="4" t="str">
        <f t="shared" si="34"/>
        <v>NANHZ2109-18SB</v>
      </c>
      <c r="C707" s="18" t="str">
        <f t="shared" si="35"/>
        <v>TEORIA DAS CIÊNCIAS HUMANAS A-Noturno (SB)</v>
      </c>
      <c r="D707" s="35" t="s">
        <v>110</v>
      </c>
      <c r="E707" s="35" t="s">
        <v>3064</v>
      </c>
      <c r="F707" s="35" t="s">
        <v>4206</v>
      </c>
      <c r="G707" s="35" t="s">
        <v>3066</v>
      </c>
      <c r="H707" s="43" t="s">
        <v>15</v>
      </c>
      <c r="I707" s="44" t="s">
        <v>512</v>
      </c>
      <c r="J707" s="44"/>
      <c r="K707" s="35" t="s">
        <v>906</v>
      </c>
      <c r="L707" s="35" t="s">
        <v>824</v>
      </c>
      <c r="M707" s="35" t="s">
        <v>24</v>
      </c>
      <c r="N707" s="35">
        <v>40</v>
      </c>
      <c r="O707" s="35"/>
      <c r="P707" s="35" t="s">
        <v>1643</v>
      </c>
      <c r="Q707" s="35" t="s">
        <v>1644</v>
      </c>
      <c r="R707" s="35">
        <v>48</v>
      </c>
      <c r="S707" s="35"/>
      <c r="T707" s="35"/>
      <c r="U707" s="43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>
        <v>16</v>
      </c>
      <c r="AJ707" s="36">
        <v>16</v>
      </c>
      <c r="AK707" s="36" t="s">
        <v>18</v>
      </c>
      <c r="AL707" s="36" t="s">
        <v>1723</v>
      </c>
      <c r="AM707" s="37" t="s">
        <v>1723</v>
      </c>
      <c r="AN707" s="36" t="s">
        <v>375</v>
      </c>
      <c r="AO707" s="36" t="s">
        <v>19</v>
      </c>
    </row>
    <row r="708" spans="1:41" ht="12.75" customHeight="1">
      <c r="A708" s="4" t="str">
        <f t="shared" si="33"/>
        <v>BACHARELADO EM FÍSICA</v>
      </c>
      <c r="B708" s="4" t="str">
        <f t="shared" si="34"/>
        <v>DANHT3070-15SA</v>
      </c>
      <c r="C708" s="18" t="str">
        <f t="shared" si="35"/>
        <v>ELETROMAGNETISMO I A-Matutino (SA)</v>
      </c>
      <c r="D708" s="42" t="s">
        <v>113</v>
      </c>
      <c r="E708" s="42" t="s">
        <v>3047</v>
      </c>
      <c r="F708" s="42" t="s">
        <v>3048</v>
      </c>
      <c r="G708" s="42" t="s">
        <v>3049</v>
      </c>
      <c r="H708" s="42" t="s">
        <v>15</v>
      </c>
      <c r="I708" s="42" t="s">
        <v>3050</v>
      </c>
      <c r="J708" s="42"/>
      <c r="K708" s="42" t="s">
        <v>905</v>
      </c>
      <c r="L708" s="42" t="s">
        <v>629</v>
      </c>
      <c r="M708" s="42" t="s">
        <v>24</v>
      </c>
      <c r="N708" s="42">
        <v>30</v>
      </c>
      <c r="O708" s="42"/>
      <c r="P708" s="42" t="s">
        <v>887</v>
      </c>
      <c r="Q708" s="42" t="s">
        <v>888</v>
      </c>
      <c r="R708" s="42">
        <v>48</v>
      </c>
      <c r="S708" s="42"/>
      <c r="T708" s="42"/>
      <c r="U708" s="42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>
        <v>16</v>
      </c>
      <c r="AJ708" s="33">
        <v>16</v>
      </c>
      <c r="AK708" s="33" t="s">
        <v>18</v>
      </c>
      <c r="AL708" s="33" t="s">
        <v>1723</v>
      </c>
      <c r="AM708" s="33" t="s">
        <v>1723</v>
      </c>
      <c r="AN708" s="34" t="s">
        <v>380</v>
      </c>
      <c r="AO708" s="34" t="s">
        <v>19</v>
      </c>
    </row>
    <row r="709" spans="1:41" ht="12.75" customHeight="1">
      <c r="A709" s="4" t="str">
        <f t="shared" si="33"/>
        <v>BACHARELADO EM FÍSICA</v>
      </c>
      <c r="B709" s="4" t="str">
        <f t="shared" si="34"/>
        <v>NANHT3070-15SA</v>
      </c>
      <c r="C709" s="18" t="str">
        <f t="shared" si="35"/>
        <v>ELETROMAGNETISMO I A-Noturno (SA)</v>
      </c>
      <c r="D709" s="42" t="s">
        <v>113</v>
      </c>
      <c r="E709" s="42" t="s">
        <v>3047</v>
      </c>
      <c r="F709" s="42" t="s">
        <v>4196</v>
      </c>
      <c r="G709" s="42" t="s">
        <v>3049</v>
      </c>
      <c r="H709" s="42" t="s">
        <v>15</v>
      </c>
      <c r="I709" s="42" t="s">
        <v>4197</v>
      </c>
      <c r="J709" s="42"/>
      <c r="K709" s="42" t="s">
        <v>905</v>
      </c>
      <c r="L709" s="42" t="s">
        <v>824</v>
      </c>
      <c r="M709" s="42" t="s">
        <v>24</v>
      </c>
      <c r="N709" s="42">
        <v>30</v>
      </c>
      <c r="O709" s="42"/>
      <c r="P709" s="42" t="s">
        <v>1456</v>
      </c>
      <c r="Q709" s="42" t="s">
        <v>1457</v>
      </c>
      <c r="R709" s="42">
        <v>48</v>
      </c>
      <c r="S709" s="42"/>
      <c r="T709" s="42"/>
      <c r="U709" s="42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>
        <v>16</v>
      </c>
      <c r="AJ709" s="33">
        <v>16</v>
      </c>
      <c r="AK709" s="33" t="s">
        <v>18</v>
      </c>
      <c r="AL709" s="33" t="s">
        <v>1723</v>
      </c>
      <c r="AM709" s="33" t="s">
        <v>1723</v>
      </c>
      <c r="AN709" s="34" t="s">
        <v>375</v>
      </c>
      <c r="AO709" s="34" t="s">
        <v>19</v>
      </c>
    </row>
    <row r="710" spans="1:41" ht="12.75" customHeight="1">
      <c r="A710" s="4" t="str">
        <f t="shared" si="33"/>
        <v>BACHARELADO EM FÍSICA</v>
      </c>
      <c r="B710" s="4" t="str">
        <f t="shared" si="34"/>
        <v>NANHZ3076-15SA</v>
      </c>
      <c r="C710" s="18" t="str">
        <f t="shared" si="35"/>
        <v>ELETROMAGNETISMO III A-Noturno (SA)</v>
      </c>
      <c r="D710" s="42" t="s">
        <v>113</v>
      </c>
      <c r="E710" s="42" t="s">
        <v>4213</v>
      </c>
      <c r="F710" s="42" t="s">
        <v>4214</v>
      </c>
      <c r="G710" s="42" t="s">
        <v>4215</v>
      </c>
      <c r="H710" s="42" t="s">
        <v>15</v>
      </c>
      <c r="I710" s="42" t="s">
        <v>1641</v>
      </c>
      <c r="J710" s="42"/>
      <c r="K710" s="42" t="s">
        <v>905</v>
      </c>
      <c r="L710" s="42" t="s">
        <v>824</v>
      </c>
      <c r="M710" s="42" t="s">
        <v>24</v>
      </c>
      <c r="N710" s="42">
        <v>30</v>
      </c>
      <c r="O710" s="42"/>
      <c r="P710" s="42" t="s">
        <v>68</v>
      </c>
      <c r="Q710" s="42" t="s">
        <v>828</v>
      </c>
      <c r="R710" s="42">
        <v>48</v>
      </c>
      <c r="S710" s="42"/>
      <c r="T710" s="42"/>
      <c r="U710" s="42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>
        <v>16</v>
      </c>
      <c r="AJ710" s="33">
        <v>16</v>
      </c>
      <c r="AK710" s="33" t="s">
        <v>18</v>
      </c>
      <c r="AL710" s="33" t="s">
        <v>1723</v>
      </c>
      <c r="AM710" s="33" t="s">
        <v>1723</v>
      </c>
      <c r="AN710" s="34" t="s">
        <v>382</v>
      </c>
      <c r="AO710" s="34" t="s">
        <v>19</v>
      </c>
    </row>
    <row r="711" spans="1:41" ht="12.75" customHeight="1">
      <c r="A711" s="4" t="str">
        <f t="shared" si="33"/>
        <v>BACHARELADO EM FÍSICA</v>
      </c>
      <c r="B711" s="4" t="str">
        <f t="shared" si="34"/>
        <v>NANHZ3010-15SA</v>
      </c>
      <c r="C711" s="18" t="str">
        <f t="shared" si="35"/>
        <v>FÍSICA COMPUTACIONAL A-Noturno (SA)</v>
      </c>
      <c r="D711" s="35" t="s">
        <v>113</v>
      </c>
      <c r="E711" s="35" t="s">
        <v>4208</v>
      </c>
      <c r="F711" s="35" t="s">
        <v>4209</v>
      </c>
      <c r="G711" s="35" t="s">
        <v>4210</v>
      </c>
      <c r="H711" s="43" t="s">
        <v>15</v>
      </c>
      <c r="I711" s="44" t="s">
        <v>4211</v>
      </c>
      <c r="J711" s="44" t="s">
        <v>4212</v>
      </c>
      <c r="K711" s="35" t="s">
        <v>905</v>
      </c>
      <c r="L711" s="35" t="s">
        <v>824</v>
      </c>
      <c r="M711" s="35" t="s">
        <v>22</v>
      </c>
      <c r="N711" s="35">
        <v>30</v>
      </c>
      <c r="O711" s="35"/>
      <c r="P711" s="35" t="s">
        <v>996</v>
      </c>
      <c r="Q711" s="35" t="s">
        <v>997</v>
      </c>
      <c r="R711" s="35">
        <v>36</v>
      </c>
      <c r="S711" s="35"/>
      <c r="T711" s="35"/>
      <c r="U711" s="43"/>
      <c r="V711" s="36"/>
      <c r="W711" s="36"/>
      <c r="X711" s="36"/>
      <c r="Y711" s="36" t="s">
        <v>996</v>
      </c>
      <c r="Z711" s="36" t="s">
        <v>997</v>
      </c>
      <c r="AA711" s="36">
        <v>12</v>
      </c>
      <c r="AB711" s="36"/>
      <c r="AC711" s="36"/>
      <c r="AD711" s="36"/>
      <c r="AE711" s="36"/>
      <c r="AF711" s="36"/>
      <c r="AG711" s="36"/>
      <c r="AH711" s="36"/>
      <c r="AI711" s="36">
        <v>16</v>
      </c>
      <c r="AJ711" s="36">
        <v>16</v>
      </c>
      <c r="AK711" s="36" t="s">
        <v>18</v>
      </c>
      <c r="AL711" s="36" t="s">
        <v>1723</v>
      </c>
      <c r="AM711" s="37" t="s">
        <v>1723</v>
      </c>
      <c r="AN711" s="36" t="s">
        <v>1163</v>
      </c>
      <c r="AO711" s="36" t="s">
        <v>1172</v>
      </c>
    </row>
    <row r="712" spans="1:41" ht="12.75" customHeight="1">
      <c r="A712" s="4" t="str">
        <f t="shared" si="33"/>
        <v>BACHARELADO EM FÍSICA</v>
      </c>
      <c r="B712" s="4" t="str">
        <f t="shared" si="34"/>
        <v>DANHBP003-23SA</v>
      </c>
      <c r="C712" s="18" t="str">
        <f t="shared" si="35"/>
        <v>FÍSICA EXPERIMENTAL III A-Matutino (SA)</v>
      </c>
      <c r="D712" s="42" t="s">
        <v>113</v>
      </c>
      <c r="E712" s="42" t="s">
        <v>3003</v>
      </c>
      <c r="F712" s="42" t="s">
        <v>3004</v>
      </c>
      <c r="G712" s="42" t="s">
        <v>3005</v>
      </c>
      <c r="H712" s="42" t="s">
        <v>15</v>
      </c>
      <c r="I712" s="42"/>
      <c r="J712" s="42" t="s">
        <v>3006</v>
      </c>
      <c r="K712" s="42" t="s">
        <v>905</v>
      </c>
      <c r="L712" s="42" t="s">
        <v>629</v>
      </c>
      <c r="M712" s="42" t="s">
        <v>128</v>
      </c>
      <c r="N712" s="42">
        <v>25</v>
      </c>
      <c r="O712" s="42"/>
      <c r="P712" s="42"/>
      <c r="Q712" s="42"/>
      <c r="R712" s="42"/>
      <c r="S712" s="42"/>
      <c r="T712" s="42"/>
      <c r="U712" s="42"/>
      <c r="V712" s="33"/>
      <c r="W712" s="33"/>
      <c r="X712" s="33"/>
      <c r="Y712" s="33" t="s">
        <v>3007</v>
      </c>
      <c r="Z712" s="33" t="s">
        <v>3008</v>
      </c>
      <c r="AA712" s="33">
        <v>48</v>
      </c>
      <c r="AB712" s="33"/>
      <c r="AC712" s="33"/>
      <c r="AD712" s="33"/>
      <c r="AE712" s="33"/>
      <c r="AF712" s="33"/>
      <c r="AG712" s="33"/>
      <c r="AH712" s="33"/>
      <c r="AI712" s="33">
        <v>16</v>
      </c>
      <c r="AJ712" s="33">
        <v>16</v>
      </c>
      <c r="AK712" s="33" t="s">
        <v>18</v>
      </c>
      <c r="AL712" s="33" t="s">
        <v>1723</v>
      </c>
      <c r="AM712" s="33" t="s">
        <v>1723</v>
      </c>
      <c r="AN712" s="34" t="s">
        <v>19</v>
      </c>
      <c r="AO712" s="34" t="s">
        <v>381</v>
      </c>
    </row>
    <row r="713" spans="1:41" ht="12.75" customHeight="1">
      <c r="A713" s="4" t="str">
        <f t="shared" si="33"/>
        <v>BACHARELADO EM FÍSICA</v>
      </c>
      <c r="B713" s="4" t="str">
        <f t="shared" si="34"/>
        <v>NANHBP003-23SA</v>
      </c>
      <c r="C713" s="18" t="str">
        <f t="shared" si="35"/>
        <v>FÍSICA EXPERIMENTAL III A-Noturno (SA)</v>
      </c>
      <c r="D713" s="42" t="s">
        <v>113</v>
      </c>
      <c r="E713" s="42" t="s">
        <v>3003</v>
      </c>
      <c r="F713" s="42" t="s">
        <v>4173</v>
      </c>
      <c r="G713" s="42" t="s">
        <v>3005</v>
      </c>
      <c r="H713" s="42" t="s">
        <v>15</v>
      </c>
      <c r="I713" s="42"/>
      <c r="J713" s="42" t="s">
        <v>4174</v>
      </c>
      <c r="K713" s="42" t="s">
        <v>905</v>
      </c>
      <c r="L713" s="42" t="s">
        <v>824</v>
      </c>
      <c r="M713" s="42" t="s">
        <v>128</v>
      </c>
      <c r="N713" s="42">
        <v>25</v>
      </c>
      <c r="O713" s="42"/>
      <c r="P713" s="42"/>
      <c r="Q713" s="42"/>
      <c r="R713" s="42"/>
      <c r="S713" s="42"/>
      <c r="T713" s="42"/>
      <c r="U713" s="42"/>
      <c r="V713" s="33"/>
      <c r="W713" s="33"/>
      <c r="X713" s="33"/>
      <c r="Y713" s="33" t="s">
        <v>907</v>
      </c>
      <c r="Z713" s="33" t="s">
        <v>908</v>
      </c>
      <c r="AA713" s="33">
        <v>48</v>
      </c>
      <c r="AB713" s="33"/>
      <c r="AC713" s="33"/>
      <c r="AD713" s="33"/>
      <c r="AE713" s="33"/>
      <c r="AF713" s="33"/>
      <c r="AG713" s="33"/>
      <c r="AH713" s="33"/>
      <c r="AI713" s="33">
        <v>16</v>
      </c>
      <c r="AJ713" s="33">
        <v>16</v>
      </c>
      <c r="AK713" s="33" t="s">
        <v>18</v>
      </c>
      <c r="AL713" s="33" t="s">
        <v>1723</v>
      </c>
      <c r="AM713" s="33" t="s">
        <v>1723</v>
      </c>
      <c r="AN713" s="34" t="s">
        <v>19</v>
      </c>
      <c r="AO713" s="34" t="s">
        <v>382</v>
      </c>
    </row>
    <row r="714" spans="1:41" ht="12.75" customHeight="1">
      <c r="A714" s="4" t="str">
        <f t="shared" si="33"/>
        <v>BACHARELADO EM FÍSICA</v>
      </c>
      <c r="B714" s="4" t="str">
        <f t="shared" si="34"/>
        <v>DANHT3065-15SA</v>
      </c>
      <c r="C714" s="18" t="str">
        <f t="shared" si="35"/>
        <v>LABORATÓRIO DE FÍSICA III A-Matutino (SA)</v>
      </c>
      <c r="D714" s="42" t="s">
        <v>113</v>
      </c>
      <c r="E714" s="42" t="s">
        <v>3039</v>
      </c>
      <c r="F714" s="42" t="s">
        <v>3040</v>
      </c>
      <c r="G714" s="42" t="s">
        <v>3041</v>
      </c>
      <c r="H714" s="42" t="s">
        <v>15</v>
      </c>
      <c r="I714" s="42"/>
      <c r="J714" s="42" t="s">
        <v>3042</v>
      </c>
      <c r="K714" s="42" t="s">
        <v>905</v>
      </c>
      <c r="L714" s="42" t="s">
        <v>629</v>
      </c>
      <c r="M714" s="42" t="s">
        <v>114</v>
      </c>
      <c r="N714" s="42">
        <v>25</v>
      </c>
      <c r="O714" s="42"/>
      <c r="P714" s="42"/>
      <c r="Q714" s="42"/>
      <c r="R714" s="42"/>
      <c r="S714" s="42"/>
      <c r="T714" s="42"/>
      <c r="U714" s="42"/>
      <c r="V714" s="33"/>
      <c r="W714" s="33"/>
      <c r="X714" s="33"/>
      <c r="Y714" s="33" t="s">
        <v>907</v>
      </c>
      <c r="Z714" s="33" t="s">
        <v>908</v>
      </c>
      <c r="AA714" s="33">
        <v>36</v>
      </c>
      <c r="AB714" s="33"/>
      <c r="AC714" s="33"/>
      <c r="AD714" s="33"/>
      <c r="AE714" s="33"/>
      <c r="AF714" s="33"/>
      <c r="AG714" s="33"/>
      <c r="AH714" s="33"/>
      <c r="AI714" s="33">
        <v>12</v>
      </c>
      <c r="AJ714" s="33">
        <v>12</v>
      </c>
      <c r="AK714" s="33" t="s">
        <v>18</v>
      </c>
      <c r="AL714" s="33" t="s">
        <v>1723</v>
      </c>
      <c r="AM714" s="33" t="s">
        <v>1723</v>
      </c>
      <c r="AN714" s="34" t="s">
        <v>19</v>
      </c>
      <c r="AO714" s="34" t="s">
        <v>4519</v>
      </c>
    </row>
    <row r="715" spans="1:41" ht="12.75" customHeight="1">
      <c r="A715" s="4" t="str">
        <f t="shared" si="33"/>
        <v>BACHARELADO EM FÍSICA</v>
      </c>
      <c r="B715" s="4" t="str">
        <f t="shared" si="34"/>
        <v>NANHT3065-15SA</v>
      </c>
      <c r="C715" s="18" t="str">
        <f t="shared" si="35"/>
        <v>LABORATÓRIO DE FÍSICA III A-Noturno (SA)</v>
      </c>
      <c r="D715" s="42" t="s">
        <v>113</v>
      </c>
      <c r="E715" s="42" t="s">
        <v>3039</v>
      </c>
      <c r="F715" s="42" t="s">
        <v>4192</v>
      </c>
      <c r="G715" s="42" t="s">
        <v>3041</v>
      </c>
      <c r="H715" s="42" t="s">
        <v>15</v>
      </c>
      <c r="I715" s="42"/>
      <c r="J715" s="42" t="s">
        <v>4193</v>
      </c>
      <c r="K715" s="42" t="s">
        <v>905</v>
      </c>
      <c r="L715" s="42" t="s">
        <v>824</v>
      </c>
      <c r="M715" s="42" t="s">
        <v>114</v>
      </c>
      <c r="N715" s="42">
        <v>25</v>
      </c>
      <c r="O715" s="42"/>
      <c r="P715" s="42"/>
      <c r="Q715" s="42"/>
      <c r="R715" s="42"/>
      <c r="S715" s="42"/>
      <c r="T715" s="42"/>
      <c r="U715" s="42"/>
      <c r="V715" s="33"/>
      <c r="W715" s="33"/>
      <c r="X715" s="33"/>
      <c r="Y715" s="33" t="s">
        <v>115</v>
      </c>
      <c r="Z715" s="33" t="s">
        <v>807</v>
      </c>
      <c r="AA715" s="33">
        <v>36</v>
      </c>
      <c r="AB715" s="33"/>
      <c r="AC715" s="33"/>
      <c r="AD715" s="33"/>
      <c r="AE715" s="33"/>
      <c r="AF715" s="33"/>
      <c r="AG715" s="33"/>
      <c r="AH715" s="33"/>
      <c r="AI715" s="33">
        <v>12</v>
      </c>
      <c r="AJ715" s="33">
        <v>12</v>
      </c>
      <c r="AK715" s="33" t="s">
        <v>18</v>
      </c>
      <c r="AL715" s="33" t="s">
        <v>1723</v>
      </c>
      <c r="AM715" s="33" t="s">
        <v>1723</v>
      </c>
      <c r="AN715" s="34" t="s">
        <v>19</v>
      </c>
      <c r="AO715" s="34" t="s">
        <v>307</v>
      </c>
    </row>
    <row r="716" spans="1:41" ht="12.75" customHeight="1">
      <c r="A716" s="4" t="str">
        <f t="shared" si="33"/>
        <v>BACHARELADO EM FÍSICA</v>
      </c>
      <c r="B716" s="4" t="str">
        <f t="shared" si="34"/>
        <v>NANHZ3080-15SA</v>
      </c>
      <c r="C716" s="18" t="str">
        <f t="shared" si="35"/>
        <v>LABORATÓRIO DE FÍSICA MÉDICA A-Noturno (SA)</v>
      </c>
      <c r="D716" s="35" t="s">
        <v>113</v>
      </c>
      <c r="E716" s="35" t="s">
        <v>4216</v>
      </c>
      <c r="F716" s="35" t="s">
        <v>4217</v>
      </c>
      <c r="G716" s="35" t="s">
        <v>4218</v>
      </c>
      <c r="H716" s="43" t="s">
        <v>15</v>
      </c>
      <c r="I716" s="44"/>
      <c r="J716" s="44" t="s">
        <v>4219</v>
      </c>
      <c r="K716" s="35" t="s">
        <v>905</v>
      </c>
      <c r="L716" s="35" t="s">
        <v>824</v>
      </c>
      <c r="M716" s="35" t="s">
        <v>114</v>
      </c>
      <c r="N716" s="35">
        <v>25</v>
      </c>
      <c r="O716" s="35"/>
      <c r="P716" s="35"/>
      <c r="Q716" s="35"/>
      <c r="R716" s="35"/>
      <c r="S716" s="35"/>
      <c r="T716" s="35"/>
      <c r="U716" s="43"/>
      <c r="V716" s="36"/>
      <c r="W716" s="36"/>
      <c r="X716" s="36"/>
      <c r="Y716" s="36" t="s">
        <v>115</v>
      </c>
      <c r="Z716" s="36" t="s">
        <v>807</v>
      </c>
      <c r="AA716" s="36">
        <v>36</v>
      </c>
      <c r="AB716" s="36"/>
      <c r="AC716" s="36"/>
      <c r="AD716" s="36"/>
      <c r="AE716" s="36"/>
      <c r="AF716" s="36"/>
      <c r="AG716" s="36"/>
      <c r="AH716" s="36"/>
      <c r="AI716" s="36">
        <v>12</v>
      </c>
      <c r="AJ716" s="36">
        <v>12</v>
      </c>
      <c r="AK716" s="36" t="s">
        <v>18</v>
      </c>
      <c r="AL716" s="36" t="s">
        <v>1723</v>
      </c>
      <c r="AM716" s="37" t="s">
        <v>1723</v>
      </c>
      <c r="AN716" s="36" t="s">
        <v>19</v>
      </c>
      <c r="AO716" s="36" t="s">
        <v>296</v>
      </c>
    </row>
    <row r="717" spans="1:41" ht="12.75" customHeight="1">
      <c r="A717" s="4" t="str">
        <f t="shared" si="33"/>
        <v>BACHARELADO EM FÍSICA</v>
      </c>
      <c r="B717" s="4" t="str">
        <f t="shared" si="34"/>
        <v>DANHT3069-15SA</v>
      </c>
      <c r="C717" s="18" t="str">
        <f t="shared" si="35"/>
        <v>MECÂNICA CLÁSSICA II A-Matutino (SA)</v>
      </c>
      <c r="D717" s="42" t="s">
        <v>113</v>
      </c>
      <c r="E717" s="42" t="s">
        <v>3043</v>
      </c>
      <c r="F717" s="42" t="s">
        <v>3044</v>
      </c>
      <c r="G717" s="42" t="s">
        <v>3045</v>
      </c>
      <c r="H717" s="42" t="s">
        <v>15</v>
      </c>
      <c r="I717" s="42" t="s">
        <v>3046</v>
      </c>
      <c r="J717" s="42"/>
      <c r="K717" s="42" t="s">
        <v>905</v>
      </c>
      <c r="L717" s="42" t="s">
        <v>629</v>
      </c>
      <c r="M717" s="42" t="s">
        <v>24</v>
      </c>
      <c r="N717" s="42">
        <v>30</v>
      </c>
      <c r="O717" s="42"/>
      <c r="P717" s="42" t="s">
        <v>1047</v>
      </c>
      <c r="Q717" s="42" t="s">
        <v>1048</v>
      </c>
      <c r="R717" s="42">
        <v>48</v>
      </c>
      <c r="S717" s="42"/>
      <c r="T717" s="42"/>
      <c r="U717" s="42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>
        <v>16</v>
      </c>
      <c r="AJ717" s="33">
        <v>16</v>
      </c>
      <c r="AK717" s="33" t="s">
        <v>18</v>
      </c>
      <c r="AL717" s="33" t="s">
        <v>1723</v>
      </c>
      <c r="AM717" s="33" t="s">
        <v>1723</v>
      </c>
      <c r="AN717" s="34" t="s">
        <v>365</v>
      </c>
      <c r="AO717" s="34" t="s">
        <v>19</v>
      </c>
    </row>
    <row r="718" spans="1:41" ht="12.75" customHeight="1">
      <c r="A718" s="4" t="str">
        <f t="shared" si="33"/>
        <v>BACHARELADO EM FÍSICA</v>
      </c>
      <c r="B718" s="4" t="str">
        <f t="shared" si="34"/>
        <v>NANHT3069-15SA</v>
      </c>
      <c r="C718" s="18" t="str">
        <f t="shared" si="35"/>
        <v>MECÂNICA CLÁSSICA II A-Noturno (SA)</v>
      </c>
      <c r="D718" s="42" t="s">
        <v>113</v>
      </c>
      <c r="E718" s="42" t="s">
        <v>3043</v>
      </c>
      <c r="F718" s="42" t="s">
        <v>4194</v>
      </c>
      <c r="G718" s="42" t="s">
        <v>3045</v>
      </c>
      <c r="H718" s="42" t="s">
        <v>15</v>
      </c>
      <c r="I718" s="42" t="s">
        <v>4195</v>
      </c>
      <c r="J718" s="42"/>
      <c r="K718" s="42" t="s">
        <v>905</v>
      </c>
      <c r="L718" s="42" t="s">
        <v>824</v>
      </c>
      <c r="M718" s="42" t="s">
        <v>24</v>
      </c>
      <c r="N718" s="42">
        <v>30</v>
      </c>
      <c r="O718" s="42"/>
      <c r="P718" s="42" t="s">
        <v>1175</v>
      </c>
      <c r="Q718" s="42" t="s">
        <v>1176</v>
      </c>
      <c r="R718" s="42">
        <v>48</v>
      </c>
      <c r="S718" s="42"/>
      <c r="T718" s="42"/>
      <c r="U718" s="42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>
        <v>16</v>
      </c>
      <c r="AJ718" s="33">
        <v>16</v>
      </c>
      <c r="AK718" s="33" t="s">
        <v>18</v>
      </c>
      <c r="AL718" s="33" t="s">
        <v>1723</v>
      </c>
      <c r="AM718" s="33" t="s">
        <v>1723</v>
      </c>
      <c r="AN718" s="34" t="s">
        <v>367</v>
      </c>
      <c r="AO718" s="34" t="s">
        <v>19</v>
      </c>
    </row>
    <row r="719" spans="1:41" ht="12.75" customHeight="1">
      <c r="A719" s="4" t="str">
        <f t="shared" si="33"/>
        <v>BACHARELADO EM FÍSICA</v>
      </c>
      <c r="B719" s="4" t="str">
        <f t="shared" si="34"/>
        <v>DANHT3073-15SA</v>
      </c>
      <c r="C719" s="18" t="str">
        <f t="shared" si="35"/>
        <v>MECÂNICA QUÂNTICA II A-Matutino (SA)</v>
      </c>
      <c r="D719" s="42" t="s">
        <v>113</v>
      </c>
      <c r="E719" s="42" t="s">
        <v>3051</v>
      </c>
      <c r="F719" s="42" t="s">
        <v>3052</v>
      </c>
      <c r="G719" s="42" t="s">
        <v>3053</v>
      </c>
      <c r="H719" s="42" t="s">
        <v>15</v>
      </c>
      <c r="I719" s="42" t="s">
        <v>3054</v>
      </c>
      <c r="J719" s="42"/>
      <c r="K719" s="42" t="s">
        <v>905</v>
      </c>
      <c r="L719" s="42" t="s">
        <v>629</v>
      </c>
      <c r="M719" s="42" t="s">
        <v>24</v>
      </c>
      <c r="N719" s="42">
        <v>30</v>
      </c>
      <c r="O719" s="42"/>
      <c r="P719" s="42" t="s">
        <v>1735</v>
      </c>
      <c r="Q719" s="42" t="s">
        <v>1736</v>
      </c>
      <c r="R719" s="42">
        <v>48</v>
      </c>
      <c r="S719" s="42"/>
      <c r="T719" s="42"/>
      <c r="U719" s="42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>
        <v>16</v>
      </c>
      <c r="AJ719" s="33">
        <v>16</v>
      </c>
      <c r="AK719" s="33" t="s">
        <v>18</v>
      </c>
      <c r="AL719" s="33" t="s">
        <v>1723</v>
      </c>
      <c r="AM719" s="33" t="s">
        <v>1723</v>
      </c>
      <c r="AN719" s="34" t="s">
        <v>366</v>
      </c>
      <c r="AO719" s="34" t="s">
        <v>19</v>
      </c>
    </row>
    <row r="720" spans="1:41" ht="12.75" customHeight="1">
      <c r="A720" s="4" t="str">
        <f t="shared" si="33"/>
        <v>BACHARELADO EM FÍSICA</v>
      </c>
      <c r="B720" s="4" t="str">
        <f t="shared" si="34"/>
        <v>NANHT3073-15SA</v>
      </c>
      <c r="C720" s="18" t="str">
        <f t="shared" si="35"/>
        <v>MECÂNICA QUÂNTICA II A-Noturno (SA)</v>
      </c>
      <c r="D720" s="42" t="s">
        <v>113</v>
      </c>
      <c r="E720" s="42" t="s">
        <v>3051</v>
      </c>
      <c r="F720" s="42" t="s">
        <v>4198</v>
      </c>
      <c r="G720" s="42" t="s">
        <v>3053</v>
      </c>
      <c r="H720" s="42" t="s">
        <v>15</v>
      </c>
      <c r="I720" s="42" t="s">
        <v>1645</v>
      </c>
      <c r="J720" s="42"/>
      <c r="K720" s="42" t="s">
        <v>905</v>
      </c>
      <c r="L720" s="42" t="s">
        <v>824</v>
      </c>
      <c r="M720" s="42" t="s">
        <v>24</v>
      </c>
      <c r="N720" s="42">
        <v>30</v>
      </c>
      <c r="O720" s="42"/>
      <c r="P720" s="42" t="s">
        <v>4199</v>
      </c>
      <c r="Q720" s="42" t="s">
        <v>4200</v>
      </c>
      <c r="R720" s="42">
        <v>48</v>
      </c>
      <c r="S720" s="42"/>
      <c r="T720" s="42"/>
      <c r="U720" s="42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>
        <v>16</v>
      </c>
      <c r="AJ720" s="33">
        <v>16</v>
      </c>
      <c r="AK720" s="33" t="s">
        <v>18</v>
      </c>
      <c r="AL720" s="33" t="s">
        <v>1723</v>
      </c>
      <c r="AM720" s="33" t="s">
        <v>1723</v>
      </c>
      <c r="AN720" s="34" t="s">
        <v>375</v>
      </c>
      <c r="AO720" s="34" t="s">
        <v>19</v>
      </c>
    </row>
    <row r="721" spans="1:41" ht="12.75" customHeight="1">
      <c r="A721" s="4" t="str">
        <f t="shared" si="33"/>
        <v>BACHARELADO EM FÍSICA</v>
      </c>
      <c r="B721" s="4" t="str">
        <f t="shared" si="34"/>
        <v>DANHBP010-23SA</v>
      </c>
      <c r="C721" s="18" t="str">
        <f t="shared" si="35"/>
        <v>ÓPTICA E RELATIVIDADE A-Matutino (SA)</v>
      </c>
      <c r="D721" s="42" t="s">
        <v>113</v>
      </c>
      <c r="E721" s="42" t="s">
        <v>3009</v>
      </c>
      <c r="F721" s="42" t="s">
        <v>3010</v>
      </c>
      <c r="G721" s="42" t="s">
        <v>3011</v>
      </c>
      <c r="H721" s="42" t="s">
        <v>15</v>
      </c>
      <c r="I721" s="42" t="s">
        <v>3012</v>
      </c>
      <c r="J721" s="42"/>
      <c r="K721" s="42" t="s">
        <v>905</v>
      </c>
      <c r="L721" s="42" t="s">
        <v>629</v>
      </c>
      <c r="M721" s="42" t="s">
        <v>24</v>
      </c>
      <c r="N721" s="42">
        <v>30</v>
      </c>
      <c r="O721" s="42"/>
      <c r="P721" s="42" t="s">
        <v>493</v>
      </c>
      <c r="Q721" s="42" t="s">
        <v>797</v>
      </c>
      <c r="R721" s="42">
        <v>48</v>
      </c>
      <c r="S721" s="42"/>
      <c r="T721" s="42"/>
      <c r="U721" s="42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>
        <v>16</v>
      </c>
      <c r="AJ721" s="33">
        <v>16</v>
      </c>
      <c r="AK721" s="33" t="s">
        <v>18</v>
      </c>
      <c r="AL721" s="33" t="s">
        <v>1723</v>
      </c>
      <c r="AM721" s="33" t="s">
        <v>1723</v>
      </c>
      <c r="AN721" s="34" t="s">
        <v>383</v>
      </c>
      <c r="AO721" s="34" t="s">
        <v>19</v>
      </c>
    </row>
    <row r="722" spans="1:41" ht="12.75" customHeight="1">
      <c r="A722" s="4" t="str">
        <f t="shared" si="33"/>
        <v>BACHARELADO EM FÍSICA</v>
      </c>
      <c r="B722" s="4" t="str">
        <f t="shared" si="34"/>
        <v>NANHBP010-23SA</v>
      </c>
      <c r="C722" s="18" t="str">
        <f t="shared" si="35"/>
        <v>ÓPTICA E RELATIVIDADE A-Noturno (SA)</v>
      </c>
      <c r="D722" s="42" t="s">
        <v>113</v>
      </c>
      <c r="E722" s="42" t="s">
        <v>3009</v>
      </c>
      <c r="F722" s="42" t="s">
        <v>4175</v>
      </c>
      <c r="G722" s="42" t="s">
        <v>3011</v>
      </c>
      <c r="H722" s="42" t="s">
        <v>15</v>
      </c>
      <c r="I722" s="42" t="s">
        <v>4176</v>
      </c>
      <c r="J722" s="42"/>
      <c r="K722" s="42" t="s">
        <v>905</v>
      </c>
      <c r="L722" s="42" t="s">
        <v>824</v>
      </c>
      <c r="M722" s="42" t="s">
        <v>24</v>
      </c>
      <c r="N722" s="42">
        <v>30</v>
      </c>
      <c r="O722" s="42"/>
      <c r="P722" s="42" t="s">
        <v>3057</v>
      </c>
      <c r="Q722" s="42" t="s">
        <v>3058</v>
      </c>
      <c r="R722" s="42">
        <v>48</v>
      </c>
      <c r="S722" s="42"/>
      <c r="T722" s="42"/>
      <c r="U722" s="42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>
        <v>16</v>
      </c>
      <c r="AJ722" s="33">
        <v>16</v>
      </c>
      <c r="AK722" s="33" t="s">
        <v>18</v>
      </c>
      <c r="AL722" s="33" t="s">
        <v>1723</v>
      </c>
      <c r="AM722" s="33" t="s">
        <v>1723</v>
      </c>
      <c r="AN722" s="34" t="s">
        <v>384</v>
      </c>
      <c r="AO722" s="34" t="s">
        <v>19</v>
      </c>
    </row>
    <row r="723" spans="1:41" ht="12.75" customHeight="1">
      <c r="A723" s="4" t="str">
        <f t="shared" si="33"/>
        <v>BACHARELADO EM FÍSICA</v>
      </c>
      <c r="B723" s="4" t="str">
        <f t="shared" si="34"/>
        <v>DANHT3049-15SA</v>
      </c>
      <c r="C723" s="18" t="str">
        <f t="shared" si="35"/>
        <v>PRINCÍPIOS DE TERMODINÂMICA A-Matutino (SA)</v>
      </c>
      <c r="D723" s="42" t="s">
        <v>113</v>
      </c>
      <c r="E723" s="42" t="s">
        <v>3036</v>
      </c>
      <c r="F723" s="42" t="s">
        <v>3037</v>
      </c>
      <c r="G723" s="42" t="s">
        <v>3038</v>
      </c>
      <c r="H723" s="42" t="s">
        <v>15</v>
      </c>
      <c r="I723" s="42" t="s">
        <v>571</v>
      </c>
      <c r="J723" s="42"/>
      <c r="K723" s="42" t="s">
        <v>905</v>
      </c>
      <c r="L723" s="42" t="s">
        <v>629</v>
      </c>
      <c r="M723" s="42" t="s">
        <v>71</v>
      </c>
      <c r="N723" s="42">
        <v>30</v>
      </c>
      <c r="O723" s="42"/>
      <c r="P723" s="42" t="s">
        <v>1434</v>
      </c>
      <c r="Q723" s="42" t="s">
        <v>1435</v>
      </c>
      <c r="R723" s="42">
        <v>48</v>
      </c>
      <c r="S723" s="42"/>
      <c r="T723" s="42"/>
      <c r="U723" s="42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>
        <v>16</v>
      </c>
      <c r="AJ723" s="33">
        <v>16</v>
      </c>
      <c r="AK723" s="33" t="s">
        <v>18</v>
      </c>
      <c r="AL723" s="33" t="s">
        <v>1723</v>
      </c>
      <c r="AM723" s="33" t="s">
        <v>1723</v>
      </c>
      <c r="AN723" s="34" t="s">
        <v>380</v>
      </c>
      <c r="AO723" s="34" t="s">
        <v>19</v>
      </c>
    </row>
    <row r="724" spans="1:41" ht="12.75" customHeight="1">
      <c r="A724" s="4" t="str">
        <f t="shared" si="33"/>
        <v>BACHARELADO EM FÍSICA</v>
      </c>
      <c r="B724" s="4" t="str">
        <f t="shared" si="34"/>
        <v>NANHT3049-15SA</v>
      </c>
      <c r="C724" s="18" t="str">
        <f t="shared" si="35"/>
        <v>PRINCÍPIOS DE TERMODINÂMICA A-Noturno (SA)</v>
      </c>
      <c r="D724" s="42" t="s">
        <v>113</v>
      </c>
      <c r="E724" s="42" t="s">
        <v>3036</v>
      </c>
      <c r="F724" s="42" t="s">
        <v>4190</v>
      </c>
      <c r="G724" s="42" t="s">
        <v>3038</v>
      </c>
      <c r="H724" s="42" t="s">
        <v>15</v>
      </c>
      <c r="I724" s="42" t="s">
        <v>4191</v>
      </c>
      <c r="J724" s="42"/>
      <c r="K724" s="42" t="s">
        <v>905</v>
      </c>
      <c r="L724" s="42" t="s">
        <v>824</v>
      </c>
      <c r="M724" s="42" t="s">
        <v>71</v>
      </c>
      <c r="N724" s="42">
        <v>30</v>
      </c>
      <c r="O724" s="42"/>
      <c r="P724" s="42" t="s">
        <v>1454</v>
      </c>
      <c r="Q724" s="42" t="s">
        <v>1455</v>
      </c>
      <c r="R724" s="42">
        <v>48</v>
      </c>
      <c r="S724" s="42"/>
      <c r="T724" s="42"/>
      <c r="U724" s="42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>
        <v>16</v>
      </c>
      <c r="AJ724" s="33">
        <v>16</v>
      </c>
      <c r="AK724" s="33" t="s">
        <v>18</v>
      </c>
      <c r="AL724" s="33" t="s">
        <v>1723</v>
      </c>
      <c r="AM724" s="33" t="s">
        <v>1723</v>
      </c>
      <c r="AN724" s="34" t="s">
        <v>384</v>
      </c>
      <c r="AO724" s="34" t="s">
        <v>19</v>
      </c>
    </row>
    <row r="725" spans="1:41" ht="12.75" customHeight="1">
      <c r="A725" s="4" t="str">
        <f t="shared" si="33"/>
        <v>BACHARELADO EM FÍSICA</v>
      </c>
      <c r="B725" s="4" t="str">
        <f t="shared" si="34"/>
        <v>DANHZ3056-15SA</v>
      </c>
      <c r="C725" s="18" t="str">
        <f t="shared" si="35"/>
        <v>TEORIA DE GRUPOS EM FÍSICA A-Matutino (SA)</v>
      </c>
      <c r="D725" s="42" t="s">
        <v>113</v>
      </c>
      <c r="E725" s="42" t="s">
        <v>3081</v>
      </c>
      <c r="F725" s="42" t="s">
        <v>3082</v>
      </c>
      <c r="G725" s="42" t="s">
        <v>3083</v>
      </c>
      <c r="H725" s="42" t="s">
        <v>15</v>
      </c>
      <c r="I725" s="42" t="s">
        <v>3084</v>
      </c>
      <c r="J725" s="42"/>
      <c r="K725" s="42" t="s">
        <v>905</v>
      </c>
      <c r="L725" s="42" t="s">
        <v>629</v>
      </c>
      <c r="M725" s="42" t="s">
        <v>24</v>
      </c>
      <c r="N725" s="42">
        <v>30</v>
      </c>
      <c r="O725" s="42"/>
      <c r="P725" s="42" t="s">
        <v>1587</v>
      </c>
      <c r="Q725" s="42" t="s">
        <v>1588</v>
      </c>
      <c r="R725" s="42">
        <v>48</v>
      </c>
      <c r="S725" s="42"/>
      <c r="T725" s="42"/>
      <c r="U725" s="42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>
        <v>16</v>
      </c>
      <c r="AJ725" s="33">
        <v>16</v>
      </c>
      <c r="AK725" s="33" t="s">
        <v>18</v>
      </c>
      <c r="AL725" s="33" t="s">
        <v>1723</v>
      </c>
      <c r="AM725" s="33" t="s">
        <v>1723</v>
      </c>
      <c r="AN725" s="34" t="s">
        <v>4542</v>
      </c>
      <c r="AO725" s="34" t="s">
        <v>19</v>
      </c>
    </row>
    <row r="726" spans="1:41" ht="12.75" customHeight="1">
      <c r="A726" s="4" t="str">
        <f t="shared" si="33"/>
        <v>BACHARELADO EM FÍSICA</v>
      </c>
      <c r="B726" s="4" t="str">
        <f t="shared" si="34"/>
        <v>DANHT3089-15SA</v>
      </c>
      <c r="C726" s="18" t="str">
        <f t="shared" si="35"/>
        <v>TRABALHO DE CONCLUSÃO DE CURSO EM FÍSICA A-Matutino (SA)</v>
      </c>
      <c r="D726" s="42" t="s">
        <v>113</v>
      </c>
      <c r="E726" s="42" t="s">
        <v>805</v>
      </c>
      <c r="F726" s="42" t="s">
        <v>3055</v>
      </c>
      <c r="G726" s="42" t="s">
        <v>118</v>
      </c>
      <c r="H726" s="42" t="s">
        <v>15</v>
      </c>
      <c r="I726" s="42" t="s">
        <v>3056</v>
      </c>
      <c r="J726" s="42"/>
      <c r="K726" s="42" t="s">
        <v>905</v>
      </c>
      <c r="L726" s="42" t="s">
        <v>629</v>
      </c>
      <c r="M726" s="42" t="s">
        <v>119</v>
      </c>
      <c r="N726" s="42">
        <v>20</v>
      </c>
      <c r="O726" s="42"/>
      <c r="P726" s="42" t="s">
        <v>3057</v>
      </c>
      <c r="Q726" s="42" t="s">
        <v>3058</v>
      </c>
      <c r="R726" s="42">
        <v>24</v>
      </c>
      <c r="S726" s="42"/>
      <c r="T726" s="42"/>
      <c r="U726" s="42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>
        <v>8</v>
      </c>
      <c r="AJ726" s="33">
        <v>8</v>
      </c>
      <c r="AK726" s="33" t="s">
        <v>18</v>
      </c>
      <c r="AL726" s="33" t="s">
        <v>1723</v>
      </c>
      <c r="AM726" s="33" t="s">
        <v>1723</v>
      </c>
      <c r="AN726" s="34" t="s">
        <v>4541</v>
      </c>
      <c r="AO726" s="34" t="s">
        <v>19</v>
      </c>
    </row>
    <row r="727" spans="1:41" ht="12.75" customHeight="1">
      <c r="A727" s="4" t="str">
        <f t="shared" si="33"/>
        <v>BACHARELADO EM FÍSICA</v>
      </c>
      <c r="B727" s="4" t="str">
        <f t="shared" si="34"/>
        <v>DA1NHT3066-15SA</v>
      </c>
      <c r="C727" s="18" t="str">
        <f t="shared" si="35"/>
        <v>VARIÁVEIS COMPLEXAS E APLICAÇÕES A1-Matutino (SA)</v>
      </c>
      <c r="D727" s="42" t="s">
        <v>113</v>
      </c>
      <c r="E727" s="42" t="s">
        <v>2633</v>
      </c>
      <c r="F727" s="42" t="s">
        <v>2634</v>
      </c>
      <c r="G727" s="42" t="s">
        <v>2635</v>
      </c>
      <c r="H727" s="42" t="s">
        <v>20</v>
      </c>
      <c r="I727" s="42" t="s">
        <v>1425</v>
      </c>
      <c r="J727" s="42"/>
      <c r="K727" s="42" t="s">
        <v>905</v>
      </c>
      <c r="L727" s="42" t="s">
        <v>629</v>
      </c>
      <c r="M727" s="42" t="s">
        <v>24</v>
      </c>
      <c r="N727" s="42">
        <v>30</v>
      </c>
      <c r="O727" s="42"/>
      <c r="P727" s="42" t="s">
        <v>2636</v>
      </c>
      <c r="Q727" s="42" t="s">
        <v>2637</v>
      </c>
      <c r="R727" s="42">
        <v>48</v>
      </c>
      <c r="S727" s="42"/>
      <c r="T727" s="42"/>
      <c r="U727" s="42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>
        <v>16</v>
      </c>
      <c r="AJ727" s="33">
        <v>16</v>
      </c>
      <c r="AK727" s="33" t="s">
        <v>18</v>
      </c>
      <c r="AL727" s="33" t="s">
        <v>1723</v>
      </c>
      <c r="AM727" s="33" t="s">
        <v>1723</v>
      </c>
      <c r="AN727" s="34" t="s">
        <v>369</v>
      </c>
      <c r="AO727" s="34" t="s">
        <v>19</v>
      </c>
    </row>
    <row r="728" spans="1:41" ht="12.75" customHeight="1">
      <c r="A728" s="4" t="str">
        <f t="shared" si="33"/>
        <v>BACHARELADO EM MATEMÁTICA</v>
      </c>
      <c r="B728" s="4" t="str">
        <f t="shared" si="34"/>
        <v>DA1MCBM013-23SA</v>
      </c>
      <c r="C728" s="18" t="str">
        <f t="shared" si="35"/>
        <v>ÁLGEBRA COMUTATIVA A1-Matutino (SA)</v>
      </c>
      <c r="D728" s="42" t="s">
        <v>120</v>
      </c>
      <c r="E728" s="42" t="s">
        <v>2447</v>
      </c>
      <c r="F728" s="42" t="s">
        <v>2448</v>
      </c>
      <c r="G728" s="42" t="s">
        <v>2449</v>
      </c>
      <c r="H728" s="42" t="s">
        <v>20</v>
      </c>
      <c r="I728" s="42" t="s">
        <v>2450</v>
      </c>
      <c r="J728" s="42"/>
      <c r="K728" s="42" t="s">
        <v>905</v>
      </c>
      <c r="L728" s="42" t="s">
        <v>629</v>
      </c>
      <c r="M728" s="42" t="s">
        <v>24</v>
      </c>
      <c r="N728" s="42">
        <v>45</v>
      </c>
      <c r="O728" s="42"/>
      <c r="P728" s="42" t="s">
        <v>1442</v>
      </c>
      <c r="Q728" s="42" t="s">
        <v>1443</v>
      </c>
      <c r="R728" s="42">
        <v>48</v>
      </c>
      <c r="S728" s="42"/>
      <c r="T728" s="42"/>
      <c r="U728" s="42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>
        <v>16</v>
      </c>
      <c r="AJ728" s="33">
        <v>16</v>
      </c>
      <c r="AK728" s="33" t="s">
        <v>18</v>
      </c>
      <c r="AL728" s="33" t="s">
        <v>1723</v>
      </c>
      <c r="AM728" s="33" t="s">
        <v>1723</v>
      </c>
      <c r="AN728" s="34" t="s">
        <v>365</v>
      </c>
      <c r="AO728" s="34" t="s">
        <v>19</v>
      </c>
    </row>
    <row r="729" spans="1:41" ht="12.75" customHeight="1">
      <c r="A729" s="4" t="str">
        <f t="shared" si="33"/>
        <v>BACHARELADO EM MATEMÁTICA</v>
      </c>
      <c r="B729" s="4" t="str">
        <f t="shared" si="34"/>
        <v>DA1MCBM001-23SA</v>
      </c>
      <c r="C729" s="18" t="str">
        <f t="shared" si="35"/>
        <v>ÁLGEBRA LINEAR AVANÇADA A1-Matutino (SA)</v>
      </c>
      <c r="D729" s="42" t="s">
        <v>120</v>
      </c>
      <c r="E729" s="42" t="s">
        <v>2429</v>
      </c>
      <c r="F729" s="42" t="s">
        <v>2430</v>
      </c>
      <c r="G729" s="42" t="s">
        <v>2431</v>
      </c>
      <c r="H729" s="42" t="s">
        <v>20</v>
      </c>
      <c r="I729" s="42" t="s">
        <v>2432</v>
      </c>
      <c r="J729" s="42"/>
      <c r="K729" s="42" t="s">
        <v>905</v>
      </c>
      <c r="L729" s="42" t="s">
        <v>629</v>
      </c>
      <c r="M729" s="42" t="s">
        <v>2433</v>
      </c>
      <c r="N729" s="42">
        <v>45</v>
      </c>
      <c r="O729" s="42"/>
      <c r="P729" s="42" t="s">
        <v>910</v>
      </c>
      <c r="Q729" s="42" t="s">
        <v>911</v>
      </c>
      <c r="R729" s="42">
        <v>72</v>
      </c>
      <c r="S729" s="42"/>
      <c r="T729" s="42"/>
      <c r="U729" s="42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>
        <v>24</v>
      </c>
      <c r="AJ729" s="33">
        <v>24</v>
      </c>
      <c r="AK729" s="33" t="s">
        <v>18</v>
      </c>
      <c r="AL729" s="33" t="s">
        <v>1723</v>
      </c>
      <c r="AM729" s="33" t="s">
        <v>1723</v>
      </c>
      <c r="AN729" s="34" t="s">
        <v>1677</v>
      </c>
      <c r="AO729" s="34" t="s">
        <v>19</v>
      </c>
    </row>
    <row r="730" spans="1:41" ht="12.75" customHeight="1">
      <c r="A730" s="4" t="str">
        <f t="shared" si="33"/>
        <v>BACHARELADO EM MATEMÁTICA</v>
      </c>
      <c r="B730" s="4" t="str">
        <f t="shared" si="34"/>
        <v>NA1MCBM001-23SA</v>
      </c>
      <c r="C730" s="18" t="str">
        <f t="shared" si="35"/>
        <v>ÁLGEBRA LINEAR AVANÇADA A1-Noturno (SA)</v>
      </c>
      <c r="D730" s="42" t="s">
        <v>120</v>
      </c>
      <c r="E730" s="42" t="s">
        <v>2429</v>
      </c>
      <c r="F730" s="42" t="s">
        <v>3751</v>
      </c>
      <c r="G730" s="42" t="s">
        <v>2431</v>
      </c>
      <c r="H730" s="42" t="s">
        <v>20</v>
      </c>
      <c r="I730" s="42" t="s">
        <v>3752</v>
      </c>
      <c r="J730" s="42"/>
      <c r="K730" s="42" t="s">
        <v>905</v>
      </c>
      <c r="L730" s="42" t="s">
        <v>824</v>
      </c>
      <c r="M730" s="42" t="s">
        <v>2433</v>
      </c>
      <c r="N730" s="42">
        <v>45</v>
      </c>
      <c r="O730" s="42"/>
      <c r="P730" s="42" t="s">
        <v>731</v>
      </c>
      <c r="Q730" s="42" t="s">
        <v>732</v>
      </c>
      <c r="R730" s="42">
        <v>72</v>
      </c>
      <c r="S730" s="42"/>
      <c r="T730" s="42"/>
      <c r="U730" s="42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>
        <v>24</v>
      </c>
      <c r="AJ730" s="33">
        <v>24</v>
      </c>
      <c r="AK730" s="33" t="s">
        <v>18</v>
      </c>
      <c r="AL730" s="33" t="s">
        <v>1723</v>
      </c>
      <c r="AM730" s="33" t="s">
        <v>1723</v>
      </c>
      <c r="AN730" s="34" t="s">
        <v>1683</v>
      </c>
      <c r="AO730" s="34" t="s">
        <v>19</v>
      </c>
    </row>
    <row r="731" spans="1:41" ht="12.75" customHeight="1">
      <c r="A731" s="4" t="str">
        <f t="shared" si="33"/>
        <v>BACHARELADO EM MATEMÁTICA</v>
      </c>
      <c r="B731" s="4" t="str">
        <f t="shared" si="34"/>
        <v>NA1MCZB001-13SA</v>
      </c>
      <c r="C731" s="18" t="str">
        <f t="shared" si="35"/>
        <v>ANÁLISE COMPLEXA A1-Noturno (SA)</v>
      </c>
      <c r="D731" s="42" t="s">
        <v>120</v>
      </c>
      <c r="E731" s="42" t="s">
        <v>3798</v>
      </c>
      <c r="F731" s="42" t="s">
        <v>3799</v>
      </c>
      <c r="G731" s="42" t="s">
        <v>3800</v>
      </c>
      <c r="H731" s="42" t="s">
        <v>20</v>
      </c>
      <c r="I731" s="42" t="s">
        <v>348</v>
      </c>
      <c r="J731" s="42"/>
      <c r="K731" s="42" t="s">
        <v>905</v>
      </c>
      <c r="L731" s="42" t="s">
        <v>824</v>
      </c>
      <c r="M731" s="42" t="s">
        <v>24</v>
      </c>
      <c r="N731" s="42">
        <v>45</v>
      </c>
      <c r="O731" s="42"/>
      <c r="P731" s="42" t="s">
        <v>614</v>
      </c>
      <c r="Q731" s="42" t="s">
        <v>750</v>
      </c>
      <c r="R731" s="42">
        <v>48</v>
      </c>
      <c r="S731" s="42"/>
      <c r="T731" s="42"/>
      <c r="U731" s="42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>
        <v>16</v>
      </c>
      <c r="AJ731" s="33">
        <v>16</v>
      </c>
      <c r="AK731" s="33" t="s">
        <v>18</v>
      </c>
      <c r="AL731" s="33" t="s">
        <v>1723</v>
      </c>
      <c r="AM731" s="33" t="s">
        <v>1723</v>
      </c>
      <c r="AN731" s="34" t="s">
        <v>382</v>
      </c>
      <c r="AO731" s="34" t="s">
        <v>19</v>
      </c>
    </row>
    <row r="732" spans="1:41" ht="12.75" customHeight="1">
      <c r="A732" s="4" t="str">
        <f t="shared" si="33"/>
        <v>BACHARELADO EM MATEMÁTICA</v>
      </c>
      <c r="B732" s="4" t="str">
        <f t="shared" si="34"/>
        <v>DA1MCZB004-17SA</v>
      </c>
      <c r="C732" s="18" t="str">
        <f t="shared" si="35"/>
        <v>ANÁLISE NO RN II A1-Matutino (SA)</v>
      </c>
      <c r="D732" s="42" t="s">
        <v>120</v>
      </c>
      <c r="E732" s="42" t="s">
        <v>2526</v>
      </c>
      <c r="F732" s="42" t="s">
        <v>2527</v>
      </c>
      <c r="G732" s="42" t="s">
        <v>2528</v>
      </c>
      <c r="H732" s="42" t="s">
        <v>20</v>
      </c>
      <c r="I732" s="42" t="s">
        <v>2529</v>
      </c>
      <c r="J732" s="42"/>
      <c r="K732" s="42" t="s">
        <v>905</v>
      </c>
      <c r="L732" s="42" t="s">
        <v>629</v>
      </c>
      <c r="M732" s="42" t="s">
        <v>24</v>
      </c>
      <c r="N732" s="42">
        <v>45</v>
      </c>
      <c r="O732" s="42"/>
      <c r="P732" s="42" t="s">
        <v>1857</v>
      </c>
      <c r="Q732" s="42" t="s">
        <v>1858</v>
      </c>
      <c r="R732" s="42">
        <v>48</v>
      </c>
      <c r="S732" s="42"/>
      <c r="T732" s="42"/>
      <c r="U732" s="42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>
        <v>16</v>
      </c>
      <c r="AJ732" s="33">
        <v>16</v>
      </c>
      <c r="AK732" s="33" t="s">
        <v>18</v>
      </c>
      <c r="AL732" s="33" t="s">
        <v>1723</v>
      </c>
      <c r="AM732" s="33" t="s">
        <v>1723</v>
      </c>
      <c r="AN732" s="34" t="s">
        <v>535</v>
      </c>
      <c r="AO732" s="34" t="s">
        <v>19</v>
      </c>
    </row>
    <row r="733" spans="1:41" ht="12.75" customHeight="1">
      <c r="A733" s="4" t="str">
        <f t="shared" si="33"/>
        <v>BACHARELADO EM MATEMÁTICA</v>
      </c>
      <c r="B733" s="4" t="str">
        <f t="shared" si="34"/>
        <v>DA1MCTB006-13SA</v>
      </c>
      <c r="C733" s="18" t="str">
        <f t="shared" si="35"/>
        <v>ANÁLISE REAL II A1-Matutino (SA)</v>
      </c>
      <c r="D733" s="42" t="s">
        <v>120</v>
      </c>
      <c r="E733" s="42" t="s">
        <v>2489</v>
      </c>
      <c r="F733" s="42" t="s">
        <v>2490</v>
      </c>
      <c r="G733" s="42" t="s">
        <v>2491</v>
      </c>
      <c r="H733" s="42" t="s">
        <v>20</v>
      </c>
      <c r="I733" s="42" t="s">
        <v>524</v>
      </c>
      <c r="J733" s="42"/>
      <c r="K733" s="42" t="s">
        <v>905</v>
      </c>
      <c r="L733" s="42" t="s">
        <v>629</v>
      </c>
      <c r="M733" s="42" t="s">
        <v>24</v>
      </c>
      <c r="N733" s="42">
        <v>45</v>
      </c>
      <c r="O733" s="42"/>
      <c r="P733" s="42" t="s">
        <v>2492</v>
      </c>
      <c r="Q733" s="42" t="s">
        <v>2493</v>
      </c>
      <c r="R733" s="42">
        <v>48</v>
      </c>
      <c r="S733" s="42"/>
      <c r="T733" s="42"/>
      <c r="U733" s="42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>
        <v>16</v>
      </c>
      <c r="AJ733" s="33">
        <v>16</v>
      </c>
      <c r="AK733" s="33" t="s">
        <v>18</v>
      </c>
      <c r="AL733" s="33" t="s">
        <v>1723</v>
      </c>
      <c r="AM733" s="33" t="s">
        <v>1723</v>
      </c>
      <c r="AN733" s="34" t="s">
        <v>383</v>
      </c>
      <c r="AO733" s="34" t="s">
        <v>19</v>
      </c>
    </row>
    <row r="734" spans="1:41" ht="12.75" customHeight="1">
      <c r="A734" s="4" t="str">
        <f t="shared" si="33"/>
        <v>BACHARELADO EM MATEMÁTICA</v>
      </c>
      <c r="B734" s="4" t="str">
        <f t="shared" si="34"/>
        <v>NA1MCTB006-13SA</v>
      </c>
      <c r="C734" s="18" t="str">
        <f t="shared" si="35"/>
        <v>ANÁLISE REAL II A1-Noturno (SA)</v>
      </c>
      <c r="D734" s="42" t="s">
        <v>120</v>
      </c>
      <c r="E734" s="42" t="s">
        <v>2489</v>
      </c>
      <c r="F734" s="42" t="s">
        <v>3781</v>
      </c>
      <c r="G734" s="42" t="s">
        <v>2491</v>
      </c>
      <c r="H734" s="42" t="s">
        <v>20</v>
      </c>
      <c r="I734" s="42" t="s">
        <v>1550</v>
      </c>
      <c r="J734" s="42"/>
      <c r="K734" s="42" t="s">
        <v>905</v>
      </c>
      <c r="L734" s="42" t="s">
        <v>824</v>
      </c>
      <c r="M734" s="42" t="s">
        <v>24</v>
      </c>
      <c r="N734" s="42">
        <v>45</v>
      </c>
      <c r="O734" s="42"/>
      <c r="P734" s="42" t="s">
        <v>468</v>
      </c>
      <c r="Q734" s="42" t="s">
        <v>808</v>
      </c>
      <c r="R734" s="42">
        <v>48</v>
      </c>
      <c r="S734" s="42"/>
      <c r="T734" s="42"/>
      <c r="U734" s="42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>
        <v>16</v>
      </c>
      <c r="AJ734" s="33">
        <v>16</v>
      </c>
      <c r="AK734" s="33" t="s">
        <v>18</v>
      </c>
      <c r="AL734" s="33" t="s">
        <v>1723</v>
      </c>
      <c r="AM734" s="33" t="s">
        <v>1723</v>
      </c>
      <c r="AN734" s="34" t="s">
        <v>384</v>
      </c>
      <c r="AO734" s="34" t="s">
        <v>19</v>
      </c>
    </row>
    <row r="735" spans="1:41" ht="12.75" customHeight="1">
      <c r="A735" s="4" t="str">
        <f t="shared" si="33"/>
        <v>BACHARELADO EM MATEMÁTICA</v>
      </c>
      <c r="B735" s="4" t="str">
        <f t="shared" si="34"/>
        <v>DA1MCTB012-13SA</v>
      </c>
      <c r="C735" s="18" t="str">
        <f t="shared" si="35"/>
        <v>EQUAÇÕES DIFERENCIAIS PARCIAIS A1-Matutino (SA)</v>
      </c>
      <c r="D735" s="42" t="s">
        <v>120</v>
      </c>
      <c r="E735" s="42" t="s">
        <v>2494</v>
      </c>
      <c r="F735" s="42" t="s">
        <v>2495</v>
      </c>
      <c r="G735" s="42" t="s">
        <v>2496</v>
      </c>
      <c r="H735" s="42" t="s">
        <v>20</v>
      </c>
      <c r="I735" s="42" t="s">
        <v>1333</v>
      </c>
      <c r="J735" s="42"/>
      <c r="K735" s="42" t="s">
        <v>905</v>
      </c>
      <c r="L735" s="42" t="s">
        <v>629</v>
      </c>
      <c r="M735" s="42" t="s">
        <v>24</v>
      </c>
      <c r="N735" s="42">
        <v>45</v>
      </c>
      <c r="O735" s="42"/>
      <c r="P735" s="42" t="s">
        <v>75</v>
      </c>
      <c r="Q735" s="42" t="s">
        <v>736</v>
      </c>
      <c r="R735" s="42">
        <v>48</v>
      </c>
      <c r="S735" s="42"/>
      <c r="T735" s="42"/>
      <c r="U735" s="42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>
        <v>16</v>
      </c>
      <c r="AJ735" s="33">
        <v>16</v>
      </c>
      <c r="AK735" s="33" t="s">
        <v>18</v>
      </c>
      <c r="AL735" s="33" t="s">
        <v>1723</v>
      </c>
      <c r="AM735" s="33" t="s">
        <v>1723</v>
      </c>
      <c r="AN735" s="34" t="s">
        <v>380</v>
      </c>
      <c r="AO735" s="34" t="s">
        <v>19</v>
      </c>
    </row>
    <row r="736" spans="1:41" ht="12.75" customHeight="1">
      <c r="A736" s="4" t="str">
        <f t="shared" si="33"/>
        <v>BACHARELADO EM MATEMÁTICA</v>
      </c>
      <c r="B736" s="4" t="str">
        <f t="shared" si="34"/>
        <v>NA1MCTB012-13SA</v>
      </c>
      <c r="C736" s="18" t="str">
        <f t="shared" si="35"/>
        <v>EQUAÇÕES DIFERENCIAIS PARCIAIS A1-Noturno (SA)</v>
      </c>
      <c r="D736" s="42" t="s">
        <v>120</v>
      </c>
      <c r="E736" s="42" t="s">
        <v>2494</v>
      </c>
      <c r="F736" s="42" t="s">
        <v>3782</v>
      </c>
      <c r="G736" s="42" t="s">
        <v>2496</v>
      </c>
      <c r="H736" s="42" t="s">
        <v>20</v>
      </c>
      <c r="I736" s="42" t="s">
        <v>530</v>
      </c>
      <c r="J736" s="42"/>
      <c r="K736" s="42" t="s">
        <v>905</v>
      </c>
      <c r="L736" s="42" t="s">
        <v>824</v>
      </c>
      <c r="M736" s="42" t="s">
        <v>24</v>
      </c>
      <c r="N736" s="42">
        <v>45</v>
      </c>
      <c r="O736" s="42"/>
      <c r="P736" s="42" t="s">
        <v>3783</v>
      </c>
      <c r="Q736" s="42" t="s">
        <v>3784</v>
      </c>
      <c r="R736" s="42">
        <v>48</v>
      </c>
      <c r="S736" s="42"/>
      <c r="T736" s="42"/>
      <c r="U736" s="42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>
        <v>16</v>
      </c>
      <c r="AJ736" s="33">
        <v>16</v>
      </c>
      <c r="AK736" s="33" t="s">
        <v>18</v>
      </c>
      <c r="AL736" s="33" t="s">
        <v>1723</v>
      </c>
      <c r="AM736" s="33" t="s">
        <v>1723</v>
      </c>
      <c r="AN736" s="34" t="s">
        <v>367</v>
      </c>
      <c r="AO736" s="34" t="s">
        <v>19</v>
      </c>
    </row>
    <row r="737" spans="1:41" ht="12.75" customHeight="1">
      <c r="A737" s="4" t="str">
        <f t="shared" si="33"/>
        <v>BACHARELADO EM MATEMÁTICA</v>
      </c>
      <c r="B737" s="4" t="str">
        <f t="shared" si="34"/>
        <v>DA1MCBM004-23SA</v>
      </c>
      <c r="C737" s="18" t="str">
        <f t="shared" si="35"/>
        <v>GEOMETRIA DIFERENCIAL A1-Matutino (SA)</v>
      </c>
      <c r="D737" s="42" t="s">
        <v>120</v>
      </c>
      <c r="E737" s="42" t="s">
        <v>2434</v>
      </c>
      <c r="F737" s="42" t="s">
        <v>2435</v>
      </c>
      <c r="G737" s="42" t="s">
        <v>2436</v>
      </c>
      <c r="H737" s="42" t="s">
        <v>20</v>
      </c>
      <c r="I737" s="42" t="s">
        <v>2437</v>
      </c>
      <c r="J737" s="42"/>
      <c r="K737" s="42" t="s">
        <v>905</v>
      </c>
      <c r="L737" s="42" t="s">
        <v>629</v>
      </c>
      <c r="M737" s="42" t="s">
        <v>2433</v>
      </c>
      <c r="N737" s="42">
        <v>45</v>
      </c>
      <c r="O737" s="42"/>
      <c r="P737" s="42" t="s">
        <v>1757</v>
      </c>
      <c r="Q737" s="42" t="s">
        <v>1758</v>
      </c>
      <c r="R737" s="42">
        <v>72</v>
      </c>
      <c r="S737" s="42"/>
      <c r="T737" s="42"/>
      <c r="U737" s="42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>
        <v>24</v>
      </c>
      <c r="AJ737" s="33">
        <v>24</v>
      </c>
      <c r="AK737" s="33" t="s">
        <v>18</v>
      </c>
      <c r="AL737" s="33" t="s">
        <v>1723</v>
      </c>
      <c r="AM737" s="33" t="s">
        <v>1723</v>
      </c>
      <c r="AN737" s="34" t="s">
        <v>4530</v>
      </c>
      <c r="AO737" s="34" t="s">
        <v>19</v>
      </c>
    </row>
    <row r="738" spans="1:41" ht="12.75" customHeight="1">
      <c r="A738" s="4" t="str">
        <f t="shared" si="33"/>
        <v>BACHARELADO EM MATEMÁTICA</v>
      </c>
      <c r="B738" s="4" t="str">
        <f t="shared" si="34"/>
        <v>NA1MCBM004-23SA</v>
      </c>
      <c r="C738" s="18" t="str">
        <f t="shared" si="35"/>
        <v>GEOMETRIA DIFERENCIAL A1-Noturno (SA)</v>
      </c>
      <c r="D738" s="42" t="s">
        <v>120</v>
      </c>
      <c r="E738" s="42" t="s">
        <v>2434</v>
      </c>
      <c r="F738" s="42" t="s">
        <v>3753</v>
      </c>
      <c r="G738" s="42" t="s">
        <v>2436</v>
      </c>
      <c r="H738" s="42" t="s">
        <v>20</v>
      </c>
      <c r="I738" s="42" t="s">
        <v>3754</v>
      </c>
      <c r="J738" s="42"/>
      <c r="K738" s="42" t="s">
        <v>905</v>
      </c>
      <c r="L738" s="42" t="s">
        <v>824</v>
      </c>
      <c r="M738" s="42" t="s">
        <v>2433</v>
      </c>
      <c r="N738" s="42">
        <v>45</v>
      </c>
      <c r="O738" s="42"/>
      <c r="P738" s="42" t="s">
        <v>3755</v>
      </c>
      <c r="Q738" s="42" t="s">
        <v>3756</v>
      </c>
      <c r="R738" s="42">
        <v>72</v>
      </c>
      <c r="S738" s="42"/>
      <c r="T738" s="42"/>
      <c r="U738" s="42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>
        <v>24</v>
      </c>
      <c r="AJ738" s="33">
        <v>24</v>
      </c>
      <c r="AK738" s="33" t="s">
        <v>18</v>
      </c>
      <c r="AL738" s="33" t="s">
        <v>1723</v>
      </c>
      <c r="AM738" s="33" t="s">
        <v>1723</v>
      </c>
      <c r="AN738" s="34" t="s">
        <v>4564</v>
      </c>
      <c r="AO738" s="34" t="s">
        <v>19</v>
      </c>
    </row>
    <row r="739" spans="1:41" ht="12.75" customHeight="1">
      <c r="A739" s="4" t="str">
        <f t="shared" si="33"/>
        <v>BACHARELADO EM MATEMÁTICA</v>
      </c>
      <c r="B739" s="4" t="str">
        <f t="shared" si="34"/>
        <v>NA1MCZB015-13SA</v>
      </c>
      <c r="C739" s="18" t="str">
        <f t="shared" si="35"/>
        <v>INTRODUÇÃO À CRIPTOGRAFIA A1-Noturno (SA)</v>
      </c>
      <c r="D739" s="35" t="s">
        <v>120</v>
      </c>
      <c r="E739" s="35" t="s">
        <v>3801</v>
      </c>
      <c r="F739" s="35" t="s">
        <v>3802</v>
      </c>
      <c r="G739" s="35" t="s">
        <v>3803</v>
      </c>
      <c r="H739" s="43" t="s">
        <v>20</v>
      </c>
      <c r="I739" s="44" t="s">
        <v>3804</v>
      </c>
      <c r="J739" s="44"/>
      <c r="K739" s="35" t="s">
        <v>905</v>
      </c>
      <c r="L739" s="35" t="s">
        <v>824</v>
      </c>
      <c r="M739" s="35" t="s">
        <v>24</v>
      </c>
      <c r="N739" s="35">
        <v>45</v>
      </c>
      <c r="O739" s="35"/>
      <c r="P739" s="35" t="s">
        <v>2475</v>
      </c>
      <c r="Q739" s="35" t="s">
        <v>2476</v>
      </c>
      <c r="R739" s="35">
        <v>48</v>
      </c>
      <c r="S739" s="35"/>
      <c r="T739" s="35"/>
      <c r="U739" s="43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>
        <v>16</v>
      </c>
      <c r="AJ739" s="36">
        <v>16</v>
      </c>
      <c r="AK739" s="36" t="s">
        <v>18</v>
      </c>
      <c r="AL739" s="36" t="s">
        <v>1723</v>
      </c>
      <c r="AM739" s="37" t="s">
        <v>1723</v>
      </c>
      <c r="AN739" s="36" t="s">
        <v>375</v>
      </c>
      <c r="AO739" s="36" t="s">
        <v>19</v>
      </c>
    </row>
    <row r="740" spans="1:41" ht="12.75" customHeight="1">
      <c r="A740" s="4" t="str">
        <f t="shared" si="33"/>
        <v>BACHARELADO EM MATEMÁTICA</v>
      </c>
      <c r="B740" s="4" t="str">
        <f t="shared" si="34"/>
        <v>DB1MCTB019-17SA</v>
      </c>
      <c r="C740" s="18" t="str">
        <f t="shared" si="35"/>
        <v>MATEMÁTICA DISCRETA B1-Matutino (SA)</v>
      </c>
      <c r="D740" s="42" t="s">
        <v>120</v>
      </c>
      <c r="E740" s="42" t="s">
        <v>2497</v>
      </c>
      <c r="F740" s="42" t="s">
        <v>3188</v>
      </c>
      <c r="G740" s="42" t="s">
        <v>2499</v>
      </c>
      <c r="H740" s="42" t="s">
        <v>30</v>
      </c>
      <c r="I740" s="42" t="s">
        <v>3189</v>
      </c>
      <c r="J740" s="42"/>
      <c r="K740" s="42" t="s">
        <v>905</v>
      </c>
      <c r="L740" s="42" t="s">
        <v>629</v>
      </c>
      <c r="M740" s="42" t="s">
        <v>24</v>
      </c>
      <c r="N740" s="42">
        <v>60</v>
      </c>
      <c r="O740" s="42"/>
      <c r="P740" s="42" t="s">
        <v>737</v>
      </c>
      <c r="Q740" s="42" t="s">
        <v>738</v>
      </c>
      <c r="R740" s="42">
        <v>48</v>
      </c>
      <c r="S740" s="42"/>
      <c r="T740" s="42"/>
      <c r="U740" s="42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>
        <v>16</v>
      </c>
      <c r="AJ740" s="33">
        <v>16</v>
      </c>
      <c r="AK740" s="33" t="s">
        <v>18</v>
      </c>
      <c r="AL740" s="33" t="s">
        <v>1723</v>
      </c>
      <c r="AM740" s="33" t="s">
        <v>1723</v>
      </c>
      <c r="AN740" s="34" t="s">
        <v>383</v>
      </c>
      <c r="AO740" s="34" t="s">
        <v>19</v>
      </c>
    </row>
    <row r="741" spans="1:41" ht="12.75" customHeight="1">
      <c r="A741" s="4" t="str">
        <f t="shared" si="33"/>
        <v>BACHARELADO EM MATEMÁTICA</v>
      </c>
      <c r="B741" s="4" t="str">
        <f t="shared" si="34"/>
        <v>DB2MCTB019-17SA</v>
      </c>
      <c r="C741" s="18" t="str">
        <f t="shared" si="35"/>
        <v>MATEMÁTICA DISCRETA B2-Matutino (SA)</v>
      </c>
      <c r="D741" s="35" t="s">
        <v>120</v>
      </c>
      <c r="E741" s="35" t="s">
        <v>2497</v>
      </c>
      <c r="F741" s="35" t="s">
        <v>3237</v>
      </c>
      <c r="G741" s="35" t="s">
        <v>2499</v>
      </c>
      <c r="H741" s="43" t="s">
        <v>31</v>
      </c>
      <c r="I741" s="44" t="s">
        <v>3238</v>
      </c>
      <c r="J741" s="44"/>
      <c r="K741" s="35" t="s">
        <v>905</v>
      </c>
      <c r="L741" s="42" t="s">
        <v>629</v>
      </c>
      <c r="M741" s="35" t="s">
        <v>24</v>
      </c>
      <c r="N741" s="35">
        <v>60</v>
      </c>
      <c r="O741" s="35"/>
      <c r="P741" s="35" t="s">
        <v>1007</v>
      </c>
      <c r="Q741" s="35" t="s">
        <v>1008</v>
      </c>
      <c r="R741" s="35">
        <v>48</v>
      </c>
      <c r="S741" s="35"/>
      <c r="T741" s="35"/>
      <c r="U741" s="43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>
        <v>16</v>
      </c>
      <c r="AJ741" s="33">
        <v>16</v>
      </c>
      <c r="AK741" s="36" t="s">
        <v>18</v>
      </c>
      <c r="AL741" s="36" t="s">
        <v>1723</v>
      </c>
      <c r="AM741" s="37" t="s">
        <v>1723</v>
      </c>
      <c r="AN741" s="34" t="s">
        <v>383</v>
      </c>
      <c r="AO741" s="34" t="s">
        <v>19</v>
      </c>
    </row>
    <row r="742" spans="1:41" ht="12.75" customHeight="1">
      <c r="A742" s="4" t="str">
        <f t="shared" si="33"/>
        <v>BACHARELADO EM MATEMÁTICA</v>
      </c>
      <c r="B742" s="4" t="str">
        <f t="shared" si="34"/>
        <v>NB1MCTB019-17SA</v>
      </c>
      <c r="C742" s="18" t="str">
        <f t="shared" si="35"/>
        <v>MATEMÁTICA DISCRETA B1-Noturno (SA)</v>
      </c>
      <c r="D742" s="42" t="s">
        <v>120</v>
      </c>
      <c r="E742" s="42" t="s">
        <v>2497</v>
      </c>
      <c r="F742" s="42" t="s">
        <v>4339</v>
      </c>
      <c r="G742" s="42" t="s">
        <v>2499</v>
      </c>
      <c r="H742" s="42" t="s">
        <v>30</v>
      </c>
      <c r="I742" s="42" t="s">
        <v>4340</v>
      </c>
      <c r="J742" s="42"/>
      <c r="K742" s="42" t="s">
        <v>905</v>
      </c>
      <c r="L742" s="42" t="s">
        <v>824</v>
      </c>
      <c r="M742" s="42" t="s">
        <v>24</v>
      </c>
      <c r="N742" s="42">
        <v>60</v>
      </c>
      <c r="O742" s="42"/>
      <c r="P742" s="42" t="s">
        <v>737</v>
      </c>
      <c r="Q742" s="42" t="s">
        <v>738</v>
      </c>
      <c r="R742" s="42">
        <v>48</v>
      </c>
      <c r="S742" s="42"/>
      <c r="T742" s="42"/>
      <c r="U742" s="42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>
        <v>16</v>
      </c>
      <c r="AJ742" s="33">
        <v>16</v>
      </c>
      <c r="AK742" s="33" t="s">
        <v>18</v>
      </c>
      <c r="AL742" s="33" t="s">
        <v>1723</v>
      </c>
      <c r="AM742" s="33" t="s">
        <v>1723</v>
      </c>
      <c r="AN742" s="34" t="s">
        <v>384</v>
      </c>
      <c r="AO742" s="34" t="s">
        <v>19</v>
      </c>
    </row>
    <row r="743" spans="1:41" ht="12.75" customHeight="1">
      <c r="A743" s="4" t="str">
        <f t="shared" si="33"/>
        <v>BACHARELADO EM MATEMÁTICA</v>
      </c>
      <c r="B743" s="4" t="str">
        <f t="shared" si="34"/>
        <v>NB2MCTB019-17SA</v>
      </c>
      <c r="C743" s="18" t="str">
        <f t="shared" si="35"/>
        <v>MATEMÁTICA DISCRETA B2-Noturno (SA)</v>
      </c>
      <c r="D743" s="42" t="s">
        <v>120</v>
      </c>
      <c r="E743" s="42" t="s">
        <v>2497</v>
      </c>
      <c r="F743" s="42" t="s">
        <v>4390</v>
      </c>
      <c r="G743" s="42" t="s">
        <v>2499</v>
      </c>
      <c r="H743" s="42" t="s">
        <v>31</v>
      </c>
      <c r="I743" s="42" t="s">
        <v>4391</v>
      </c>
      <c r="J743" s="42"/>
      <c r="K743" s="42" t="s">
        <v>905</v>
      </c>
      <c r="L743" s="42" t="s">
        <v>824</v>
      </c>
      <c r="M743" s="42" t="s">
        <v>24</v>
      </c>
      <c r="N743" s="42">
        <v>60</v>
      </c>
      <c r="O743" s="42"/>
      <c r="P743" s="42" t="s">
        <v>1462</v>
      </c>
      <c r="Q743" s="42" t="s">
        <v>1463</v>
      </c>
      <c r="R743" s="42">
        <v>48</v>
      </c>
      <c r="S743" s="42"/>
      <c r="T743" s="42"/>
      <c r="U743" s="42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>
        <v>16</v>
      </c>
      <c r="AJ743" s="33">
        <v>16</v>
      </c>
      <c r="AK743" s="33" t="s">
        <v>18</v>
      </c>
      <c r="AL743" s="33" t="s">
        <v>1723</v>
      </c>
      <c r="AM743" s="33" t="s">
        <v>1723</v>
      </c>
      <c r="AN743" s="34" t="s">
        <v>384</v>
      </c>
      <c r="AO743" s="34" t="s">
        <v>19</v>
      </c>
    </row>
    <row r="744" spans="1:41" ht="12.75" customHeight="1">
      <c r="A744" s="4" t="str">
        <f t="shared" si="33"/>
        <v>BACHARELADO EM MATEMÁTICA</v>
      </c>
      <c r="B744" s="4" t="str">
        <f t="shared" si="34"/>
        <v>DA1MCZB030-17SA</v>
      </c>
      <c r="C744" s="18" t="str">
        <f t="shared" si="35"/>
        <v>TEORIA AXIOMÁTICA DE CONJUNTOS A1-Matutino (SA)</v>
      </c>
      <c r="D744" s="42" t="s">
        <v>120</v>
      </c>
      <c r="E744" s="42" t="s">
        <v>2530</v>
      </c>
      <c r="F744" s="42" t="s">
        <v>2531</v>
      </c>
      <c r="G744" s="42" t="s">
        <v>2532</v>
      </c>
      <c r="H744" s="42" t="s">
        <v>20</v>
      </c>
      <c r="I744" s="42" t="s">
        <v>2533</v>
      </c>
      <c r="J744" s="42"/>
      <c r="K744" s="42" t="s">
        <v>905</v>
      </c>
      <c r="L744" s="42" t="s">
        <v>629</v>
      </c>
      <c r="M744" s="42" t="s">
        <v>24</v>
      </c>
      <c r="N744" s="42">
        <v>45</v>
      </c>
      <c r="O744" s="42"/>
      <c r="P744" s="42" t="s">
        <v>2492</v>
      </c>
      <c r="Q744" s="42" t="s">
        <v>2493</v>
      </c>
      <c r="R744" s="42">
        <v>48</v>
      </c>
      <c r="S744" s="42"/>
      <c r="T744" s="42"/>
      <c r="U744" s="42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>
        <v>16</v>
      </c>
      <c r="AJ744" s="33">
        <v>16</v>
      </c>
      <c r="AK744" s="33" t="s">
        <v>18</v>
      </c>
      <c r="AL744" s="33" t="s">
        <v>1723</v>
      </c>
      <c r="AM744" s="33" t="s">
        <v>1723</v>
      </c>
      <c r="AN744" s="34" t="s">
        <v>365</v>
      </c>
      <c r="AO744" s="34" t="s">
        <v>19</v>
      </c>
    </row>
    <row r="745" spans="1:41" ht="12.75" customHeight="1">
      <c r="A745" s="4" t="str">
        <f t="shared" si="33"/>
        <v>BACHARELADO EM MATEMÁTICA</v>
      </c>
      <c r="B745" s="4" t="str">
        <f t="shared" si="34"/>
        <v>DA1MCTB020-17SA</v>
      </c>
      <c r="C745" s="18" t="str">
        <f t="shared" si="35"/>
        <v>TEORIA DA MEDIDA E INTEGRAÇÃO A1-Matutino (SA)</v>
      </c>
      <c r="D745" s="42" t="s">
        <v>120</v>
      </c>
      <c r="E745" s="42" t="s">
        <v>2501</v>
      </c>
      <c r="F745" s="42" t="s">
        <v>2502</v>
      </c>
      <c r="G745" s="42" t="s">
        <v>2503</v>
      </c>
      <c r="H745" s="42" t="s">
        <v>20</v>
      </c>
      <c r="I745" s="42" t="s">
        <v>2504</v>
      </c>
      <c r="J745" s="42"/>
      <c r="K745" s="42" t="s">
        <v>905</v>
      </c>
      <c r="L745" s="42" t="s">
        <v>629</v>
      </c>
      <c r="M745" s="42" t="s">
        <v>24</v>
      </c>
      <c r="N745" s="42">
        <v>45</v>
      </c>
      <c r="O745" s="42"/>
      <c r="P745" s="42" t="s">
        <v>124</v>
      </c>
      <c r="Q745" s="42" t="s">
        <v>747</v>
      </c>
      <c r="R745" s="42">
        <v>48</v>
      </c>
      <c r="S745" s="42"/>
      <c r="T745" s="42"/>
      <c r="U745" s="42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>
        <v>16</v>
      </c>
      <c r="AJ745" s="33">
        <v>16</v>
      </c>
      <c r="AK745" s="33" t="s">
        <v>18</v>
      </c>
      <c r="AL745" s="33" t="s">
        <v>1723</v>
      </c>
      <c r="AM745" s="33" t="s">
        <v>1723</v>
      </c>
      <c r="AN745" s="34" t="s">
        <v>380</v>
      </c>
      <c r="AO745" s="34" t="s">
        <v>19</v>
      </c>
    </row>
    <row r="746" spans="1:41" ht="12.75" customHeight="1">
      <c r="A746" s="4" t="str">
        <f t="shared" si="33"/>
        <v>BACHARELADO EM MATEMÁTICA</v>
      </c>
      <c r="B746" s="4" t="str">
        <f t="shared" si="34"/>
        <v>NA1MCTB020-17SA</v>
      </c>
      <c r="C746" s="18" t="str">
        <f t="shared" si="35"/>
        <v>TEORIA DA MEDIDA E INTEGRAÇÃO A1-Noturno (SA)</v>
      </c>
      <c r="D746" s="42" t="s">
        <v>120</v>
      </c>
      <c r="E746" s="42" t="s">
        <v>2501</v>
      </c>
      <c r="F746" s="42" t="s">
        <v>3787</v>
      </c>
      <c r="G746" s="42" t="s">
        <v>2503</v>
      </c>
      <c r="H746" s="42" t="s">
        <v>20</v>
      </c>
      <c r="I746" s="42" t="s">
        <v>1522</v>
      </c>
      <c r="J746" s="42"/>
      <c r="K746" s="42" t="s">
        <v>905</v>
      </c>
      <c r="L746" s="42" t="s">
        <v>824</v>
      </c>
      <c r="M746" s="42" t="s">
        <v>24</v>
      </c>
      <c r="N746" s="42">
        <v>45</v>
      </c>
      <c r="O746" s="42"/>
      <c r="P746" s="42" t="s">
        <v>1540</v>
      </c>
      <c r="Q746" s="42" t="s">
        <v>1541</v>
      </c>
      <c r="R746" s="42">
        <v>48</v>
      </c>
      <c r="S746" s="42"/>
      <c r="T746" s="42"/>
      <c r="U746" s="42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>
        <v>16</v>
      </c>
      <c r="AJ746" s="33">
        <v>16</v>
      </c>
      <c r="AK746" s="33" t="s">
        <v>18</v>
      </c>
      <c r="AL746" s="33" t="s">
        <v>1723</v>
      </c>
      <c r="AM746" s="33" t="s">
        <v>1723</v>
      </c>
      <c r="AN746" s="34" t="s">
        <v>367</v>
      </c>
      <c r="AO746" s="34" t="s">
        <v>19</v>
      </c>
    </row>
    <row r="747" spans="1:41" ht="12.75" customHeight="1">
      <c r="A747" s="4" t="str">
        <f t="shared" si="33"/>
        <v>BACHARELADO EM MATEMÁTICA</v>
      </c>
      <c r="B747" s="4" t="str">
        <f t="shared" si="34"/>
        <v>DA1MCBM010-23SA</v>
      </c>
      <c r="C747" s="18" t="str">
        <f t="shared" si="35"/>
        <v>TEORIA DE CORPOS A1-Matutino (SA)</v>
      </c>
      <c r="D747" s="35" t="s">
        <v>120</v>
      </c>
      <c r="E747" s="35" t="s">
        <v>2438</v>
      </c>
      <c r="F747" s="35" t="s">
        <v>2439</v>
      </c>
      <c r="G747" s="35" t="s">
        <v>2440</v>
      </c>
      <c r="H747" s="43" t="s">
        <v>20</v>
      </c>
      <c r="I747" s="44" t="s">
        <v>2441</v>
      </c>
      <c r="J747" s="44"/>
      <c r="K747" s="35" t="s">
        <v>905</v>
      </c>
      <c r="L747" s="42" t="s">
        <v>629</v>
      </c>
      <c r="M747" s="35" t="s">
        <v>24</v>
      </c>
      <c r="N747" s="35">
        <v>45</v>
      </c>
      <c r="O747" s="35"/>
      <c r="P747" s="35" t="s">
        <v>611</v>
      </c>
      <c r="Q747" s="35" t="s">
        <v>874</v>
      </c>
      <c r="R747" s="35">
        <v>48</v>
      </c>
      <c r="S747" s="35"/>
      <c r="T747" s="35"/>
      <c r="U747" s="43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>
        <v>16</v>
      </c>
      <c r="AJ747" s="33">
        <v>16</v>
      </c>
      <c r="AK747" s="36" t="s">
        <v>18</v>
      </c>
      <c r="AL747" s="36" t="s">
        <v>1723</v>
      </c>
      <c r="AM747" s="37" t="s">
        <v>1723</v>
      </c>
      <c r="AN747" s="34" t="s">
        <v>369</v>
      </c>
      <c r="AO747" s="34" t="s">
        <v>19</v>
      </c>
    </row>
    <row r="748" spans="1:41" ht="12.75" customHeight="1">
      <c r="A748" s="4" t="str">
        <f t="shared" si="33"/>
        <v>BACHARELADO EM MATEMÁTICA</v>
      </c>
      <c r="B748" s="4" t="str">
        <f t="shared" si="34"/>
        <v>NA1MCBM010-23SA</v>
      </c>
      <c r="C748" s="18" t="str">
        <f t="shared" si="35"/>
        <v>TEORIA DE CORPOS A1-Noturno (SA)</v>
      </c>
      <c r="D748" s="42" t="s">
        <v>120</v>
      </c>
      <c r="E748" s="42" t="s">
        <v>2438</v>
      </c>
      <c r="F748" s="42" t="s">
        <v>3757</v>
      </c>
      <c r="G748" s="42" t="s">
        <v>2440</v>
      </c>
      <c r="H748" s="42" t="s">
        <v>20</v>
      </c>
      <c r="I748" s="42" t="s">
        <v>525</v>
      </c>
      <c r="J748" s="42"/>
      <c r="K748" s="42" t="s">
        <v>905</v>
      </c>
      <c r="L748" s="42" t="s">
        <v>824</v>
      </c>
      <c r="M748" s="42" t="s">
        <v>24</v>
      </c>
      <c r="N748" s="42">
        <v>45</v>
      </c>
      <c r="O748" s="42"/>
      <c r="P748" s="42" t="s">
        <v>73</v>
      </c>
      <c r="Q748" s="42" t="s">
        <v>902</v>
      </c>
      <c r="R748" s="42">
        <v>48</v>
      </c>
      <c r="S748" s="42"/>
      <c r="T748" s="42"/>
      <c r="U748" s="42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>
        <v>16</v>
      </c>
      <c r="AJ748" s="33">
        <v>16</v>
      </c>
      <c r="AK748" s="33" t="s">
        <v>18</v>
      </c>
      <c r="AL748" s="33" t="s">
        <v>1723</v>
      </c>
      <c r="AM748" s="33" t="s">
        <v>1723</v>
      </c>
      <c r="AN748" s="34" t="s">
        <v>384</v>
      </c>
      <c r="AO748" s="34" t="s">
        <v>19</v>
      </c>
    </row>
    <row r="749" spans="1:41" ht="12.75" customHeight="1">
      <c r="A749" s="4" t="str">
        <f t="shared" si="33"/>
        <v>BACHARELADO EM MATEMÁTICA</v>
      </c>
      <c r="B749" s="4" t="str">
        <f t="shared" si="34"/>
        <v>DA1MCBM012-23SA</v>
      </c>
      <c r="C749" s="18" t="str">
        <f t="shared" si="35"/>
        <v>TOPOLOGIA A1-Matutino (SA)</v>
      </c>
      <c r="D749" s="35" t="s">
        <v>120</v>
      </c>
      <c r="E749" s="35" t="s">
        <v>2442</v>
      </c>
      <c r="F749" s="35" t="s">
        <v>2443</v>
      </c>
      <c r="G749" s="35" t="s">
        <v>2444</v>
      </c>
      <c r="H749" s="43" t="s">
        <v>20</v>
      </c>
      <c r="I749" s="44" t="s">
        <v>1322</v>
      </c>
      <c r="J749" s="44"/>
      <c r="K749" s="35" t="s">
        <v>905</v>
      </c>
      <c r="L749" s="35" t="s">
        <v>629</v>
      </c>
      <c r="M749" s="35" t="s">
        <v>71</v>
      </c>
      <c r="N749" s="35">
        <v>45</v>
      </c>
      <c r="O749" s="35"/>
      <c r="P749" s="35" t="s">
        <v>2445</v>
      </c>
      <c r="Q749" s="35" t="s">
        <v>2446</v>
      </c>
      <c r="R749" s="35">
        <v>48</v>
      </c>
      <c r="S749" s="35"/>
      <c r="T749" s="35"/>
      <c r="U749" s="43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>
        <v>16</v>
      </c>
      <c r="AJ749" s="36">
        <v>16</v>
      </c>
      <c r="AK749" s="36" t="s">
        <v>18</v>
      </c>
      <c r="AL749" s="36" t="s">
        <v>1723</v>
      </c>
      <c r="AM749" s="37" t="s">
        <v>1723</v>
      </c>
      <c r="AN749" s="36" t="s">
        <v>365</v>
      </c>
      <c r="AO749" s="36" t="s">
        <v>19</v>
      </c>
    </row>
    <row r="750" spans="1:41" ht="12.75" customHeight="1">
      <c r="A750" s="4" t="str">
        <f t="shared" si="33"/>
        <v>BACHARELADO EM MATEMÁTICA</v>
      </c>
      <c r="B750" s="4" t="str">
        <f t="shared" si="34"/>
        <v>NA1MCBM012-23SA</v>
      </c>
      <c r="C750" s="18" t="str">
        <f t="shared" si="35"/>
        <v>TOPOLOGIA A1-Noturno (SA)</v>
      </c>
      <c r="D750" s="42" t="s">
        <v>120</v>
      </c>
      <c r="E750" s="42" t="s">
        <v>2442</v>
      </c>
      <c r="F750" s="42" t="s">
        <v>3758</v>
      </c>
      <c r="G750" s="42" t="s">
        <v>2444</v>
      </c>
      <c r="H750" s="42" t="s">
        <v>20</v>
      </c>
      <c r="I750" s="42" t="s">
        <v>349</v>
      </c>
      <c r="J750" s="42"/>
      <c r="K750" s="42" t="s">
        <v>905</v>
      </c>
      <c r="L750" s="42" t="s">
        <v>824</v>
      </c>
      <c r="M750" s="42" t="s">
        <v>71</v>
      </c>
      <c r="N750" s="42">
        <v>45</v>
      </c>
      <c r="O750" s="42"/>
      <c r="P750" s="42" t="s">
        <v>910</v>
      </c>
      <c r="Q750" s="42" t="s">
        <v>911</v>
      </c>
      <c r="R750" s="42">
        <v>48</v>
      </c>
      <c r="S750" s="42"/>
      <c r="T750" s="42"/>
      <c r="U750" s="42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>
        <v>16</v>
      </c>
      <c r="AJ750" s="33">
        <v>16</v>
      </c>
      <c r="AK750" s="33" t="s">
        <v>18</v>
      </c>
      <c r="AL750" s="33" t="s">
        <v>1723</v>
      </c>
      <c r="AM750" s="33" t="s">
        <v>1723</v>
      </c>
      <c r="AN750" s="34" t="s">
        <v>375</v>
      </c>
      <c r="AO750" s="34" t="s">
        <v>19</v>
      </c>
    </row>
    <row r="751" spans="1:41" ht="12.75" customHeight="1">
      <c r="A751" s="4" t="str">
        <f t="shared" si="33"/>
        <v>BACHARELADO EM MATEMÁTICA</v>
      </c>
      <c r="B751" s="4" t="str">
        <f t="shared" si="34"/>
        <v>NA1NHT3066-15SA</v>
      </c>
      <c r="C751" s="18" t="str">
        <f t="shared" si="35"/>
        <v>VARIÁVEIS COMPLEXAS E APLICAÇÕES A1-Noturno (SA)</v>
      </c>
      <c r="D751" s="42" t="s">
        <v>120</v>
      </c>
      <c r="E751" s="42" t="s">
        <v>2633</v>
      </c>
      <c r="F751" s="42" t="s">
        <v>3855</v>
      </c>
      <c r="G751" s="42" t="s">
        <v>2635</v>
      </c>
      <c r="H751" s="42" t="s">
        <v>20</v>
      </c>
      <c r="I751" s="42" t="s">
        <v>3856</v>
      </c>
      <c r="J751" s="42"/>
      <c r="K751" s="42" t="s">
        <v>905</v>
      </c>
      <c r="L751" s="42" t="s">
        <v>824</v>
      </c>
      <c r="M751" s="42" t="s">
        <v>24</v>
      </c>
      <c r="N751" s="42">
        <v>45</v>
      </c>
      <c r="O751" s="42"/>
      <c r="P751" s="42" t="s">
        <v>3857</v>
      </c>
      <c r="Q751" s="42" t="s">
        <v>3858</v>
      </c>
      <c r="R751" s="42">
        <v>48</v>
      </c>
      <c r="S751" s="42"/>
      <c r="T751" s="42"/>
      <c r="U751" s="42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>
        <v>16</v>
      </c>
      <c r="AJ751" s="33">
        <v>16</v>
      </c>
      <c r="AK751" s="33" t="s">
        <v>18</v>
      </c>
      <c r="AL751" s="33" t="s">
        <v>1723</v>
      </c>
      <c r="AM751" s="33" t="s">
        <v>1723</v>
      </c>
      <c r="AN751" s="34" t="s">
        <v>370</v>
      </c>
      <c r="AO751" s="34" t="s">
        <v>19</v>
      </c>
    </row>
    <row r="752" spans="1:41" ht="12.75" customHeight="1">
      <c r="A752" s="4" t="str">
        <f t="shared" si="33"/>
        <v>BACHARELADO EM NEUROCIÊNCIA</v>
      </c>
      <c r="B752" s="4" t="str">
        <f t="shared" si="34"/>
        <v>DAMCTC001-15SB</v>
      </c>
      <c r="C752" s="18" t="str">
        <f t="shared" si="35"/>
        <v>INTRODUÇÃO À FILOSOFIA DA MENTE A-Matutino (SB)</v>
      </c>
      <c r="D752" s="42" t="s">
        <v>126</v>
      </c>
      <c r="E752" s="42" t="s">
        <v>2953</v>
      </c>
      <c r="F752" s="42" t="s">
        <v>2954</v>
      </c>
      <c r="G752" s="42" t="s">
        <v>2955</v>
      </c>
      <c r="H752" s="42" t="s">
        <v>15</v>
      </c>
      <c r="I752" s="42" t="s">
        <v>2956</v>
      </c>
      <c r="J752" s="42"/>
      <c r="K752" s="42" t="s">
        <v>906</v>
      </c>
      <c r="L752" s="42" t="s">
        <v>629</v>
      </c>
      <c r="M752" s="42" t="s">
        <v>92</v>
      </c>
      <c r="N752" s="42">
        <v>60</v>
      </c>
      <c r="O752" s="42"/>
      <c r="P752" s="42" t="s">
        <v>739</v>
      </c>
      <c r="Q752" s="42" t="s">
        <v>740</v>
      </c>
      <c r="R752" s="42">
        <v>24</v>
      </c>
      <c r="S752" s="42"/>
      <c r="T752" s="42"/>
      <c r="U752" s="42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>
        <v>8</v>
      </c>
      <c r="AJ752" s="33">
        <v>8</v>
      </c>
      <c r="AK752" s="33" t="s">
        <v>18</v>
      </c>
      <c r="AL752" s="33" t="s">
        <v>1723</v>
      </c>
      <c r="AM752" s="33" t="s">
        <v>1723</v>
      </c>
      <c r="AN752" s="34" t="s">
        <v>303</v>
      </c>
      <c r="AO752" s="34" t="s">
        <v>19</v>
      </c>
    </row>
    <row r="753" spans="1:41" ht="12.75" customHeight="1">
      <c r="A753" s="4" t="str">
        <f t="shared" si="33"/>
        <v>BACHARELADO EM NEUROCIÊNCIA</v>
      </c>
      <c r="B753" s="4" t="str">
        <f t="shared" si="34"/>
        <v>NAMCTC001-15SB</v>
      </c>
      <c r="C753" s="18" t="str">
        <f t="shared" si="35"/>
        <v>INTRODUÇÃO À FILOSOFIA DA MENTE A-Noturno (SB)</v>
      </c>
      <c r="D753" s="42" t="s">
        <v>126</v>
      </c>
      <c r="E753" s="42" t="s">
        <v>2953</v>
      </c>
      <c r="F753" s="42" t="s">
        <v>4158</v>
      </c>
      <c r="G753" s="42" t="s">
        <v>2955</v>
      </c>
      <c r="H753" s="42" t="s">
        <v>15</v>
      </c>
      <c r="I753" s="42" t="s">
        <v>4159</v>
      </c>
      <c r="J753" s="42"/>
      <c r="K753" s="42" t="s">
        <v>906</v>
      </c>
      <c r="L753" s="42" t="s">
        <v>824</v>
      </c>
      <c r="M753" s="42" t="s">
        <v>92</v>
      </c>
      <c r="N753" s="42">
        <v>60</v>
      </c>
      <c r="O753" s="42"/>
      <c r="P753" s="42" t="s">
        <v>739</v>
      </c>
      <c r="Q753" s="42" t="s">
        <v>740</v>
      </c>
      <c r="R753" s="42">
        <v>24</v>
      </c>
      <c r="S753" s="42"/>
      <c r="T753" s="42"/>
      <c r="U753" s="42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>
        <v>8</v>
      </c>
      <c r="AJ753" s="33">
        <v>8</v>
      </c>
      <c r="AK753" s="33" t="s">
        <v>18</v>
      </c>
      <c r="AL753" s="33" t="s">
        <v>1723</v>
      </c>
      <c r="AM753" s="33" t="s">
        <v>1723</v>
      </c>
      <c r="AN753" s="34" t="s">
        <v>310</v>
      </c>
      <c r="AO753" s="34" t="s">
        <v>19</v>
      </c>
    </row>
    <row r="754" spans="1:41" ht="12.75" customHeight="1">
      <c r="A754" s="4" t="str">
        <f t="shared" si="33"/>
        <v>BACHARELADO EM NEUROCIÊNCIA</v>
      </c>
      <c r="B754" s="4" t="str">
        <f t="shared" si="34"/>
        <v>DAMCNC002-23SB</v>
      </c>
      <c r="C754" s="18" t="str">
        <f t="shared" si="35"/>
        <v>NEUROCIÊNCIA TEÓRICA E COMPUTACIONAL A-Matutino (SB)</v>
      </c>
      <c r="D754" s="42" t="s">
        <v>126</v>
      </c>
      <c r="E754" s="42" t="s">
        <v>2949</v>
      </c>
      <c r="F754" s="42" t="s">
        <v>2950</v>
      </c>
      <c r="G754" s="42" t="s">
        <v>2951</v>
      </c>
      <c r="H754" s="42" t="s">
        <v>15</v>
      </c>
      <c r="I754" s="42"/>
      <c r="J754" s="42" t="s">
        <v>2952</v>
      </c>
      <c r="K754" s="42" t="s">
        <v>906</v>
      </c>
      <c r="L754" s="42" t="s">
        <v>629</v>
      </c>
      <c r="M754" s="42" t="s">
        <v>128</v>
      </c>
      <c r="N754" s="42">
        <v>42</v>
      </c>
      <c r="O754" s="42"/>
      <c r="P754" s="42"/>
      <c r="Q754" s="42"/>
      <c r="R754" s="42"/>
      <c r="S754" s="42"/>
      <c r="T754" s="42"/>
      <c r="U754" s="42"/>
      <c r="V754" s="33"/>
      <c r="W754" s="33"/>
      <c r="X754" s="33"/>
      <c r="Y754" s="33"/>
      <c r="Z754" s="33"/>
      <c r="AA754" s="33"/>
      <c r="AB754" s="33" t="s">
        <v>1367</v>
      </c>
      <c r="AC754" s="33" t="s">
        <v>1368</v>
      </c>
      <c r="AD754" s="33">
        <v>48</v>
      </c>
      <c r="AE754" s="33"/>
      <c r="AF754" s="33"/>
      <c r="AG754" s="33"/>
      <c r="AH754" s="33"/>
      <c r="AI754" s="33">
        <v>16</v>
      </c>
      <c r="AJ754" s="33">
        <v>16</v>
      </c>
      <c r="AK754" s="33" t="s">
        <v>18</v>
      </c>
      <c r="AL754" s="33" t="s">
        <v>1723</v>
      </c>
      <c r="AM754" s="33" t="s">
        <v>1723</v>
      </c>
      <c r="AN754" s="34" t="s">
        <v>19</v>
      </c>
      <c r="AO754" s="34" t="s">
        <v>381</v>
      </c>
    </row>
    <row r="755" spans="1:41" ht="12.75" customHeight="1">
      <c r="A755" s="4" t="str">
        <f t="shared" si="33"/>
        <v>BACHARELADO EM NEUROCIÊNCIA</v>
      </c>
      <c r="B755" s="4" t="str">
        <f t="shared" si="34"/>
        <v>NAMCNC002-23SB</v>
      </c>
      <c r="C755" s="18" t="str">
        <f t="shared" si="35"/>
        <v>NEUROCIÊNCIA TEÓRICA E COMPUTACIONAL A-Noturno (SB)</v>
      </c>
      <c r="D755" s="42" t="s">
        <v>126</v>
      </c>
      <c r="E755" s="42" t="s">
        <v>2949</v>
      </c>
      <c r="F755" s="42" t="s">
        <v>4156</v>
      </c>
      <c r="G755" s="42" t="s">
        <v>2951</v>
      </c>
      <c r="H755" s="42" t="s">
        <v>15</v>
      </c>
      <c r="I755" s="42"/>
      <c r="J755" s="42" t="s">
        <v>4157</v>
      </c>
      <c r="K755" s="42" t="s">
        <v>906</v>
      </c>
      <c r="L755" s="42" t="s">
        <v>824</v>
      </c>
      <c r="M755" s="42" t="s">
        <v>128</v>
      </c>
      <c r="N755" s="42">
        <v>42</v>
      </c>
      <c r="O755" s="42"/>
      <c r="P755" s="42"/>
      <c r="Q755" s="42"/>
      <c r="R755" s="42"/>
      <c r="S755" s="42"/>
      <c r="T755" s="42"/>
      <c r="U755" s="42"/>
      <c r="V755" s="33"/>
      <c r="W755" s="33"/>
      <c r="X755" s="33"/>
      <c r="Y755" s="33"/>
      <c r="Z755" s="33"/>
      <c r="AA755" s="33"/>
      <c r="AB755" s="33" t="s">
        <v>1412</v>
      </c>
      <c r="AC755" s="33" t="s">
        <v>1413</v>
      </c>
      <c r="AD755" s="33">
        <v>48</v>
      </c>
      <c r="AE755" s="33"/>
      <c r="AF755" s="33"/>
      <c r="AG755" s="33"/>
      <c r="AH755" s="33"/>
      <c r="AI755" s="33">
        <v>16</v>
      </c>
      <c r="AJ755" s="33">
        <v>16</v>
      </c>
      <c r="AK755" s="33" t="s">
        <v>18</v>
      </c>
      <c r="AL755" s="33" t="s">
        <v>1723</v>
      </c>
      <c r="AM755" s="33" t="s">
        <v>1723</v>
      </c>
      <c r="AN755" s="34" t="s">
        <v>19</v>
      </c>
      <c r="AO755" s="34" t="s">
        <v>382</v>
      </c>
    </row>
    <row r="756" spans="1:41" ht="12.75" customHeight="1">
      <c r="A756" s="4" t="str">
        <f t="shared" si="33"/>
        <v>BACHARELADO EM NEUROCIÊNCIA</v>
      </c>
      <c r="B756" s="4" t="str">
        <f t="shared" si="34"/>
        <v>DAMCTC009-15SB</v>
      </c>
      <c r="C756" s="18" t="str">
        <f t="shared" si="35"/>
        <v>PROGRESSOS E MÉTODOS EM NEUROCIÊNCIA A-Matutino (SB)</v>
      </c>
      <c r="D756" s="42" t="s">
        <v>126</v>
      </c>
      <c r="E756" s="42" t="s">
        <v>2962</v>
      </c>
      <c r="F756" s="42" t="s">
        <v>2963</v>
      </c>
      <c r="G756" s="42" t="s">
        <v>2964</v>
      </c>
      <c r="H756" s="42" t="s">
        <v>15</v>
      </c>
      <c r="I756" s="42" t="s">
        <v>1199</v>
      </c>
      <c r="J756" s="42"/>
      <c r="K756" s="42" t="s">
        <v>906</v>
      </c>
      <c r="L756" s="42" t="s">
        <v>629</v>
      </c>
      <c r="M756" s="42" t="s">
        <v>22</v>
      </c>
      <c r="N756" s="42">
        <v>40</v>
      </c>
      <c r="O756" s="42"/>
      <c r="P756" s="42" t="s">
        <v>1376</v>
      </c>
      <c r="Q756" s="42" t="s">
        <v>1377</v>
      </c>
      <c r="R756" s="42">
        <v>48</v>
      </c>
      <c r="S756" s="42"/>
      <c r="T756" s="42"/>
      <c r="U756" s="42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>
        <v>16</v>
      </c>
      <c r="AJ756" s="33">
        <v>16</v>
      </c>
      <c r="AK756" s="33" t="s">
        <v>18</v>
      </c>
      <c r="AL756" s="33" t="s">
        <v>1723</v>
      </c>
      <c r="AM756" s="33" t="s">
        <v>1723</v>
      </c>
      <c r="AN756" s="34" t="s">
        <v>383</v>
      </c>
      <c r="AO756" s="34" t="s">
        <v>19</v>
      </c>
    </row>
    <row r="757" spans="1:41" ht="12.75" customHeight="1">
      <c r="A757" s="4" t="str">
        <f t="shared" si="33"/>
        <v>BACHARELADO EM NEUROCIÊNCIA</v>
      </c>
      <c r="B757" s="4" t="str">
        <f t="shared" si="34"/>
        <v>NAMCTC009-15SB</v>
      </c>
      <c r="C757" s="18" t="str">
        <f t="shared" si="35"/>
        <v>PROGRESSOS E MÉTODOS EM NEUROCIÊNCIA A-Noturno (SB)</v>
      </c>
      <c r="D757" s="35" t="s">
        <v>126</v>
      </c>
      <c r="E757" s="35" t="s">
        <v>2962</v>
      </c>
      <c r="F757" s="35" t="s">
        <v>4162</v>
      </c>
      <c r="G757" s="35" t="s">
        <v>2964</v>
      </c>
      <c r="H757" s="43" t="s">
        <v>15</v>
      </c>
      <c r="I757" s="44" t="s">
        <v>1464</v>
      </c>
      <c r="J757" s="44"/>
      <c r="K757" s="35" t="s">
        <v>906</v>
      </c>
      <c r="L757" s="35" t="s">
        <v>824</v>
      </c>
      <c r="M757" s="35" t="s">
        <v>22</v>
      </c>
      <c r="N757" s="35">
        <v>40</v>
      </c>
      <c r="O757" s="35"/>
      <c r="P757" s="35" t="s">
        <v>1376</v>
      </c>
      <c r="Q757" s="35" t="s">
        <v>1377</v>
      </c>
      <c r="R757" s="35">
        <v>48</v>
      </c>
      <c r="S757" s="35"/>
      <c r="T757" s="35"/>
      <c r="U757" s="43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>
        <v>16</v>
      </c>
      <c r="AJ757" s="36">
        <v>16</v>
      </c>
      <c r="AK757" s="36" t="s">
        <v>18</v>
      </c>
      <c r="AL757" s="36" t="s">
        <v>1723</v>
      </c>
      <c r="AM757" s="37" t="s">
        <v>1723</v>
      </c>
      <c r="AN757" s="36" t="s">
        <v>384</v>
      </c>
      <c r="AO757" s="36" t="s">
        <v>19</v>
      </c>
    </row>
    <row r="758" spans="1:41" ht="12.75" customHeight="1">
      <c r="A758" s="4" t="str">
        <f t="shared" si="33"/>
        <v>BACHARELADO EM NEUROCIÊNCIA</v>
      </c>
      <c r="B758" s="4" t="str">
        <f t="shared" si="34"/>
        <v>DA1MCTC020-15SB</v>
      </c>
      <c r="C758" s="18" t="str">
        <f t="shared" si="35"/>
        <v>PSICOLOGIA EXPERIMENTAL A1-Matutino (SB)</v>
      </c>
      <c r="D758" s="35" t="s">
        <v>126</v>
      </c>
      <c r="E758" s="35" t="s">
        <v>2506</v>
      </c>
      <c r="F758" s="35" t="s">
        <v>2507</v>
      </c>
      <c r="G758" s="35" t="s">
        <v>2508</v>
      </c>
      <c r="H758" s="43" t="s">
        <v>20</v>
      </c>
      <c r="I758" s="44" t="s">
        <v>1000</v>
      </c>
      <c r="J758" s="44" t="s">
        <v>2509</v>
      </c>
      <c r="K758" s="35" t="s">
        <v>906</v>
      </c>
      <c r="L758" s="42" t="s">
        <v>629</v>
      </c>
      <c r="M758" s="35" t="s">
        <v>2510</v>
      </c>
      <c r="N758" s="35">
        <v>42</v>
      </c>
      <c r="O758" s="35"/>
      <c r="P758" s="35" t="s">
        <v>2511</v>
      </c>
      <c r="Q758" s="35" t="s">
        <v>2512</v>
      </c>
      <c r="R758" s="35">
        <v>24</v>
      </c>
      <c r="S758" s="35"/>
      <c r="T758" s="35"/>
      <c r="U758" s="42"/>
      <c r="V758" s="36"/>
      <c r="W758" s="36"/>
      <c r="X758" s="36"/>
      <c r="Y758" s="36" t="s">
        <v>1036</v>
      </c>
      <c r="Z758" s="36" t="s">
        <v>1037</v>
      </c>
      <c r="AA758" s="36">
        <v>48</v>
      </c>
      <c r="AB758" s="36"/>
      <c r="AC758" s="36"/>
      <c r="AD758" s="36"/>
      <c r="AE758" s="36"/>
      <c r="AF758" s="36"/>
      <c r="AG758" s="36"/>
      <c r="AH758" s="36"/>
      <c r="AI758" s="36">
        <v>24</v>
      </c>
      <c r="AJ758" s="33">
        <v>24</v>
      </c>
      <c r="AK758" s="36" t="s">
        <v>18</v>
      </c>
      <c r="AL758" s="36" t="s">
        <v>1723</v>
      </c>
      <c r="AM758" s="37" t="s">
        <v>1723</v>
      </c>
      <c r="AN758" s="34" t="s">
        <v>289</v>
      </c>
      <c r="AO758" s="34" t="s">
        <v>4529</v>
      </c>
    </row>
    <row r="759" spans="1:41" ht="12.75" customHeight="1">
      <c r="A759" s="4" t="str">
        <f t="shared" si="33"/>
        <v>BACHARELADO EM NEUROCIÊNCIA</v>
      </c>
      <c r="B759" s="4" t="str">
        <f t="shared" si="34"/>
        <v>NA1MCTC020-15SB</v>
      </c>
      <c r="C759" s="18" t="str">
        <f t="shared" si="35"/>
        <v>PSICOLOGIA EXPERIMENTAL A1-Noturno (SB)</v>
      </c>
      <c r="D759" s="42" t="s">
        <v>126</v>
      </c>
      <c r="E759" s="42" t="s">
        <v>2506</v>
      </c>
      <c r="F759" s="42" t="s">
        <v>3789</v>
      </c>
      <c r="G759" s="42" t="s">
        <v>2508</v>
      </c>
      <c r="H759" s="42" t="s">
        <v>20</v>
      </c>
      <c r="I759" s="42" t="s">
        <v>1122</v>
      </c>
      <c r="J759" s="42" t="s">
        <v>3790</v>
      </c>
      <c r="K759" s="42" t="s">
        <v>906</v>
      </c>
      <c r="L759" s="42" t="s">
        <v>824</v>
      </c>
      <c r="M759" s="42" t="s">
        <v>2510</v>
      </c>
      <c r="N759" s="42">
        <v>42</v>
      </c>
      <c r="O759" s="42"/>
      <c r="P759" s="42" t="s">
        <v>1036</v>
      </c>
      <c r="Q759" s="42" t="s">
        <v>1037</v>
      </c>
      <c r="R759" s="42">
        <v>24</v>
      </c>
      <c r="S759" s="42"/>
      <c r="T759" s="42"/>
      <c r="U759" s="42"/>
      <c r="V759" s="33"/>
      <c r="W759" s="33"/>
      <c r="X759" s="33"/>
      <c r="Y759" s="33" t="s">
        <v>2511</v>
      </c>
      <c r="Z759" s="33" t="s">
        <v>2512</v>
      </c>
      <c r="AA759" s="33">
        <v>48</v>
      </c>
      <c r="AB759" s="33"/>
      <c r="AC759" s="33"/>
      <c r="AD759" s="33"/>
      <c r="AE759" s="33"/>
      <c r="AF759" s="33"/>
      <c r="AG759" s="33"/>
      <c r="AH759" s="33"/>
      <c r="AI759" s="33">
        <v>24</v>
      </c>
      <c r="AJ759" s="33">
        <v>24</v>
      </c>
      <c r="AK759" s="33" t="s">
        <v>18</v>
      </c>
      <c r="AL759" s="33" t="s">
        <v>1723</v>
      </c>
      <c r="AM759" s="33" t="s">
        <v>1723</v>
      </c>
      <c r="AN759" s="34" t="s">
        <v>290</v>
      </c>
      <c r="AO759" s="34" t="s">
        <v>304</v>
      </c>
    </row>
    <row r="760" spans="1:41" ht="12.75" customHeight="1">
      <c r="A760" s="4" t="str">
        <f t="shared" si="33"/>
        <v>BACHARELADO EM NEUROCIÊNCIA</v>
      </c>
      <c r="B760" s="4" t="str">
        <f t="shared" si="34"/>
        <v>DAMCZC018-20SB</v>
      </c>
      <c r="C760" s="18" t="str">
        <f t="shared" si="35"/>
        <v>PSICOPATOLOGIA A-Matutino (SB)</v>
      </c>
      <c r="D760" s="42" t="s">
        <v>126</v>
      </c>
      <c r="E760" s="42" t="s">
        <v>2989</v>
      </c>
      <c r="F760" s="42" t="s">
        <v>2990</v>
      </c>
      <c r="G760" s="42" t="s">
        <v>2991</v>
      </c>
      <c r="H760" s="42" t="s">
        <v>15</v>
      </c>
      <c r="I760" s="42" t="s">
        <v>2992</v>
      </c>
      <c r="J760" s="42"/>
      <c r="K760" s="42" t="s">
        <v>906</v>
      </c>
      <c r="L760" s="42" t="s">
        <v>629</v>
      </c>
      <c r="M760" s="42" t="s">
        <v>92</v>
      </c>
      <c r="N760" s="42">
        <v>40</v>
      </c>
      <c r="O760" s="42"/>
      <c r="P760" s="42" t="s">
        <v>1031</v>
      </c>
      <c r="Q760" s="42" t="s">
        <v>1032</v>
      </c>
      <c r="R760" s="42">
        <v>24</v>
      </c>
      <c r="S760" s="42"/>
      <c r="T760" s="42"/>
      <c r="U760" s="42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>
        <v>8</v>
      </c>
      <c r="AJ760" s="33">
        <v>8</v>
      </c>
      <c r="AK760" s="33" t="s">
        <v>18</v>
      </c>
      <c r="AL760" s="33" t="s">
        <v>1723</v>
      </c>
      <c r="AM760" s="33" t="s">
        <v>1723</v>
      </c>
      <c r="AN760" s="34" t="s">
        <v>279</v>
      </c>
      <c r="AO760" s="34" t="s">
        <v>19</v>
      </c>
    </row>
    <row r="761" spans="1:41" ht="12.75" customHeight="1">
      <c r="A761" s="4" t="str">
        <f t="shared" si="33"/>
        <v>BACHARELADO EM NEUROCIÊNCIA</v>
      </c>
      <c r="B761" s="4" t="str">
        <f t="shared" si="34"/>
        <v>NAMCZC018-20SB</v>
      </c>
      <c r="C761" s="18" t="str">
        <f t="shared" si="35"/>
        <v>PSICOPATOLOGIA A-Noturno (SB)</v>
      </c>
      <c r="D761" s="42" t="s">
        <v>126</v>
      </c>
      <c r="E761" s="42" t="s">
        <v>2989</v>
      </c>
      <c r="F761" s="42" t="s">
        <v>4168</v>
      </c>
      <c r="G761" s="42" t="s">
        <v>2991</v>
      </c>
      <c r="H761" s="42" t="s">
        <v>15</v>
      </c>
      <c r="I761" s="42" t="s">
        <v>4169</v>
      </c>
      <c r="J761" s="42"/>
      <c r="K761" s="42" t="s">
        <v>906</v>
      </c>
      <c r="L761" s="42" t="s">
        <v>824</v>
      </c>
      <c r="M761" s="42" t="s">
        <v>92</v>
      </c>
      <c r="N761" s="42">
        <v>40</v>
      </c>
      <c r="O761" s="42"/>
      <c r="P761" s="42" t="s">
        <v>1031</v>
      </c>
      <c r="Q761" s="42" t="s">
        <v>1032</v>
      </c>
      <c r="R761" s="42">
        <v>24</v>
      </c>
      <c r="S761" s="42"/>
      <c r="T761" s="42"/>
      <c r="U761" s="42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>
        <v>8</v>
      </c>
      <c r="AJ761" s="33">
        <v>8</v>
      </c>
      <c r="AK761" s="33" t="s">
        <v>18</v>
      </c>
      <c r="AL761" s="33" t="s">
        <v>1723</v>
      </c>
      <c r="AM761" s="33" t="s">
        <v>1723</v>
      </c>
      <c r="AN761" s="34" t="s">
        <v>281</v>
      </c>
      <c r="AO761" s="34" t="s">
        <v>19</v>
      </c>
    </row>
    <row r="762" spans="1:41" ht="12.75" customHeight="1">
      <c r="A762" s="4" t="str">
        <f t="shared" si="33"/>
        <v>BACHARELADO EM NEUROCIÊNCIA</v>
      </c>
      <c r="B762" s="4" t="str">
        <f t="shared" si="34"/>
        <v>DAMCZC012-15SB</v>
      </c>
      <c r="C762" s="18" t="str">
        <f t="shared" si="35"/>
        <v>SENSAÇÃO E PERCEPÇÃO A-Matutino (SB)</v>
      </c>
      <c r="D762" s="42" t="s">
        <v>126</v>
      </c>
      <c r="E762" s="42" t="s">
        <v>2982</v>
      </c>
      <c r="F762" s="42" t="s">
        <v>2983</v>
      </c>
      <c r="G762" s="42" t="s">
        <v>2984</v>
      </c>
      <c r="H762" s="42" t="s">
        <v>15</v>
      </c>
      <c r="I762" s="42" t="s">
        <v>982</v>
      </c>
      <c r="J762" s="42"/>
      <c r="K762" s="42" t="s">
        <v>906</v>
      </c>
      <c r="L762" s="42" t="s">
        <v>629</v>
      </c>
      <c r="M762" s="42" t="s">
        <v>24</v>
      </c>
      <c r="N762" s="42">
        <v>40</v>
      </c>
      <c r="O762" s="42"/>
      <c r="P762" s="42" t="s">
        <v>2985</v>
      </c>
      <c r="Q762" s="42" t="s">
        <v>2986</v>
      </c>
      <c r="R762" s="42">
        <v>24</v>
      </c>
      <c r="S762" s="42" t="s">
        <v>2987</v>
      </c>
      <c r="T762" s="42" t="s">
        <v>2988</v>
      </c>
      <c r="U762" s="42">
        <v>24</v>
      </c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>
        <v>16</v>
      </c>
      <c r="AJ762" s="33">
        <v>16</v>
      </c>
      <c r="AK762" s="33" t="s">
        <v>18</v>
      </c>
      <c r="AL762" s="33" t="s">
        <v>1723</v>
      </c>
      <c r="AM762" s="33" t="s">
        <v>1723</v>
      </c>
      <c r="AN762" s="34" t="s">
        <v>381</v>
      </c>
      <c r="AO762" s="34" t="s">
        <v>19</v>
      </c>
    </row>
    <row r="763" spans="1:41" ht="12.75" customHeight="1">
      <c r="A763" s="4" t="str">
        <f t="shared" si="33"/>
        <v>BACHARELADO EM NEUROCIÊNCIA</v>
      </c>
      <c r="B763" s="4" t="str">
        <f t="shared" si="34"/>
        <v>NAMCZC012-15SB</v>
      </c>
      <c r="C763" s="18" t="str">
        <f t="shared" si="35"/>
        <v>SENSAÇÃO E PERCEPÇÃO A-Noturno (SB)</v>
      </c>
      <c r="D763" s="35" t="s">
        <v>126</v>
      </c>
      <c r="E763" s="35" t="s">
        <v>2982</v>
      </c>
      <c r="F763" s="35" t="s">
        <v>4167</v>
      </c>
      <c r="G763" s="35" t="s">
        <v>2984</v>
      </c>
      <c r="H763" s="43" t="s">
        <v>15</v>
      </c>
      <c r="I763" s="44" t="s">
        <v>1114</v>
      </c>
      <c r="J763" s="44"/>
      <c r="K763" s="35" t="s">
        <v>906</v>
      </c>
      <c r="L763" s="35" t="s">
        <v>824</v>
      </c>
      <c r="M763" s="35" t="s">
        <v>24</v>
      </c>
      <c r="N763" s="35">
        <v>40</v>
      </c>
      <c r="O763" s="35"/>
      <c r="P763" s="35" t="s">
        <v>2985</v>
      </c>
      <c r="Q763" s="35" t="s">
        <v>2986</v>
      </c>
      <c r="R763" s="35">
        <v>24</v>
      </c>
      <c r="S763" s="35" t="s">
        <v>2987</v>
      </c>
      <c r="T763" s="35" t="s">
        <v>2988</v>
      </c>
      <c r="U763" s="43">
        <v>24</v>
      </c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>
        <v>16</v>
      </c>
      <c r="AJ763" s="36">
        <v>16</v>
      </c>
      <c r="AK763" s="36" t="s">
        <v>18</v>
      </c>
      <c r="AL763" s="36" t="s">
        <v>1723</v>
      </c>
      <c r="AM763" s="37" t="s">
        <v>1723</v>
      </c>
      <c r="AN763" s="36" t="s">
        <v>382</v>
      </c>
      <c r="AO763" s="36" t="s">
        <v>19</v>
      </c>
    </row>
    <row r="764" spans="1:41" ht="12.75" customHeight="1">
      <c r="A764" s="4" t="str">
        <f t="shared" si="33"/>
        <v>BACHARELADO EM PLANEJAMENTO TERRITORIAL</v>
      </c>
      <c r="B764" s="4" t="str">
        <f t="shared" si="34"/>
        <v>DA1ESHT011-21SB</v>
      </c>
      <c r="C764" s="18" t="str">
        <f t="shared" si="35"/>
        <v>ANÁLISE DE DADOS PARA O PLANEJAMENTO TERRITORIAL A1-Matutino (SB)</v>
      </c>
      <c r="D764" s="42" t="s">
        <v>127</v>
      </c>
      <c r="E764" s="42" t="s">
        <v>1978</v>
      </c>
      <c r="F764" s="42" t="s">
        <v>1979</v>
      </c>
      <c r="G764" s="42" t="s">
        <v>1980</v>
      </c>
      <c r="H764" s="42" t="s">
        <v>20</v>
      </c>
      <c r="I764" s="42"/>
      <c r="J764" s="42" t="s">
        <v>1981</v>
      </c>
      <c r="K764" s="42" t="s">
        <v>906</v>
      </c>
      <c r="L764" s="42" t="s">
        <v>629</v>
      </c>
      <c r="M764" s="42" t="s">
        <v>21</v>
      </c>
      <c r="N764" s="42">
        <v>30</v>
      </c>
      <c r="O764" s="42"/>
      <c r="P764" s="42" t="s">
        <v>1982</v>
      </c>
      <c r="Q764" s="42" t="s">
        <v>1983</v>
      </c>
      <c r="R764" s="42">
        <v>24</v>
      </c>
      <c r="S764" s="42"/>
      <c r="T764" s="42"/>
      <c r="U764" s="42"/>
      <c r="V764" s="33"/>
      <c r="W764" s="33"/>
      <c r="X764" s="33"/>
      <c r="Y764" s="33" t="s">
        <v>1982</v>
      </c>
      <c r="Z764" s="33" t="s">
        <v>1983</v>
      </c>
      <c r="AA764" s="33">
        <v>24</v>
      </c>
      <c r="AB764" s="33"/>
      <c r="AC764" s="33"/>
      <c r="AD764" s="33"/>
      <c r="AE764" s="33"/>
      <c r="AF764" s="33"/>
      <c r="AG764" s="33"/>
      <c r="AH764" s="33"/>
      <c r="AI764" s="33">
        <v>16</v>
      </c>
      <c r="AJ764" s="33">
        <v>16</v>
      </c>
      <c r="AK764" s="33" t="s">
        <v>18</v>
      </c>
      <c r="AL764" s="33" t="s">
        <v>1723</v>
      </c>
      <c r="AM764" s="33" t="s">
        <v>1723</v>
      </c>
      <c r="AN764" s="34" t="s">
        <v>19</v>
      </c>
      <c r="AO764" s="34" t="s">
        <v>369</v>
      </c>
    </row>
    <row r="765" spans="1:41" ht="12.75" customHeight="1">
      <c r="A765" s="4" t="str">
        <f t="shared" si="33"/>
        <v>BACHARELADO EM PLANEJAMENTO TERRITORIAL</v>
      </c>
      <c r="B765" s="4" t="str">
        <f t="shared" si="34"/>
        <v>NA1ESHT011-21SB</v>
      </c>
      <c r="C765" s="18" t="str">
        <f t="shared" si="35"/>
        <v>ANÁLISE DE DADOS PARA O PLANEJAMENTO TERRITORIAL A1-Noturno (SB)</v>
      </c>
      <c r="D765" s="42" t="s">
        <v>127</v>
      </c>
      <c r="E765" s="42" t="s">
        <v>1978</v>
      </c>
      <c r="F765" s="42" t="s">
        <v>3477</v>
      </c>
      <c r="G765" s="42" t="s">
        <v>1980</v>
      </c>
      <c r="H765" s="42" t="s">
        <v>20</v>
      </c>
      <c r="I765" s="42"/>
      <c r="J765" s="42" t="s">
        <v>3478</v>
      </c>
      <c r="K765" s="42" t="s">
        <v>906</v>
      </c>
      <c r="L765" s="42" t="s">
        <v>824</v>
      </c>
      <c r="M765" s="42" t="s">
        <v>21</v>
      </c>
      <c r="N765" s="42">
        <v>30</v>
      </c>
      <c r="O765" s="42"/>
      <c r="P765" s="42" t="s">
        <v>1982</v>
      </c>
      <c r="Q765" s="42" t="s">
        <v>1983</v>
      </c>
      <c r="R765" s="42">
        <v>24</v>
      </c>
      <c r="S765" s="42"/>
      <c r="T765" s="42"/>
      <c r="U765" s="42"/>
      <c r="V765" s="33"/>
      <c r="W765" s="33"/>
      <c r="X765" s="33"/>
      <c r="Y765" s="33" t="s">
        <v>1982</v>
      </c>
      <c r="Z765" s="33" t="s">
        <v>1983</v>
      </c>
      <c r="AA765" s="33">
        <v>24</v>
      </c>
      <c r="AB765" s="33"/>
      <c r="AC765" s="33"/>
      <c r="AD765" s="33"/>
      <c r="AE765" s="33"/>
      <c r="AF765" s="33"/>
      <c r="AG765" s="33"/>
      <c r="AH765" s="33"/>
      <c r="AI765" s="33">
        <v>16</v>
      </c>
      <c r="AJ765" s="33">
        <v>16</v>
      </c>
      <c r="AK765" s="33" t="s">
        <v>18</v>
      </c>
      <c r="AL765" s="33" t="s">
        <v>1723</v>
      </c>
      <c r="AM765" s="33" t="s">
        <v>1723</v>
      </c>
      <c r="AN765" s="34" t="s">
        <v>19</v>
      </c>
      <c r="AO765" s="34" t="s">
        <v>370</v>
      </c>
    </row>
    <row r="766" spans="1:41" ht="12.75" customHeight="1">
      <c r="A766" s="4" t="str">
        <f t="shared" si="33"/>
        <v>BACHARELADO EM PLANEJAMENTO TERRITORIAL</v>
      </c>
      <c r="B766" s="4" t="str">
        <f t="shared" si="34"/>
        <v>DA1ESHT009-17SB</v>
      </c>
      <c r="C766" s="18" t="str">
        <f t="shared" si="35"/>
        <v>HISTÓRIA DA CIDADE E DO URBANISMO A1-Matutino (SB)</v>
      </c>
      <c r="D766" s="42" t="s">
        <v>127</v>
      </c>
      <c r="E766" s="42" t="s">
        <v>1975</v>
      </c>
      <c r="F766" s="42" t="s">
        <v>1976</v>
      </c>
      <c r="G766" s="42" t="s">
        <v>1977</v>
      </c>
      <c r="H766" s="42" t="s">
        <v>20</v>
      </c>
      <c r="I766" s="42" t="s">
        <v>505</v>
      </c>
      <c r="J766" s="42"/>
      <c r="K766" s="42" t="s">
        <v>906</v>
      </c>
      <c r="L766" s="42" t="s">
        <v>629</v>
      </c>
      <c r="M766" s="42" t="s">
        <v>24</v>
      </c>
      <c r="N766" s="42">
        <v>38</v>
      </c>
      <c r="O766" s="42"/>
      <c r="P766" s="42" t="s">
        <v>1313</v>
      </c>
      <c r="Q766" s="42" t="s">
        <v>1314</v>
      </c>
      <c r="R766" s="42">
        <v>48</v>
      </c>
      <c r="S766" s="42"/>
      <c r="T766" s="42"/>
      <c r="U766" s="42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>
        <v>16</v>
      </c>
      <c r="AJ766" s="33">
        <v>16</v>
      </c>
      <c r="AK766" s="33" t="s">
        <v>18</v>
      </c>
      <c r="AL766" s="33" t="s">
        <v>1723</v>
      </c>
      <c r="AM766" s="33" t="s">
        <v>1723</v>
      </c>
      <c r="AN766" s="34" t="s">
        <v>380</v>
      </c>
      <c r="AO766" s="34" t="s">
        <v>19</v>
      </c>
    </row>
    <row r="767" spans="1:41" ht="12.75" customHeight="1">
      <c r="A767" s="4" t="str">
        <f t="shared" si="33"/>
        <v>BACHARELADO EM PLANEJAMENTO TERRITORIAL</v>
      </c>
      <c r="B767" s="4" t="str">
        <f t="shared" si="34"/>
        <v>NA1ESHT009-17SB</v>
      </c>
      <c r="C767" s="18" t="str">
        <f t="shared" si="35"/>
        <v>HISTÓRIA DA CIDADE E DO URBANISMO A1-Noturno (SB)</v>
      </c>
      <c r="D767" s="42" t="s">
        <v>127</v>
      </c>
      <c r="E767" s="42" t="s">
        <v>1975</v>
      </c>
      <c r="F767" s="42" t="s">
        <v>3476</v>
      </c>
      <c r="G767" s="42" t="s">
        <v>1977</v>
      </c>
      <c r="H767" s="42" t="s">
        <v>20</v>
      </c>
      <c r="I767" s="42" t="s">
        <v>506</v>
      </c>
      <c r="J767" s="42"/>
      <c r="K767" s="42" t="s">
        <v>906</v>
      </c>
      <c r="L767" s="42" t="s">
        <v>824</v>
      </c>
      <c r="M767" s="42" t="s">
        <v>24</v>
      </c>
      <c r="N767" s="42">
        <v>38</v>
      </c>
      <c r="O767" s="42"/>
      <c r="P767" s="42" t="s">
        <v>1313</v>
      </c>
      <c r="Q767" s="42" t="s">
        <v>1314</v>
      </c>
      <c r="R767" s="42">
        <v>48</v>
      </c>
      <c r="S767" s="42"/>
      <c r="T767" s="42"/>
      <c r="U767" s="42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>
        <v>16</v>
      </c>
      <c r="AJ767" s="33">
        <v>16</v>
      </c>
      <c r="AK767" s="33" t="s">
        <v>18</v>
      </c>
      <c r="AL767" s="33" t="s">
        <v>1723</v>
      </c>
      <c r="AM767" s="33" t="s">
        <v>1723</v>
      </c>
      <c r="AN767" s="34" t="s">
        <v>375</v>
      </c>
      <c r="AO767" s="34" t="s">
        <v>19</v>
      </c>
    </row>
    <row r="768" spans="1:41" ht="12.75" customHeight="1">
      <c r="A768" s="4" t="str">
        <f t="shared" si="33"/>
        <v>BACHARELADO EM PLANEJAMENTO TERRITORIAL</v>
      </c>
      <c r="B768" s="4" t="str">
        <f t="shared" si="34"/>
        <v>DA1ESHT012-17SB</v>
      </c>
      <c r="C768" s="18" t="str">
        <f t="shared" si="35"/>
        <v>MOBILIZAÇÃO PRODUTIVA DOS TERRITÓRIOS E DESENVOLVIMENTO LOCAL A1-Matutino (SB)</v>
      </c>
      <c r="D768" s="42" t="s">
        <v>127</v>
      </c>
      <c r="E768" s="42" t="s">
        <v>1984</v>
      </c>
      <c r="F768" s="42" t="s">
        <v>1985</v>
      </c>
      <c r="G768" s="42" t="s">
        <v>1986</v>
      </c>
      <c r="H768" s="42" t="s">
        <v>20</v>
      </c>
      <c r="I768" s="42" t="s">
        <v>925</v>
      </c>
      <c r="J768" s="42"/>
      <c r="K768" s="42" t="s">
        <v>906</v>
      </c>
      <c r="L768" s="42" t="s">
        <v>629</v>
      </c>
      <c r="M768" s="42" t="s">
        <v>24</v>
      </c>
      <c r="N768" s="42">
        <v>38</v>
      </c>
      <c r="O768" s="42"/>
      <c r="P768" s="42" t="s">
        <v>592</v>
      </c>
      <c r="Q768" s="42" t="s">
        <v>660</v>
      </c>
      <c r="R768" s="42">
        <v>48</v>
      </c>
      <c r="S768" s="42"/>
      <c r="T768" s="42"/>
      <c r="U768" s="42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>
        <v>16</v>
      </c>
      <c r="AJ768" s="33">
        <v>16</v>
      </c>
      <c r="AK768" s="33" t="s">
        <v>18</v>
      </c>
      <c r="AL768" s="33" t="s">
        <v>1723</v>
      </c>
      <c r="AM768" s="33" t="s">
        <v>1723</v>
      </c>
      <c r="AN768" s="34" t="s">
        <v>369</v>
      </c>
      <c r="AO768" s="34" t="s">
        <v>19</v>
      </c>
    </row>
    <row r="769" spans="1:41" ht="12.75" customHeight="1">
      <c r="A769" s="4" t="str">
        <f t="shared" si="33"/>
        <v>BACHARELADO EM PLANEJAMENTO TERRITORIAL</v>
      </c>
      <c r="B769" s="4" t="str">
        <f t="shared" si="34"/>
        <v>NA1ESHT012-17SB</v>
      </c>
      <c r="C769" s="18" t="str">
        <f t="shared" si="35"/>
        <v>MOBILIZAÇÃO PRODUTIVA DOS TERRITÓRIOS E DESENVOLVIMENTO LOCAL A1-Noturno (SB)</v>
      </c>
      <c r="D769" s="42" t="s">
        <v>127</v>
      </c>
      <c r="E769" s="42" t="s">
        <v>1984</v>
      </c>
      <c r="F769" s="42" t="s">
        <v>3479</v>
      </c>
      <c r="G769" s="42" t="s">
        <v>1986</v>
      </c>
      <c r="H769" s="42" t="s">
        <v>20</v>
      </c>
      <c r="I769" s="42" t="s">
        <v>1081</v>
      </c>
      <c r="J769" s="42"/>
      <c r="K769" s="42" t="s">
        <v>906</v>
      </c>
      <c r="L769" s="42" t="s">
        <v>824</v>
      </c>
      <c r="M769" s="42" t="s">
        <v>24</v>
      </c>
      <c r="N769" s="42">
        <v>38</v>
      </c>
      <c r="O769" s="42"/>
      <c r="P769" s="42" t="s">
        <v>592</v>
      </c>
      <c r="Q769" s="42" t="s">
        <v>660</v>
      </c>
      <c r="R769" s="42">
        <v>48</v>
      </c>
      <c r="S769" s="42"/>
      <c r="T769" s="42"/>
      <c r="U769" s="42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>
        <v>16</v>
      </c>
      <c r="AJ769" s="33">
        <v>16</v>
      </c>
      <c r="AK769" s="33" t="s">
        <v>18</v>
      </c>
      <c r="AL769" s="33" t="s">
        <v>1723</v>
      </c>
      <c r="AM769" s="33" t="s">
        <v>1723</v>
      </c>
      <c r="AN769" s="34" t="s">
        <v>370</v>
      </c>
      <c r="AO769" s="34" t="s">
        <v>19</v>
      </c>
    </row>
    <row r="770" spans="1:41" ht="12.75" customHeight="1">
      <c r="A770" s="4" t="str">
        <f t="shared" ref="A770:A833" si="36">D770</f>
        <v>BACHARELADO EM PLANEJAMENTO TERRITORIAL</v>
      </c>
      <c r="B770" s="4" t="str">
        <f t="shared" ref="B770:B833" si="37">F770</f>
        <v>DA1ESHT015-22SB</v>
      </c>
      <c r="C770" s="18" t="str">
        <f t="shared" ref="C770:C833" si="38">CONCATENATE(E770," ",H770,"-",L770," (",K770,")",IF(H770="I1"," - TURMA MINISTRADA EM INGLÊS",IF(H770="P"," - TURMA COMPARTILHADA COM A PÓS-GRADUAÇÃO",IF(H770="S"," - TURMA SEMIPRESENCIAL",""))))</f>
        <v>OFICINA DE PLANEJAMENTO URBANO A1-Matutino (SB)</v>
      </c>
      <c r="D770" s="42" t="s">
        <v>127</v>
      </c>
      <c r="E770" s="42" t="s">
        <v>1987</v>
      </c>
      <c r="F770" s="42" t="s">
        <v>1988</v>
      </c>
      <c r="G770" s="42" t="s">
        <v>1989</v>
      </c>
      <c r="H770" s="42" t="s">
        <v>20</v>
      </c>
      <c r="I770" s="42"/>
      <c r="J770" s="42" t="s">
        <v>1990</v>
      </c>
      <c r="K770" s="42" t="s">
        <v>906</v>
      </c>
      <c r="L770" s="42" t="s">
        <v>629</v>
      </c>
      <c r="M770" s="42" t="s">
        <v>128</v>
      </c>
      <c r="N770" s="42">
        <v>30</v>
      </c>
      <c r="O770" s="42"/>
      <c r="P770" s="42" t="s">
        <v>928</v>
      </c>
      <c r="Q770" s="42" t="s">
        <v>929</v>
      </c>
      <c r="R770" s="42">
        <v>24</v>
      </c>
      <c r="S770" s="42"/>
      <c r="T770" s="42"/>
      <c r="U770" s="42"/>
      <c r="V770" s="33"/>
      <c r="W770" s="33"/>
      <c r="X770" s="33"/>
      <c r="Y770" s="33" t="s">
        <v>129</v>
      </c>
      <c r="Z770" s="33" t="s">
        <v>661</v>
      </c>
      <c r="AA770" s="33">
        <v>24</v>
      </c>
      <c r="AB770" s="33"/>
      <c r="AC770" s="33"/>
      <c r="AD770" s="33"/>
      <c r="AE770" s="33"/>
      <c r="AF770" s="33"/>
      <c r="AG770" s="33"/>
      <c r="AH770" s="33"/>
      <c r="AI770" s="33">
        <v>16</v>
      </c>
      <c r="AJ770" s="33">
        <v>16</v>
      </c>
      <c r="AK770" s="33" t="s">
        <v>18</v>
      </c>
      <c r="AL770" s="33" t="s">
        <v>1723</v>
      </c>
      <c r="AM770" s="33" t="s">
        <v>1723</v>
      </c>
      <c r="AN770" s="34" t="s">
        <v>19</v>
      </c>
      <c r="AO770" s="34" t="s">
        <v>301</v>
      </c>
    </row>
    <row r="771" spans="1:41" ht="12.75" customHeight="1">
      <c r="A771" s="4" t="str">
        <f t="shared" si="36"/>
        <v>BACHARELADO EM PLANEJAMENTO TERRITORIAL</v>
      </c>
      <c r="B771" s="4" t="str">
        <f t="shared" si="37"/>
        <v>NA1ESHT015-22SB</v>
      </c>
      <c r="C771" s="18" t="str">
        <f t="shared" si="38"/>
        <v>OFICINA DE PLANEJAMENTO URBANO A1-Noturno (SB)</v>
      </c>
      <c r="D771" s="42" t="s">
        <v>127</v>
      </c>
      <c r="E771" s="42" t="s">
        <v>1987</v>
      </c>
      <c r="F771" s="42" t="s">
        <v>3480</v>
      </c>
      <c r="G771" s="42" t="s">
        <v>1989</v>
      </c>
      <c r="H771" s="42" t="s">
        <v>20</v>
      </c>
      <c r="I771" s="42"/>
      <c r="J771" s="42" t="s">
        <v>3481</v>
      </c>
      <c r="K771" s="42" t="s">
        <v>906</v>
      </c>
      <c r="L771" s="42" t="s">
        <v>824</v>
      </c>
      <c r="M771" s="42" t="s">
        <v>128</v>
      </c>
      <c r="N771" s="42">
        <v>30</v>
      </c>
      <c r="O771" s="42"/>
      <c r="P771" s="42" t="s">
        <v>129</v>
      </c>
      <c r="Q771" s="42" t="s">
        <v>661</v>
      </c>
      <c r="R771" s="42">
        <v>24</v>
      </c>
      <c r="S771" s="42"/>
      <c r="T771" s="42"/>
      <c r="U771" s="42"/>
      <c r="V771" s="33"/>
      <c r="W771" s="33"/>
      <c r="X771" s="33"/>
      <c r="Y771" s="33" t="s">
        <v>928</v>
      </c>
      <c r="Z771" s="33" t="s">
        <v>929</v>
      </c>
      <c r="AA771" s="33">
        <v>24</v>
      </c>
      <c r="AB771" s="33"/>
      <c r="AC771" s="33"/>
      <c r="AD771" s="33"/>
      <c r="AE771" s="33"/>
      <c r="AF771" s="33"/>
      <c r="AG771" s="33"/>
      <c r="AH771" s="33"/>
      <c r="AI771" s="33">
        <v>16</v>
      </c>
      <c r="AJ771" s="33">
        <v>16</v>
      </c>
      <c r="AK771" s="33" t="s">
        <v>18</v>
      </c>
      <c r="AL771" s="33" t="s">
        <v>1723</v>
      </c>
      <c r="AM771" s="33" t="s">
        <v>1723</v>
      </c>
      <c r="AN771" s="34" t="s">
        <v>19</v>
      </c>
      <c r="AO771" s="34" t="s">
        <v>297</v>
      </c>
    </row>
    <row r="772" spans="1:41" ht="12.75" customHeight="1">
      <c r="A772" s="4" t="str">
        <f t="shared" si="36"/>
        <v>BACHARELADO EM PLANEJAMENTO TERRITORIAL</v>
      </c>
      <c r="B772" s="4" t="str">
        <f t="shared" si="37"/>
        <v>DA1ESHT017-17SB</v>
      </c>
      <c r="C772" s="18" t="str">
        <f t="shared" si="38"/>
        <v>PLANEJAMENTO E POLÍTICA AMBIENTAL A1-Matutino (SB)</v>
      </c>
      <c r="D772" s="42" t="s">
        <v>127</v>
      </c>
      <c r="E772" s="42" t="s">
        <v>1991</v>
      </c>
      <c r="F772" s="42" t="s">
        <v>1992</v>
      </c>
      <c r="G772" s="42" t="s">
        <v>1993</v>
      </c>
      <c r="H772" s="42" t="s">
        <v>20</v>
      </c>
      <c r="I772" s="42" t="s">
        <v>1240</v>
      </c>
      <c r="J772" s="42"/>
      <c r="K772" s="42" t="s">
        <v>906</v>
      </c>
      <c r="L772" s="42" t="s">
        <v>629</v>
      </c>
      <c r="M772" s="42" t="s">
        <v>24</v>
      </c>
      <c r="N772" s="42">
        <v>38</v>
      </c>
      <c r="O772" s="42"/>
      <c r="P772" s="42" t="s">
        <v>1241</v>
      </c>
      <c r="Q772" s="42" t="s">
        <v>1242</v>
      </c>
      <c r="R772" s="42">
        <v>24</v>
      </c>
      <c r="S772" s="42" t="s">
        <v>1994</v>
      </c>
      <c r="T772" s="42" t="s">
        <v>1995</v>
      </c>
      <c r="U772" s="42">
        <v>24</v>
      </c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>
        <v>16</v>
      </c>
      <c r="AJ772" s="33">
        <v>16</v>
      </c>
      <c r="AK772" s="33" t="s">
        <v>18</v>
      </c>
      <c r="AL772" s="33" t="s">
        <v>1723</v>
      </c>
      <c r="AM772" s="33" t="s">
        <v>1723</v>
      </c>
      <c r="AN772" s="34" t="s">
        <v>383</v>
      </c>
      <c r="AO772" s="34" t="s">
        <v>19</v>
      </c>
    </row>
    <row r="773" spans="1:41" ht="12.75" customHeight="1">
      <c r="A773" s="4" t="str">
        <f t="shared" si="36"/>
        <v>BACHARELADO EM PLANEJAMENTO TERRITORIAL</v>
      </c>
      <c r="B773" s="4" t="str">
        <f t="shared" si="37"/>
        <v>NA1ESHT017-17SB</v>
      </c>
      <c r="C773" s="18" t="str">
        <f t="shared" si="38"/>
        <v>PLANEJAMENTO E POLÍTICA AMBIENTAL A1-Noturno (SB)</v>
      </c>
      <c r="D773" s="42" t="s">
        <v>127</v>
      </c>
      <c r="E773" s="42" t="s">
        <v>1991</v>
      </c>
      <c r="F773" s="42" t="s">
        <v>3482</v>
      </c>
      <c r="G773" s="42" t="s">
        <v>1993</v>
      </c>
      <c r="H773" s="42" t="s">
        <v>20</v>
      </c>
      <c r="I773" s="42" t="s">
        <v>1474</v>
      </c>
      <c r="J773" s="42"/>
      <c r="K773" s="42" t="s">
        <v>906</v>
      </c>
      <c r="L773" s="42" t="s">
        <v>824</v>
      </c>
      <c r="M773" s="42" t="s">
        <v>24</v>
      </c>
      <c r="N773" s="42">
        <v>38</v>
      </c>
      <c r="O773" s="42"/>
      <c r="P773" s="42" t="s">
        <v>1994</v>
      </c>
      <c r="Q773" s="42" t="s">
        <v>1995</v>
      </c>
      <c r="R773" s="42">
        <v>24</v>
      </c>
      <c r="S773" s="42" t="s">
        <v>1241</v>
      </c>
      <c r="T773" s="42" t="s">
        <v>1242</v>
      </c>
      <c r="U773" s="42">
        <v>24</v>
      </c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>
        <v>16</v>
      </c>
      <c r="AJ773" s="33">
        <v>16</v>
      </c>
      <c r="AK773" s="33" t="s">
        <v>18</v>
      </c>
      <c r="AL773" s="33" t="s">
        <v>1723</v>
      </c>
      <c r="AM773" s="33" t="s">
        <v>1723</v>
      </c>
      <c r="AN773" s="34" t="s">
        <v>384</v>
      </c>
      <c r="AO773" s="34" t="s">
        <v>19</v>
      </c>
    </row>
    <row r="774" spans="1:41" ht="12.75" customHeight="1">
      <c r="A774" s="4" t="str">
        <f t="shared" si="36"/>
        <v>BACHARELADO EM PLANEJAMENTO TERRITORIAL</v>
      </c>
      <c r="B774" s="4" t="str">
        <f t="shared" si="37"/>
        <v>DA1ESHT018-17SB</v>
      </c>
      <c r="C774" s="18" t="str">
        <f t="shared" si="38"/>
        <v>PLANEJAMENTO E POLÍTICA REGIONAL A1-Matutino (SB)</v>
      </c>
      <c r="D774" s="35" t="s">
        <v>127</v>
      </c>
      <c r="E774" s="35" t="s">
        <v>1996</v>
      </c>
      <c r="F774" s="35" t="s">
        <v>1997</v>
      </c>
      <c r="G774" s="35" t="s">
        <v>1998</v>
      </c>
      <c r="H774" s="43" t="s">
        <v>20</v>
      </c>
      <c r="I774" s="44" t="s">
        <v>1999</v>
      </c>
      <c r="J774" s="44"/>
      <c r="K774" s="35" t="s">
        <v>906</v>
      </c>
      <c r="L774" s="42" t="s">
        <v>629</v>
      </c>
      <c r="M774" s="35" t="s">
        <v>24</v>
      </c>
      <c r="N774" s="35">
        <v>38</v>
      </c>
      <c r="O774" s="35"/>
      <c r="P774" s="35" t="s">
        <v>337</v>
      </c>
      <c r="Q774" s="35" t="s">
        <v>637</v>
      </c>
      <c r="R774" s="35">
        <v>24</v>
      </c>
      <c r="S774" s="35" t="s">
        <v>2000</v>
      </c>
      <c r="T774" s="35" t="s">
        <v>2001</v>
      </c>
      <c r="U774" s="43">
        <v>24</v>
      </c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>
        <v>16</v>
      </c>
      <c r="AJ774" s="33">
        <v>16</v>
      </c>
      <c r="AK774" s="36" t="s">
        <v>18</v>
      </c>
      <c r="AL774" s="36" t="s">
        <v>1723</v>
      </c>
      <c r="AM774" s="37" t="s">
        <v>1723</v>
      </c>
      <c r="AN774" s="36" t="s">
        <v>381</v>
      </c>
      <c r="AO774" s="36" t="s">
        <v>19</v>
      </c>
    </row>
    <row r="775" spans="1:41" ht="12.75" customHeight="1">
      <c r="A775" s="4" t="str">
        <f t="shared" si="36"/>
        <v>BACHARELADO EM PLANEJAMENTO TERRITORIAL</v>
      </c>
      <c r="B775" s="4" t="str">
        <f t="shared" si="37"/>
        <v>NA1ESHT018-17SB</v>
      </c>
      <c r="C775" s="18" t="str">
        <f t="shared" si="38"/>
        <v>PLANEJAMENTO E POLÍTICA REGIONAL A1-Noturno (SB)</v>
      </c>
      <c r="D775" s="42" t="s">
        <v>127</v>
      </c>
      <c r="E775" s="42" t="s">
        <v>1996</v>
      </c>
      <c r="F775" s="42" t="s">
        <v>3483</v>
      </c>
      <c r="G775" s="42" t="s">
        <v>1998</v>
      </c>
      <c r="H775" s="42" t="s">
        <v>20</v>
      </c>
      <c r="I775" s="42" t="s">
        <v>3484</v>
      </c>
      <c r="J775" s="42"/>
      <c r="K775" s="42" t="s">
        <v>906</v>
      </c>
      <c r="L775" s="42" t="s">
        <v>824</v>
      </c>
      <c r="M775" s="42" t="s">
        <v>24</v>
      </c>
      <c r="N775" s="42">
        <v>38</v>
      </c>
      <c r="O775" s="42"/>
      <c r="P775" s="42" t="s">
        <v>2000</v>
      </c>
      <c r="Q775" s="42" t="s">
        <v>2001</v>
      </c>
      <c r="R775" s="42">
        <v>24</v>
      </c>
      <c r="S775" s="42" t="s">
        <v>337</v>
      </c>
      <c r="T775" s="42" t="s">
        <v>637</v>
      </c>
      <c r="U775" s="42">
        <v>24</v>
      </c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>
        <v>16</v>
      </c>
      <c r="AJ775" s="33">
        <v>16</v>
      </c>
      <c r="AK775" s="33" t="s">
        <v>18</v>
      </c>
      <c r="AL775" s="33" t="s">
        <v>1723</v>
      </c>
      <c r="AM775" s="33" t="s">
        <v>1723</v>
      </c>
      <c r="AN775" s="34" t="s">
        <v>382</v>
      </c>
      <c r="AO775" s="34" t="s">
        <v>19</v>
      </c>
    </row>
    <row r="776" spans="1:41" ht="12.75" customHeight="1">
      <c r="A776" s="4" t="str">
        <f t="shared" si="36"/>
        <v>BACHARELADO EM PLANEJAMENTO TERRITORIAL</v>
      </c>
      <c r="B776" s="4" t="str">
        <f t="shared" si="37"/>
        <v>DA1ESHT020-17SB</v>
      </c>
      <c r="C776" s="18" t="str">
        <f t="shared" si="38"/>
        <v>POLÍTICA METROPOLITANA A1-Matutino (SB)</v>
      </c>
      <c r="D776" s="42" t="s">
        <v>127</v>
      </c>
      <c r="E776" s="42" t="s">
        <v>2002</v>
      </c>
      <c r="F776" s="42" t="s">
        <v>2003</v>
      </c>
      <c r="G776" s="42" t="s">
        <v>2004</v>
      </c>
      <c r="H776" s="42" t="s">
        <v>20</v>
      </c>
      <c r="I776" s="42" t="s">
        <v>2005</v>
      </c>
      <c r="J776" s="42"/>
      <c r="K776" s="42" t="s">
        <v>906</v>
      </c>
      <c r="L776" s="42" t="s">
        <v>629</v>
      </c>
      <c r="M776" s="42" t="s">
        <v>24</v>
      </c>
      <c r="N776" s="42">
        <v>38</v>
      </c>
      <c r="O776" s="42"/>
      <c r="P776" s="42" t="s">
        <v>1239</v>
      </c>
      <c r="Q776" s="42" t="s">
        <v>663</v>
      </c>
      <c r="R776" s="42">
        <v>24</v>
      </c>
      <c r="S776" s="42" t="s">
        <v>497</v>
      </c>
      <c r="T776" s="42" t="s">
        <v>662</v>
      </c>
      <c r="U776" s="42">
        <v>24</v>
      </c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>
        <v>16</v>
      </c>
      <c r="AJ776" s="33">
        <v>16</v>
      </c>
      <c r="AK776" s="33" t="s">
        <v>18</v>
      </c>
      <c r="AL776" s="33" t="s">
        <v>1723</v>
      </c>
      <c r="AM776" s="33" t="s">
        <v>1723</v>
      </c>
      <c r="AN776" s="34" t="s">
        <v>381</v>
      </c>
      <c r="AO776" s="34" t="s">
        <v>19</v>
      </c>
    </row>
    <row r="777" spans="1:41" ht="12.75" customHeight="1">
      <c r="A777" s="4" t="str">
        <f t="shared" si="36"/>
        <v>BACHARELADO EM PLANEJAMENTO TERRITORIAL</v>
      </c>
      <c r="B777" s="4" t="str">
        <f t="shared" si="37"/>
        <v>NA1ESHT020-17SB</v>
      </c>
      <c r="C777" s="18" t="str">
        <f t="shared" si="38"/>
        <v>POLÍTICA METROPOLITANA A1-Noturno (SB)</v>
      </c>
      <c r="D777" s="42" t="s">
        <v>127</v>
      </c>
      <c r="E777" s="42" t="s">
        <v>2002</v>
      </c>
      <c r="F777" s="42" t="s">
        <v>3485</v>
      </c>
      <c r="G777" s="42" t="s">
        <v>2004</v>
      </c>
      <c r="H777" s="42" t="s">
        <v>20</v>
      </c>
      <c r="I777" s="42" t="s">
        <v>3486</v>
      </c>
      <c r="J777" s="42"/>
      <c r="K777" s="42" t="s">
        <v>906</v>
      </c>
      <c r="L777" s="42" t="s">
        <v>824</v>
      </c>
      <c r="M777" s="42" t="s">
        <v>24</v>
      </c>
      <c r="N777" s="42">
        <v>38</v>
      </c>
      <c r="O777" s="42"/>
      <c r="P777" s="42" t="s">
        <v>497</v>
      </c>
      <c r="Q777" s="42" t="s">
        <v>662</v>
      </c>
      <c r="R777" s="42">
        <v>24</v>
      </c>
      <c r="S777" s="42" t="s">
        <v>1239</v>
      </c>
      <c r="T777" s="42" t="s">
        <v>663</v>
      </c>
      <c r="U777" s="42">
        <v>24</v>
      </c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>
        <v>16</v>
      </c>
      <c r="AJ777" s="33">
        <v>16</v>
      </c>
      <c r="AK777" s="33" t="s">
        <v>18</v>
      </c>
      <c r="AL777" s="33" t="s">
        <v>1723</v>
      </c>
      <c r="AM777" s="33" t="s">
        <v>1723</v>
      </c>
      <c r="AN777" s="34" t="s">
        <v>382</v>
      </c>
      <c r="AO777" s="34" t="s">
        <v>19</v>
      </c>
    </row>
    <row r="778" spans="1:41" ht="12.75" customHeight="1">
      <c r="A778" s="4" t="str">
        <f t="shared" si="36"/>
        <v>BACHARELADO EM POLÍTICAS PÚBLICAS</v>
      </c>
      <c r="B778" s="4" t="str">
        <f t="shared" si="37"/>
        <v>DA1ESHP009-22SB</v>
      </c>
      <c r="C778" s="18" t="str">
        <f t="shared" si="38"/>
        <v>BUROCRACIA E IMPLEMENTAÇÃO DE POLÍTICAS PÚBLICAS A1-Matutino (SB)</v>
      </c>
      <c r="D778" s="42" t="s">
        <v>130</v>
      </c>
      <c r="E778" s="42" t="s">
        <v>1927</v>
      </c>
      <c r="F778" s="42" t="s">
        <v>1928</v>
      </c>
      <c r="G778" s="42" t="s">
        <v>1929</v>
      </c>
      <c r="H778" s="42" t="s">
        <v>20</v>
      </c>
      <c r="I778" s="42" t="s">
        <v>341</v>
      </c>
      <c r="J778" s="42"/>
      <c r="K778" s="42" t="s">
        <v>906</v>
      </c>
      <c r="L778" s="42" t="s">
        <v>629</v>
      </c>
      <c r="M778" s="42" t="s">
        <v>24</v>
      </c>
      <c r="N778" s="42">
        <v>60</v>
      </c>
      <c r="O778" s="42"/>
      <c r="P778" s="42" t="s">
        <v>1393</v>
      </c>
      <c r="Q778" s="42" t="s">
        <v>655</v>
      </c>
      <c r="R778" s="42">
        <v>48</v>
      </c>
      <c r="S778" s="42"/>
      <c r="T778" s="42"/>
      <c r="U778" s="42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>
        <v>16</v>
      </c>
      <c r="AJ778" s="33">
        <v>16</v>
      </c>
      <c r="AK778" s="33" t="s">
        <v>18</v>
      </c>
      <c r="AL778" s="33" t="s">
        <v>1723</v>
      </c>
      <c r="AM778" s="33" t="s">
        <v>1723</v>
      </c>
      <c r="AN778" s="34" t="s">
        <v>383</v>
      </c>
      <c r="AO778" s="34" t="s">
        <v>19</v>
      </c>
    </row>
    <row r="779" spans="1:41" ht="12.75" customHeight="1">
      <c r="A779" s="4" t="str">
        <f t="shared" si="36"/>
        <v>BACHARELADO EM POLÍTICAS PÚBLICAS</v>
      </c>
      <c r="B779" s="4" t="str">
        <f t="shared" si="37"/>
        <v>NA1ESHP009-22SB</v>
      </c>
      <c r="C779" s="18" t="str">
        <f t="shared" si="38"/>
        <v>BUROCRACIA E IMPLEMENTAÇÃO DE POLÍTICAS PÚBLICAS A1-Noturno (SB)</v>
      </c>
      <c r="D779" s="35" t="s">
        <v>130</v>
      </c>
      <c r="E779" s="35" t="s">
        <v>1927</v>
      </c>
      <c r="F779" s="35" t="s">
        <v>3465</v>
      </c>
      <c r="G779" s="35" t="s">
        <v>1929</v>
      </c>
      <c r="H779" s="43" t="s">
        <v>20</v>
      </c>
      <c r="I779" s="44" t="s">
        <v>342</v>
      </c>
      <c r="J779" s="44"/>
      <c r="K779" s="35" t="s">
        <v>906</v>
      </c>
      <c r="L779" s="42" t="s">
        <v>824</v>
      </c>
      <c r="M779" s="35" t="s">
        <v>24</v>
      </c>
      <c r="N779" s="35">
        <v>60</v>
      </c>
      <c r="O779" s="35"/>
      <c r="P779" s="35" t="s">
        <v>1393</v>
      </c>
      <c r="Q779" s="42" t="s">
        <v>655</v>
      </c>
      <c r="R779" s="35">
        <v>48</v>
      </c>
      <c r="S779" s="35"/>
      <c r="T779" s="35"/>
      <c r="U779" s="43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>
        <v>16</v>
      </c>
      <c r="AJ779" s="33">
        <v>16</v>
      </c>
      <c r="AK779" s="36" t="s">
        <v>18</v>
      </c>
      <c r="AL779" s="36" t="s">
        <v>1723</v>
      </c>
      <c r="AM779" s="37" t="s">
        <v>1723</v>
      </c>
      <c r="AN779" s="34" t="s">
        <v>384</v>
      </c>
      <c r="AO779" s="34" t="s">
        <v>19</v>
      </c>
    </row>
    <row r="780" spans="1:41" ht="12.75" customHeight="1">
      <c r="A780" s="4" t="str">
        <f t="shared" si="36"/>
        <v>BACHARELADO EM POLÍTICAS PÚBLICAS</v>
      </c>
      <c r="B780" s="4" t="str">
        <f t="shared" si="37"/>
        <v>DA1ESHP007-13SB</v>
      </c>
      <c r="C780" s="18" t="str">
        <f t="shared" si="38"/>
        <v>FEDERALISMO E POLÍTICAS PÚBLICAS A1-Matutino (SB)</v>
      </c>
      <c r="D780" s="42" t="s">
        <v>130</v>
      </c>
      <c r="E780" s="42" t="s">
        <v>1922</v>
      </c>
      <c r="F780" s="42" t="s">
        <v>1923</v>
      </c>
      <c r="G780" s="42" t="s">
        <v>1924</v>
      </c>
      <c r="H780" s="42" t="s">
        <v>20</v>
      </c>
      <c r="I780" s="42" t="s">
        <v>339</v>
      </c>
      <c r="J780" s="42"/>
      <c r="K780" s="42" t="s">
        <v>906</v>
      </c>
      <c r="L780" s="42" t="s">
        <v>629</v>
      </c>
      <c r="M780" s="42" t="s">
        <v>24</v>
      </c>
      <c r="N780" s="42">
        <v>60</v>
      </c>
      <c r="O780" s="42"/>
      <c r="P780" s="42" t="s">
        <v>1925</v>
      </c>
      <c r="Q780" s="42" t="s">
        <v>1926</v>
      </c>
      <c r="R780" s="42">
        <v>48</v>
      </c>
      <c r="S780" s="42"/>
      <c r="T780" s="42"/>
      <c r="U780" s="42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>
        <v>16</v>
      </c>
      <c r="AJ780" s="33">
        <v>16</v>
      </c>
      <c r="AK780" s="33" t="s">
        <v>18</v>
      </c>
      <c r="AL780" s="33" t="s">
        <v>1723</v>
      </c>
      <c r="AM780" s="33" t="s">
        <v>1723</v>
      </c>
      <c r="AN780" s="34" t="s">
        <v>380</v>
      </c>
      <c r="AO780" s="34" t="s">
        <v>19</v>
      </c>
    </row>
    <row r="781" spans="1:41" ht="12.75" customHeight="1">
      <c r="A781" s="4" t="str">
        <f t="shared" si="36"/>
        <v>BACHARELADO EM POLÍTICAS PÚBLICAS</v>
      </c>
      <c r="B781" s="4" t="str">
        <f t="shared" si="37"/>
        <v>NA1ESHP007-13SB</v>
      </c>
      <c r="C781" s="18" t="str">
        <f t="shared" si="38"/>
        <v>FEDERALISMO E POLÍTICAS PÚBLICAS A1-Noturno (SB)</v>
      </c>
      <c r="D781" s="42" t="s">
        <v>130</v>
      </c>
      <c r="E781" s="42" t="s">
        <v>1922</v>
      </c>
      <c r="F781" s="42" t="s">
        <v>3464</v>
      </c>
      <c r="G781" s="42" t="s">
        <v>1924</v>
      </c>
      <c r="H781" s="42" t="s">
        <v>20</v>
      </c>
      <c r="I781" s="42" t="s">
        <v>340</v>
      </c>
      <c r="J781" s="42"/>
      <c r="K781" s="42" t="s">
        <v>906</v>
      </c>
      <c r="L781" s="42" t="s">
        <v>824</v>
      </c>
      <c r="M781" s="42" t="s">
        <v>24</v>
      </c>
      <c r="N781" s="42">
        <v>60</v>
      </c>
      <c r="O781" s="42"/>
      <c r="P781" s="42" t="s">
        <v>606</v>
      </c>
      <c r="Q781" s="42" t="s">
        <v>654</v>
      </c>
      <c r="R781" s="42">
        <v>48</v>
      </c>
      <c r="S781" s="42"/>
      <c r="T781" s="42"/>
      <c r="U781" s="42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>
        <v>16</v>
      </c>
      <c r="AJ781" s="33">
        <v>16</v>
      </c>
      <c r="AK781" s="33" t="s">
        <v>18</v>
      </c>
      <c r="AL781" s="33" t="s">
        <v>1723</v>
      </c>
      <c r="AM781" s="33" t="s">
        <v>1723</v>
      </c>
      <c r="AN781" s="34" t="s">
        <v>375</v>
      </c>
      <c r="AO781" s="34" t="s">
        <v>19</v>
      </c>
    </row>
    <row r="782" spans="1:41" ht="12.75" customHeight="1">
      <c r="A782" s="4" t="str">
        <f t="shared" si="36"/>
        <v>BACHARELADO EM POLÍTICAS PÚBLICAS</v>
      </c>
      <c r="B782" s="4" t="str">
        <f t="shared" si="37"/>
        <v>DA1ESZP002-13SB</v>
      </c>
      <c r="C782" s="18" t="str">
        <f t="shared" si="38"/>
        <v>INSTITUIÇÕES JUDICIAIS E POLÍTICAS PÚBLICAS A1-Matutino (SB)</v>
      </c>
      <c r="D782" s="42" t="s">
        <v>130</v>
      </c>
      <c r="E782" s="42" t="s">
        <v>2355</v>
      </c>
      <c r="F782" s="42" t="s">
        <v>2356</v>
      </c>
      <c r="G782" s="42" t="s">
        <v>2357</v>
      </c>
      <c r="H782" s="42" t="s">
        <v>20</v>
      </c>
      <c r="I782" s="42" t="s">
        <v>517</v>
      </c>
      <c r="J782" s="42"/>
      <c r="K782" s="42" t="s">
        <v>906</v>
      </c>
      <c r="L782" s="42" t="s">
        <v>629</v>
      </c>
      <c r="M782" s="42" t="s">
        <v>24</v>
      </c>
      <c r="N782" s="42">
        <v>60</v>
      </c>
      <c r="O782" s="42"/>
      <c r="P782" s="42" t="s">
        <v>1925</v>
      </c>
      <c r="Q782" s="42" t="s">
        <v>1926</v>
      </c>
      <c r="R782" s="42">
        <v>48</v>
      </c>
      <c r="S782" s="42"/>
      <c r="T782" s="42"/>
      <c r="U782" s="42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>
        <v>16</v>
      </c>
      <c r="AJ782" s="33">
        <v>16</v>
      </c>
      <c r="AK782" s="33" t="s">
        <v>18</v>
      </c>
      <c r="AL782" s="33" t="s">
        <v>1723</v>
      </c>
      <c r="AM782" s="33" t="s">
        <v>1723</v>
      </c>
      <c r="AN782" s="34" t="s">
        <v>383</v>
      </c>
      <c r="AO782" s="34" t="s">
        <v>19</v>
      </c>
    </row>
    <row r="783" spans="1:41" ht="12.75" customHeight="1">
      <c r="A783" s="4" t="str">
        <f t="shared" si="36"/>
        <v>BACHARELADO EM POLÍTICAS PÚBLICAS</v>
      </c>
      <c r="B783" s="4" t="str">
        <f t="shared" si="37"/>
        <v>NA1ESZP002-13SB</v>
      </c>
      <c r="C783" s="18" t="str">
        <f t="shared" si="38"/>
        <v>INSTITUIÇÕES JUDICIAIS E POLÍTICAS PÚBLICAS A1-Noturno (SB)</v>
      </c>
      <c r="D783" s="42" t="s">
        <v>130</v>
      </c>
      <c r="E783" s="42" t="s">
        <v>2355</v>
      </c>
      <c r="F783" s="42" t="s">
        <v>3724</v>
      </c>
      <c r="G783" s="42" t="s">
        <v>2357</v>
      </c>
      <c r="H783" s="42" t="s">
        <v>20</v>
      </c>
      <c r="I783" s="42" t="s">
        <v>518</v>
      </c>
      <c r="J783" s="42"/>
      <c r="K783" s="42" t="s">
        <v>906</v>
      </c>
      <c r="L783" s="42" t="s">
        <v>824</v>
      </c>
      <c r="M783" s="42" t="s">
        <v>24</v>
      </c>
      <c r="N783" s="42">
        <v>60</v>
      </c>
      <c r="O783" s="42"/>
      <c r="P783" s="42" t="s">
        <v>606</v>
      </c>
      <c r="Q783" s="42" t="s">
        <v>654</v>
      </c>
      <c r="R783" s="42">
        <v>48</v>
      </c>
      <c r="S783" s="42"/>
      <c r="T783" s="42"/>
      <c r="U783" s="42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>
        <v>16</v>
      </c>
      <c r="AJ783" s="33">
        <v>16</v>
      </c>
      <c r="AK783" s="33" t="s">
        <v>18</v>
      </c>
      <c r="AL783" s="33" t="s">
        <v>1723</v>
      </c>
      <c r="AM783" s="33" t="s">
        <v>1723</v>
      </c>
      <c r="AN783" s="34" t="s">
        <v>384</v>
      </c>
      <c r="AO783" s="34" t="s">
        <v>19</v>
      </c>
    </row>
    <row r="784" spans="1:41" ht="12.75" customHeight="1">
      <c r="A784" s="4" t="str">
        <f t="shared" si="36"/>
        <v>BACHARELADO EM POLÍTICAS PÚBLICAS</v>
      </c>
      <c r="B784" s="4" t="str">
        <f t="shared" si="37"/>
        <v>DA1ESHP024-22SB</v>
      </c>
      <c r="C784" s="18" t="str">
        <f t="shared" si="38"/>
        <v>MÉTODOS QUALITATIVOS E DESENHO DE PESQUISA PARA O TCC DE POLÍTICAS PÚBLICAS A1-Matutino (SB)</v>
      </c>
      <c r="D784" s="42" t="s">
        <v>130</v>
      </c>
      <c r="E784" s="42" t="s">
        <v>1935</v>
      </c>
      <c r="F784" s="42" t="s">
        <v>1936</v>
      </c>
      <c r="G784" s="42" t="s">
        <v>1937</v>
      </c>
      <c r="H784" s="42" t="s">
        <v>20</v>
      </c>
      <c r="I784" s="42" t="s">
        <v>338</v>
      </c>
      <c r="J784" s="42"/>
      <c r="K784" s="42" t="s">
        <v>906</v>
      </c>
      <c r="L784" s="42" t="s">
        <v>629</v>
      </c>
      <c r="M784" s="42" t="s">
        <v>21</v>
      </c>
      <c r="N784" s="42">
        <v>60</v>
      </c>
      <c r="O784" s="42"/>
      <c r="P784" s="42" t="s">
        <v>1938</v>
      </c>
      <c r="Q784" s="42" t="s">
        <v>1939</v>
      </c>
      <c r="R784" s="42">
        <v>24</v>
      </c>
      <c r="S784" s="42"/>
      <c r="T784" s="42"/>
      <c r="U784" s="42"/>
      <c r="V784" s="33"/>
      <c r="W784" s="33"/>
      <c r="X784" s="33"/>
      <c r="Y784" s="33" t="s">
        <v>1938</v>
      </c>
      <c r="Z784" s="33" t="s">
        <v>1939</v>
      </c>
      <c r="AA784" s="33">
        <v>24</v>
      </c>
      <c r="AB784" s="33"/>
      <c r="AC784" s="33"/>
      <c r="AD784" s="33"/>
      <c r="AE784" s="33"/>
      <c r="AF784" s="33"/>
      <c r="AG784" s="33"/>
      <c r="AH784" s="33"/>
      <c r="AI784" s="33">
        <v>16</v>
      </c>
      <c r="AJ784" s="33">
        <v>16</v>
      </c>
      <c r="AK784" s="33" t="s">
        <v>18</v>
      </c>
      <c r="AL784" s="33" t="s">
        <v>1723</v>
      </c>
      <c r="AM784" s="33" t="s">
        <v>1723</v>
      </c>
      <c r="AN784" s="34" t="s">
        <v>381</v>
      </c>
      <c r="AO784" s="34" t="s">
        <v>19</v>
      </c>
    </row>
    <row r="785" spans="1:41" ht="12.75" customHeight="1">
      <c r="A785" s="4" t="str">
        <f t="shared" si="36"/>
        <v>BACHARELADO EM POLÍTICAS PÚBLICAS</v>
      </c>
      <c r="B785" s="4" t="str">
        <f t="shared" si="37"/>
        <v>NA1ESHP024-22SB</v>
      </c>
      <c r="C785" s="18" t="str">
        <f t="shared" si="38"/>
        <v>MÉTODOS QUALITATIVOS E DESENHO DE PESQUISA PARA O TCC DE POLÍTICAS PÚBLICAS A1-Noturno (SB)</v>
      </c>
      <c r="D785" s="42" t="s">
        <v>130</v>
      </c>
      <c r="E785" s="42" t="s">
        <v>1935</v>
      </c>
      <c r="F785" s="42" t="s">
        <v>3467</v>
      </c>
      <c r="G785" s="42" t="s">
        <v>1937</v>
      </c>
      <c r="H785" s="42" t="s">
        <v>20</v>
      </c>
      <c r="I785" s="42" t="s">
        <v>132</v>
      </c>
      <c r="J785" s="42"/>
      <c r="K785" s="42" t="s">
        <v>906</v>
      </c>
      <c r="L785" s="42" t="s">
        <v>824</v>
      </c>
      <c r="M785" s="42" t="s">
        <v>21</v>
      </c>
      <c r="N785" s="42">
        <v>60</v>
      </c>
      <c r="O785" s="42"/>
      <c r="P785" s="42" t="s">
        <v>1938</v>
      </c>
      <c r="Q785" s="42" t="s">
        <v>1939</v>
      </c>
      <c r="R785" s="42">
        <v>24</v>
      </c>
      <c r="S785" s="42"/>
      <c r="T785" s="42"/>
      <c r="U785" s="42"/>
      <c r="V785" s="33"/>
      <c r="W785" s="33"/>
      <c r="X785" s="33"/>
      <c r="Y785" s="33" t="s">
        <v>1938</v>
      </c>
      <c r="Z785" s="33" t="s">
        <v>1939</v>
      </c>
      <c r="AA785" s="33">
        <v>24</v>
      </c>
      <c r="AB785" s="33"/>
      <c r="AC785" s="33"/>
      <c r="AD785" s="33"/>
      <c r="AE785" s="33"/>
      <c r="AF785" s="33"/>
      <c r="AG785" s="33"/>
      <c r="AH785" s="33"/>
      <c r="AI785" s="33">
        <v>16</v>
      </c>
      <c r="AJ785" s="33">
        <v>16</v>
      </c>
      <c r="AK785" s="33" t="s">
        <v>18</v>
      </c>
      <c r="AL785" s="33" t="s">
        <v>1723</v>
      </c>
      <c r="AM785" s="33" t="s">
        <v>1723</v>
      </c>
      <c r="AN785" s="34" t="s">
        <v>382</v>
      </c>
      <c r="AO785" s="34" t="s">
        <v>19</v>
      </c>
    </row>
    <row r="786" spans="1:41" ht="12.75" customHeight="1">
      <c r="A786" s="4" t="str">
        <f t="shared" si="36"/>
        <v>BACHARELADO EM POLÍTICAS PÚBLICAS</v>
      </c>
      <c r="B786" s="4" t="str">
        <f t="shared" si="37"/>
        <v>DA1ESHP026-14SB</v>
      </c>
      <c r="C786" s="18" t="str">
        <f t="shared" si="38"/>
        <v>PARTICIPAÇÃO, MOVIMENTOS SOCIAIS E POLÍTICAS PÚBLICAS A1-Matutino (SB)</v>
      </c>
      <c r="D786" s="42" t="s">
        <v>130</v>
      </c>
      <c r="E786" s="42" t="s">
        <v>1940</v>
      </c>
      <c r="F786" s="42" t="s">
        <v>1941</v>
      </c>
      <c r="G786" s="42" t="s">
        <v>1942</v>
      </c>
      <c r="H786" s="42" t="s">
        <v>20</v>
      </c>
      <c r="I786" s="42" t="s">
        <v>1943</v>
      </c>
      <c r="J786" s="42"/>
      <c r="K786" s="42" t="s">
        <v>906</v>
      </c>
      <c r="L786" s="42" t="s">
        <v>629</v>
      </c>
      <c r="M786" s="42" t="s">
        <v>24</v>
      </c>
      <c r="N786" s="42">
        <v>60</v>
      </c>
      <c r="O786" s="42"/>
      <c r="P786" s="42" t="s">
        <v>1944</v>
      </c>
      <c r="Q786" s="42" t="s">
        <v>1945</v>
      </c>
      <c r="R786" s="42">
        <v>48</v>
      </c>
      <c r="S786" s="42"/>
      <c r="T786" s="42"/>
      <c r="U786" s="42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>
        <v>16</v>
      </c>
      <c r="AJ786" s="33">
        <v>16</v>
      </c>
      <c r="AK786" s="33" t="s">
        <v>18</v>
      </c>
      <c r="AL786" s="33" t="s">
        <v>1723</v>
      </c>
      <c r="AM786" s="33" t="s">
        <v>1723</v>
      </c>
      <c r="AN786" s="34" t="s">
        <v>4517</v>
      </c>
      <c r="AO786" s="34" t="s">
        <v>19</v>
      </c>
    </row>
    <row r="787" spans="1:41" ht="12.75" customHeight="1">
      <c r="A787" s="4" t="str">
        <f t="shared" si="36"/>
        <v>BACHARELADO EM POLÍTICAS PÚBLICAS</v>
      </c>
      <c r="B787" s="4" t="str">
        <f t="shared" si="37"/>
        <v>NA1ESHP026-14SB</v>
      </c>
      <c r="C787" s="18" t="str">
        <f t="shared" si="38"/>
        <v>PARTICIPAÇÃO, MOVIMENTOS SOCIAIS E POLÍTICAS PÚBLICAS A1-Noturno (SB)</v>
      </c>
      <c r="D787" s="42" t="s">
        <v>130</v>
      </c>
      <c r="E787" s="42" t="s">
        <v>1940</v>
      </c>
      <c r="F787" s="42" t="s">
        <v>3468</v>
      </c>
      <c r="G787" s="42" t="s">
        <v>1942</v>
      </c>
      <c r="H787" s="42" t="s">
        <v>20</v>
      </c>
      <c r="I787" s="42" t="s">
        <v>131</v>
      </c>
      <c r="J787" s="42"/>
      <c r="K787" s="42" t="s">
        <v>906</v>
      </c>
      <c r="L787" s="42" t="s">
        <v>824</v>
      </c>
      <c r="M787" s="42" t="s">
        <v>24</v>
      </c>
      <c r="N787" s="42">
        <v>60</v>
      </c>
      <c r="O787" s="42"/>
      <c r="P787" s="42" t="s">
        <v>1944</v>
      </c>
      <c r="Q787" s="42" t="s">
        <v>1945</v>
      </c>
      <c r="R787" s="42">
        <v>48</v>
      </c>
      <c r="S787" s="42"/>
      <c r="T787" s="42"/>
      <c r="U787" s="42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>
        <v>16</v>
      </c>
      <c r="AJ787" s="33">
        <v>16</v>
      </c>
      <c r="AK787" s="33" t="s">
        <v>18</v>
      </c>
      <c r="AL787" s="33" t="s">
        <v>1723</v>
      </c>
      <c r="AM787" s="33" t="s">
        <v>1723</v>
      </c>
      <c r="AN787" s="34" t="s">
        <v>370</v>
      </c>
      <c r="AO787" s="34" t="s">
        <v>19</v>
      </c>
    </row>
    <row r="788" spans="1:41" ht="12.75" customHeight="1">
      <c r="A788" s="4" t="str">
        <f t="shared" si="36"/>
        <v>BACHARELADO EM POLÍTICAS PÚBLICAS</v>
      </c>
      <c r="B788" s="4" t="str">
        <f t="shared" si="37"/>
        <v>DA1ESHP021-13SB</v>
      </c>
      <c r="C788" s="18" t="str">
        <f t="shared" si="38"/>
        <v>TRAJETÓRIAS DAS POLÍTICAS DE CT&amp;I NO BRASIL A1-Matutino (SB)</v>
      </c>
      <c r="D788" s="42" t="s">
        <v>130</v>
      </c>
      <c r="E788" s="42" t="s">
        <v>1930</v>
      </c>
      <c r="F788" s="42" t="s">
        <v>1931</v>
      </c>
      <c r="G788" s="42" t="s">
        <v>1932</v>
      </c>
      <c r="H788" s="42" t="s">
        <v>20</v>
      </c>
      <c r="I788" s="42" t="s">
        <v>351</v>
      </c>
      <c r="J788" s="42"/>
      <c r="K788" s="42" t="s">
        <v>906</v>
      </c>
      <c r="L788" s="42" t="s">
        <v>629</v>
      </c>
      <c r="M788" s="42" t="s">
        <v>24</v>
      </c>
      <c r="N788" s="42">
        <v>60</v>
      </c>
      <c r="O788" s="42"/>
      <c r="P788" s="42" t="s">
        <v>1933</v>
      </c>
      <c r="Q788" s="42" t="s">
        <v>1934</v>
      </c>
      <c r="R788" s="42">
        <v>48</v>
      </c>
      <c r="S788" s="42"/>
      <c r="T788" s="42"/>
      <c r="U788" s="42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>
        <v>16</v>
      </c>
      <c r="AJ788" s="33">
        <v>16</v>
      </c>
      <c r="AK788" s="33" t="s">
        <v>18</v>
      </c>
      <c r="AL788" s="33" t="s">
        <v>1723</v>
      </c>
      <c r="AM788" s="33" t="s">
        <v>1723</v>
      </c>
      <c r="AN788" s="34" t="s">
        <v>369</v>
      </c>
      <c r="AO788" s="34" t="s">
        <v>19</v>
      </c>
    </row>
    <row r="789" spans="1:41" ht="12.75" customHeight="1">
      <c r="A789" s="4" t="str">
        <f t="shared" si="36"/>
        <v>BACHARELADO EM POLÍTICAS PÚBLICAS</v>
      </c>
      <c r="B789" s="4" t="str">
        <f t="shared" si="37"/>
        <v>NA1ESHP021-13SB</v>
      </c>
      <c r="C789" s="18" t="str">
        <f t="shared" si="38"/>
        <v>TRAJETÓRIAS DAS POLÍTICAS DE CT&amp;I NO BRASIL A1-Noturno (SB)</v>
      </c>
      <c r="D789" s="42" t="s">
        <v>130</v>
      </c>
      <c r="E789" s="42" t="s">
        <v>1930</v>
      </c>
      <c r="F789" s="42" t="s">
        <v>3466</v>
      </c>
      <c r="G789" s="42" t="s">
        <v>1932</v>
      </c>
      <c r="H789" s="42" t="s">
        <v>20</v>
      </c>
      <c r="I789" s="42" t="s">
        <v>352</v>
      </c>
      <c r="J789" s="42"/>
      <c r="K789" s="42" t="s">
        <v>906</v>
      </c>
      <c r="L789" s="42" t="s">
        <v>824</v>
      </c>
      <c r="M789" s="42" t="s">
        <v>24</v>
      </c>
      <c r="N789" s="42">
        <v>60</v>
      </c>
      <c r="O789" s="42"/>
      <c r="P789" s="42" t="s">
        <v>1933</v>
      </c>
      <c r="Q789" s="42" t="s">
        <v>1934</v>
      </c>
      <c r="R789" s="42">
        <v>48</v>
      </c>
      <c r="S789" s="42"/>
      <c r="T789" s="42"/>
      <c r="U789" s="42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>
        <v>16</v>
      </c>
      <c r="AJ789" s="33">
        <v>16</v>
      </c>
      <c r="AK789" s="33" t="s">
        <v>18</v>
      </c>
      <c r="AL789" s="33" t="s">
        <v>1723</v>
      </c>
      <c r="AM789" s="33" t="s">
        <v>1723</v>
      </c>
      <c r="AN789" s="34" t="s">
        <v>370</v>
      </c>
      <c r="AO789" s="34" t="s">
        <v>19</v>
      </c>
    </row>
    <row r="790" spans="1:41" ht="12.75" customHeight="1">
      <c r="A790" s="4" t="str">
        <f t="shared" si="36"/>
        <v>BACHARELADO EM QUÍMICA</v>
      </c>
      <c r="B790" s="4" t="str">
        <f t="shared" si="37"/>
        <v>DA1NHBQ001-22SA</v>
      </c>
      <c r="C790" s="18" t="str">
        <f t="shared" si="38"/>
        <v>CINÉTICA QUÍMICA A1-Matutino (SA)</v>
      </c>
      <c r="D790" s="42" t="s">
        <v>974</v>
      </c>
      <c r="E790" s="42" t="s">
        <v>2542</v>
      </c>
      <c r="F790" s="42" t="s">
        <v>2543</v>
      </c>
      <c r="G790" s="42" t="s">
        <v>2544</v>
      </c>
      <c r="H790" s="42" t="s">
        <v>20</v>
      </c>
      <c r="I790" s="42" t="s">
        <v>2545</v>
      </c>
      <c r="J790" s="42"/>
      <c r="K790" s="42" t="s">
        <v>905</v>
      </c>
      <c r="L790" s="42" t="s">
        <v>629</v>
      </c>
      <c r="M790" s="42" t="s">
        <v>966</v>
      </c>
      <c r="N790" s="42">
        <v>30</v>
      </c>
      <c r="O790" s="42"/>
      <c r="P790" s="42" t="s">
        <v>2546</v>
      </c>
      <c r="Q790" s="42" t="s">
        <v>2547</v>
      </c>
      <c r="R790" s="42">
        <v>36</v>
      </c>
      <c r="S790" s="42"/>
      <c r="T790" s="42"/>
      <c r="U790" s="42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>
        <v>12</v>
      </c>
      <c r="AJ790" s="33">
        <v>12</v>
      </c>
      <c r="AK790" s="33" t="s">
        <v>18</v>
      </c>
      <c r="AL790" s="33" t="s">
        <v>1723</v>
      </c>
      <c r="AM790" s="33" t="s">
        <v>1723</v>
      </c>
      <c r="AN790" s="34" t="s">
        <v>1675</v>
      </c>
      <c r="AO790" s="34" t="s">
        <v>19</v>
      </c>
    </row>
    <row r="791" spans="1:41" ht="12.75" customHeight="1">
      <c r="A791" s="4" t="str">
        <f t="shared" si="36"/>
        <v>BACHARELADO EM QUÍMICA</v>
      </c>
      <c r="B791" s="4" t="str">
        <f t="shared" si="37"/>
        <v>NA1NHBQ001-22SA</v>
      </c>
      <c r="C791" s="18" t="str">
        <f t="shared" si="38"/>
        <v>CINÉTICA QUÍMICA A1-Noturno (SA)</v>
      </c>
      <c r="D791" s="42" t="s">
        <v>974</v>
      </c>
      <c r="E791" s="42" t="s">
        <v>2542</v>
      </c>
      <c r="F791" s="42" t="s">
        <v>3810</v>
      </c>
      <c r="G791" s="42" t="s">
        <v>2544</v>
      </c>
      <c r="H791" s="42" t="s">
        <v>20</v>
      </c>
      <c r="I791" s="42" t="s">
        <v>3811</v>
      </c>
      <c r="J791" s="42"/>
      <c r="K791" s="42" t="s">
        <v>905</v>
      </c>
      <c r="L791" s="42" t="s">
        <v>824</v>
      </c>
      <c r="M791" s="42" t="s">
        <v>966</v>
      </c>
      <c r="N791" s="42">
        <v>30</v>
      </c>
      <c r="O791" s="42"/>
      <c r="P791" s="42" t="s">
        <v>2546</v>
      </c>
      <c r="Q791" s="42" t="s">
        <v>2547</v>
      </c>
      <c r="R791" s="42">
        <v>36</v>
      </c>
      <c r="S791" s="42"/>
      <c r="T791" s="42"/>
      <c r="U791" s="42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>
        <v>12</v>
      </c>
      <c r="AJ791" s="33">
        <v>12</v>
      </c>
      <c r="AK791" s="33" t="s">
        <v>18</v>
      </c>
      <c r="AL791" s="33" t="s">
        <v>1723</v>
      </c>
      <c r="AM791" s="33" t="s">
        <v>1723</v>
      </c>
      <c r="AN791" s="34" t="s">
        <v>621</v>
      </c>
      <c r="AO791" s="34" t="s">
        <v>19</v>
      </c>
    </row>
    <row r="792" spans="1:41" ht="12.75" customHeight="1">
      <c r="A792" s="4" t="str">
        <f t="shared" si="36"/>
        <v>BACHARELADO EM QUÍMICA</v>
      </c>
      <c r="B792" s="4" t="str">
        <f t="shared" si="37"/>
        <v>DA1NHT4005-15SA</v>
      </c>
      <c r="C792" s="18" t="str">
        <f t="shared" si="38"/>
        <v>ELETROANALÍTICA E TÉCNICAS DE SEPARAÇÃO A1-Matutino (SA)</v>
      </c>
      <c r="D792" s="42" t="s">
        <v>974</v>
      </c>
      <c r="E792" s="42" t="s">
        <v>2638</v>
      </c>
      <c r="F792" s="42" t="s">
        <v>2639</v>
      </c>
      <c r="G792" s="42" t="s">
        <v>2640</v>
      </c>
      <c r="H792" s="42" t="s">
        <v>20</v>
      </c>
      <c r="I792" s="42" t="s">
        <v>2641</v>
      </c>
      <c r="J792" s="42" t="s">
        <v>2642</v>
      </c>
      <c r="K792" s="42" t="s">
        <v>905</v>
      </c>
      <c r="L792" s="42" t="s">
        <v>629</v>
      </c>
      <c r="M792" s="42" t="s">
        <v>2643</v>
      </c>
      <c r="N792" s="42">
        <v>20</v>
      </c>
      <c r="O792" s="42"/>
      <c r="P792" s="42" t="s">
        <v>2644</v>
      </c>
      <c r="Q792" s="42" t="s">
        <v>2645</v>
      </c>
      <c r="R792" s="42">
        <v>24</v>
      </c>
      <c r="S792" s="42"/>
      <c r="T792" s="42"/>
      <c r="U792" s="42"/>
      <c r="V792" s="33"/>
      <c r="W792" s="33"/>
      <c r="X792" s="33"/>
      <c r="Y792" s="33" t="s">
        <v>2644</v>
      </c>
      <c r="Z792" s="33" t="s">
        <v>2645</v>
      </c>
      <c r="AA792" s="33">
        <v>48</v>
      </c>
      <c r="AB792" s="33"/>
      <c r="AC792" s="33"/>
      <c r="AD792" s="33"/>
      <c r="AE792" s="33"/>
      <c r="AF792" s="33"/>
      <c r="AG792" s="33"/>
      <c r="AH792" s="33"/>
      <c r="AI792" s="33">
        <v>24</v>
      </c>
      <c r="AJ792" s="33">
        <v>24</v>
      </c>
      <c r="AK792" s="33" t="s">
        <v>18</v>
      </c>
      <c r="AL792" s="33" t="s">
        <v>1723</v>
      </c>
      <c r="AM792" s="33" t="s">
        <v>1723</v>
      </c>
      <c r="AN792" s="34" t="s">
        <v>285</v>
      </c>
      <c r="AO792" s="34" t="s">
        <v>302</v>
      </c>
    </row>
    <row r="793" spans="1:41" ht="12.75" customHeight="1">
      <c r="A793" s="4" t="str">
        <f t="shared" si="36"/>
        <v>BACHARELADO EM QUÍMICA</v>
      </c>
      <c r="B793" s="4" t="str">
        <f t="shared" si="37"/>
        <v>NA1NHT4005-15SA</v>
      </c>
      <c r="C793" s="18" t="str">
        <f t="shared" si="38"/>
        <v>ELETROANALÍTICA E TÉCNICAS DE SEPARAÇÃO A1-Noturno (SA)</v>
      </c>
      <c r="D793" s="35" t="s">
        <v>974</v>
      </c>
      <c r="E793" s="35" t="s">
        <v>2638</v>
      </c>
      <c r="F793" s="35" t="s">
        <v>3859</v>
      </c>
      <c r="G793" s="35" t="s">
        <v>2640</v>
      </c>
      <c r="H793" s="43" t="s">
        <v>20</v>
      </c>
      <c r="I793" s="44" t="s">
        <v>3860</v>
      </c>
      <c r="J793" s="44" t="s">
        <v>3861</v>
      </c>
      <c r="K793" s="35" t="s">
        <v>905</v>
      </c>
      <c r="L793" s="42" t="s">
        <v>824</v>
      </c>
      <c r="M793" s="35" t="s">
        <v>2643</v>
      </c>
      <c r="N793" s="35">
        <v>20</v>
      </c>
      <c r="O793" s="35"/>
      <c r="P793" s="35" t="s">
        <v>1384</v>
      </c>
      <c r="Q793" s="35" t="s">
        <v>1385</v>
      </c>
      <c r="R793" s="35">
        <v>24</v>
      </c>
      <c r="S793" s="35"/>
      <c r="T793" s="35"/>
      <c r="U793" s="43"/>
      <c r="V793" s="36"/>
      <c r="W793" s="36"/>
      <c r="X793" s="36"/>
      <c r="Y793" s="36" t="s">
        <v>1384</v>
      </c>
      <c r="Z793" s="36" t="s">
        <v>1385</v>
      </c>
      <c r="AA793" s="36">
        <v>48</v>
      </c>
      <c r="AB793" s="36"/>
      <c r="AC793" s="36"/>
      <c r="AD793" s="36"/>
      <c r="AE793" s="36"/>
      <c r="AF793" s="36"/>
      <c r="AG793" s="36"/>
      <c r="AH793" s="36"/>
      <c r="AI793" s="36">
        <v>24</v>
      </c>
      <c r="AJ793" s="33">
        <v>24</v>
      </c>
      <c r="AK793" s="36" t="s">
        <v>18</v>
      </c>
      <c r="AL793" s="36" t="s">
        <v>1723</v>
      </c>
      <c r="AM793" s="37" t="s">
        <v>1723</v>
      </c>
      <c r="AN793" s="34" t="s">
        <v>286</v>
      </c>
      <c r="AO793" s="34" t="s">
        <v>320</v>
      </c>
    </row>
    <row r="794" spans="1:41" ht="12.75" customHeight="1">
      <c r="A794" s="4" t="str">
        <f t="shared" si="36"/>
        <v>BACHARELADO EM QUÍMICA</v>
      </c>
      <c r="B794" s="4" t="str">
        <f t="shared" si="37"/>
        <v>DA1NHBQ007-22SA</v>
      </c>
      <c r="C794" s="18" t="str">
        <f t="shared" si="38"/>
        <v>FUNDAMENTOS DE QUÍMICA A1-Matutino (SA)</v>
      </c>
      <c r="D794" s="42" t="s">
        <v>974</v>
      </c>
      <c r="E794" s="42" t="s">
        <v>2548</v>
      </c>
      <c r="F794" s="42" t="s">
        <v>2549</v>
      </c>
      <c r="G794" s="42" t="s">
        <v>2550</v>
      </c>
      <c r="H794" s="42" t="s">
        <v>20</v>
      </c>
      <c r="I794" s="42" t="s">
        <v>2551</v>
      </c>
      <c r="J794" s="42"/>
      <c r="K794" s="42" t="s">
        <v>905</v>
      </c>
      <c r="L794" s="42" t="s">
        <v>629</v>
      </c>
      <c r="M794" s="42" t="s">
        <v>92</v>
      </c>
      <c r="N794" s="42">
        <v>30</v>
      </c>
      <c r="O794" s="42"/>
      <c r="P794" s="42" t="s">
        <v>1343</v>
      </c>
      <c r="Q794" s="42" t="s">
        <v>1344</v>
      </c>
      <c r="R794" s="42">
        <v>24</v>
      </c>
      <c r="S794" s="42"/>
      <c r="T794" s="42"/>
      <c r="U794" s="42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>
        <v>8</v>
      </c>
      <c r="AJ794" s="33">
        <v>8</v>
      </c>
      <c r="AK794" s="33" t="s">
        <v>18</v>
      </c>
      <c r="AL794" s="33" t="s">
        <v>1723</v>
      </c>
      <c r="AM794" s="33" t="s">
        <v>1723</v>
      </c>
      <c r="AN794" s="34" t="s">
        <v>289</v>
      </c>
      <c r="AO794" s="34" t="s">
        <v>19</v>
      </c>
    </row>
    <row r="795" spans="1:41" ht="12.75" customHeight="1">
      <c r="A795" s="4" t="str">
        <f t="shared" si="36"/>
        <v>BACHARELADO EM QUÍMICA</v>
      </c>
      <c r="B795" s="4" t="str">
        <f t="shared" si="37"/>
        <v>NA1NHBQ007-22SA</v>
      </c>
      <c r="C795" s="18" t="str">
        <f t="shared" si="38"/>
        <v>FUNDAMENTOS DE QUÍMICA A1-Noturno (SA)</v>
      </c>
      <c r="D795" s="42" t="s">
        <v>974</v>
      </c>
      <c r="E795" s="42" t="s">
        <v>2548</v>
      </c>
      <c r="F795" s="42" t="s">
        <v>3812</v>
      </c>
      <c r="G795" s="42" t="s">
        <v>2550</v>
      </c>
      <c r="H795" s="42" t="s">
        <v>20</v>
      </c>
      <c r="I795" s="42" t="s">
        <v>3813</v>
      </c>
      <c r="J795" s="42"/>
      <c r="K795" s="42" t="s">
        <v>905</v>
      </c>
      <c r="L795" s="42" t="s">
        <v>824</v>
      </c>
      <c r="M795" s="42" t="s">
        <v>92</v>
      </c>
      <c r="N795" s="42">
        <v>30</v>
      </c>
      <c r="O795" s="42"/>
      <c r="P795" s="42" t="s">
        <v>1343</v>
      </c>
      <c r="Q795" s="42" t="s">
        <v>1344</v>
      </c>
      <c r="R795" s="42">
        <v>24</v>
      </c>
      <c r="S795" s="42"/>
      <c r="T795" s="42"/>
      <c r="U795" s="42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>
        <v>8</v>
      </c>
      <c r="AJ795" s="33">
        <v>8</v>
      </c>
      <c r="AK795" s="33" t="s">
        <v>18</v>
      </c>
      <c r="AL795" s="33" t="s">
        <v>1723</v>
      </c>
      <c r="AM795" s="33" t="s">
        <v>1723</v>
      </c>
      <c r="AN795" s="34" t="s">
        <v>290</v>
      </c>
      <c r="AO795" s="34" t="s">
        <v>19</v>
      </c>
    </row>
    <row r="796" spans="1:41" ht="12.75" customHeight="1">
      <c r="A796" s="4" t="str">
        <f t="shared" si="36"/>
        <v>BACHARELADO EM QUÍMICA</v>
      </c>
      <c r="B796" s="4" t="str">
        <f t="shared" si="37"/>
        <v>DA1NHBQ009-22SA</v>
      </c>
      <c r="C796" s="18" t="str">
        <f t="shared" si="38"/>
        <v>LIGAÇÕES QUÍMICAS A1-Matutino (SA)</v>
      </c>
      <c r="D796" s="35" t="s">
        <v>974</v>
      </c>
      <c r="E796" s="35" t="s">
        <v>2553</v>
      </c>
      <c r="F796" s="35" t="s">
        <v>2554</v>
      </c>
      <c r="G796" s="35" t="s">
        <v>2555</v>
      </c>
      <c r="H796" s="43" t="s">
        <v>20</v>
      </c>
      <c r="I796" s="44" t="s">
        <v>2556</v>
      </c>
      <c r="J796" s="44"/>
      <c r="K796" s="35" t="s">
        <v>905</v>
      </c>
      <c r="L796" s="42" t="s">
        <v>629</v>
      </c>
      <c r="M796" s="35" t="s">
        <v>24</v>
      </c>
      <c r="N796" s="35">
        <v>30</v>
      </c>
      <c r="O796" s="35"/>
      <c r="P796" s="35" t="s">
        <v>818</v>
      </c>
      <c r="Q796" s="35" t="s">
        <v>819</v>
      </c>
      <c r="R796" s="35">
        <v>48</v>
      </c>
      <c r="S796" s="35"/>
      <c r="T796" s="35"/>
      <c r="U796" s="42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>
        <v>16</v>
      </c>
      <c r="AJ796" s="33">
        <v>16</v>
      </c>
      <c r="AK796" s="36" t="s">
        <v>18</v>
      </c>
      <c r="AL796" s="36" t="s">
        <v>1723</v>
      </c>
      <c r="AM796" s="37" t="s">
        <v>1723</v>
      </c>
      <c r="AN796" s="34" t="s">
        <v>365</v>
      </c>
      <c r="AO796" s="34" t="s">
        <v>19</v>
      </c>
    </row>
    <row r="797" spans="1:41" ht="12.75" customHeight="1">
      <c r="A797" s="4" t="str">
        <f t="shared" si="36"/>
        <v>BACHARELADO EM QUÍMICA</v>
      </c>
      <c r="B797" s="4" t="str">
        <f t="shared" si="37"/>
        <v>NA1NHBQ009-22SA</v>
      </c>
      <c r="C797" s="18" t="str">
        <f t="shared" si="38"/>
        <v>LIGAÇÕES QUÍMICAS A1-Noturno (SA)</v>
      </c>
      <c r="D797" s="42" t="s">
        <v>974</v>
      </c>
      <c r="E797" s="42" t="s">
        <v>2553</v>
      </c>
      <c r="F797" s="42" t="s">
        <v>3815</v>
      </c>
      <c r="G797" s="42" t="s">
        <v>2555</v>
      </c>
      <c r="H797" s="42" t="s">
        <v>20</v>
      </c>
      <c r="I797" s="42" t="s">
        <v>3816</v>
      </c>
      <c r="J797" s="42"/>
      <c r="K797" s="42" t="s">
        <v>905</v>
      </c>
      <c r="L797" s="42" t="s">
        <v>824</v>
      </c>
      <c r="M797" s="42" t="s">
        <v>24</v>
      </c>
      <c r="N797" s="42">
        <v>30</v>
      </c>
      <c r="O797" s="42"/>
      <c r="P797" s="42" t="s">
        <v>1345</v>
      </c>
      <c r="Q797" s="42" t="s">
        <v>1346</v>
      </c>
      <c r="R797" s="42">
        <v>48</v>
      </c>
      <c r="S797" s="42"/>
      <c r="T797" s="42"/>
      <c r="U797" s="42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>
        <v>16</v>
      </c>
      <c r="AJ797" s="33">
        <v>16</v>
      </c>
      <c r="AK797" s="33" t="s">
        <v>18</v>
      </c>
      <c r="AL797" s="33" t="s">
        <v>1723</v>
      </c>
      <c r="AM797" s="33" t="s">
        <v>1723</v>
      </c>
      <c r="AN797" s="34" t="s">
        <v>367</v>
      </c>
      <c r="AO797" s="34" t="s">
        <v>19</v>
      </c>
    </row>
    <row r="798" spans="1:41" ht="12.75" customHeight="1">
      <c r="A798" s="4" t="str">
        <f t="shared" si="36"/>
        <v>BACHARELADO EM QUÍMICA</v>
      </c>
      <c r="B798" s="4" t="str">
        <f t="shared" si="37"/>
        <v>DA1NHT4025-15SA</v>
      </c>
      <c r="C798" s="18" t="str">
        <f t="shared" si="38"/>
        <v>MÉTODOS DE ANÁLISE EM QUÍMICA ORGÂNICA A1-Matutino (SA)</v>
      </c>
      <c r="D798" s="42" t="s">
        <v>974</v>
      </c>
      <c r="E798" s="42" t="s">
        <v>2646</v>
      </c>
      <c r="F798" s="42" t="s">
        <v>2647</v>
      </c>
      <c r="G798" s="42" t="s">
        <v>2648</v>
      </c>
      <c r="H798" s="42" t="s">
        <v>20</v>
      </c>
      <c r="I798" s="42" t="s">
        <v>2649</v>
      </c>
      <c r="J798" s="42"/>
      <c r="K798" s="42" t="s">
        <v>905</v>
      </c>
      <c r="L798" s="42" t="s">
        <v>629</v>
      </c>
      <c r="M798" s="42" t="s">
        <v>71</v>
      </c>
      <c r="N798" s="42">
        <v>30</v>
      </c>
      <c r="O798" s="42"/>
      <c r="P798" s="42" t="s">
        <v>1591</v>
      </c>
      <c r="Q798" s="42" t="s">
        <v>1592</v>
      </c>
      <c r="R798" s="42">
        <v>48</v>
      </c>
      <c r="S798" s="42"/>
      <c r="T798" s="42"/>
      <c r="U798" s="42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>
        <v>16</v>
      </c>
      <c r="AJ798" s="33">
        <v>16</v>
      </c>
      <c r="AK798" s="33" t="s">
        <v>18</v>
      </c>
      <c r="AL798" s="33" t="s">
        <v>1723</v>
      </c>
      <c r="AM798" s="33" t="s">
        <v>1723</v>
      </c>
      <c r="AN798" s="34" t="s">
        <v>381</v>
      </c>
      <c r="AO798" s="34" t="s">
        <v>19</v>
      </c>
    </row>
    <row r="799" spans="1:41" ht="12.75" customHeight="1">
      <c r="A799" s="4" t="str">
        <f t="shared" si="36"/>
        <v>BACHARELADO EM QUÍMICA</v>
      </c>
      <c r="B799" s="4" t="str">
        <f t="shared" si="37"/>
        <v>NA1NHT4025-15SA</v>
      </c>
      <c r="C799" s="18" t="str">
        <f t="shared" si="38"/>
        <v>MÉTODOS DE ANÁLISE EM QUÍMICA ORGÂNICA A1-Noturno (SA)</v>
      </c>
      <c r="D799" s="42" t="s">
        <v>974</v>
      </c>
      <c r="E799" s="42" t="s">
        <v>2646</v>
      </c>
      <c r="F799" s="42" t="s">
        <v>3862</v>
      </c>
      <c r="G799" s="42" t="s">
        <v>2648</v>
      </c>
      <c r="H799" s="42" t="s">
        <v>20</v>
      </c>
      <c r="I799" s="42" t="s">
        <v>3863</v>
      </c>
      <c r="J799" s="42"/>
      <c r="K799" s="42" t="s">
        <v>905</v>
      </c>
      <c r="L799" s="42" t="s">
        <v>824</v>
      </c>
      <c r="M799" s="42" t="s">
        <v>71</v>
      </c>
      <c r="N799" s="42">
        <v>30</v>
      </c>
      <c r="O799" s="42"/>
      <c r="P799" s="42" t="s">
        <v>1591</v>
      </c>
      <c r="Q799" s="42" t="s">
        <v>1592</v>
      </c>
      <c r="R799" s="42">
        <v>48</v>
      </c>
      <c r="S799" s="42"/>
      <c r="T799" s="42"/>
      <c r="U799" s="42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>
        <v>16</v>
      </c>
      <c r="AJ799" s="33">
        <v>16</v>
      </c>
      <c r="AK799" s="33" t="s">
        <v>18</v>
      </c>
      <c r="AL799" s="33" t="s">
        <v>1723</v>
      </c>
      <c r="AM799" s="33" t="s">
        <v>1723</v>
      </c>
      <c r="AN799" s="34" t="s">
        <v>382</v>
      </c>
      <c r="AO799" s="34" t="s">
        <v>19</v>
      </c>
    </row>
    <row r="800" spans="1:41" ht="12.75" customHeight="1">
      <c r="A800" s="4" t="str">
        <f t="shared" si="36"/>
        <v>BACHARELADO EM QUÍMICA</v>
      </c>
      <c r="B800" s="4" t="str">
        <f t="shared" si="37"/>
        <v>NA1NHBQ020-22SA</v>
      </c>
      <c r="C800" s="18" t="str">
        <f t="shared" si="38"/>
        <v>OPERAÇÕES UNITÁRIAS I A1-Noturno (SA)</v>
      </c>
      <c r="D800" s="42" t="s">
        <v>974</v>
      </c>
      <c r="E800" s="42" t="s">
        <v>3817</v>
      </c>
      <c r="F800" s="42" t="s">
        <v>3818</v>
      </c>
      <c r="G800" s="42" t="s">
        <v>3819</v>
      </c>
      <c r="H800" s="42" t="s">
        <v>20</v>
      </c>
      <c r="I800" s="42" t="s">
        <v>3820</v>
      </c>
      <c r="J800" s="42"/>
      <c r="K800" s="42" t="s">
        <v>905</v>
      </c>
      <c r="L800" s="42" t="s">
        <v>824</v>
      </c>
      <c r="M800" s="42" t="s">
        <v>24</v>
      </c>
      <c r="N800" s="42">
        <v>30</v>
      </c>
      <c r="O800" s="42"/>
      <c r="P800" s="42" t="s">
        <v>877</v>
      </c>
      <c r="Q800" s="42" t="s">
        <v>878</v>
      </c>
      <c r="R800" s="42">
        <v>48</v>
      </c>
      <c r="S800" s="42"/>
      <c r="T800" s="42"/>
      <c r="U800" s="42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>
        <v>16</v>
      </c>
      <c r="AJ800" s="33">
        <v>16</v>
      </c>
      <c r="AK800" s="33" t="s">
        <v>18</v>
      </c>
      <c r="AL800" s="33" t="s">
        <v>1723</v>
      </c>
      <c r="AM800" s="33" t="s">
        <v>1723</v>
      </c>
      <c r="AN800" s="34" t="s">
        <v>384</v>
      </c>
      <c r="AO800" s="34" t="s">
        <v>19</v>
      </c>
    </row>
    <row r="801" spans="1:41" ht="12.75" customHeight="1">
      <c r="A801" s="4" t="str">
        <f t="shared" si="36"/>
        <v>BACHARELADO EM QUÍMICA</v>
      </c>
      <c r="B801" s="4" t="str">
        <f t="shared" si="37"/>
        <v>DA1NHT4051-15SA</v>
      </c>
      <c r="C801" s="18" t="str">
        <f t="shared" si="38"/>
        <v>QUÍMICA ANALÍTICA CLÁSSICA I A1-Matutino (SA)</v>
      </c>
      <c r="D801" s="42" t="s">
        <v>974</v>
      </c>
      <c r="E801" s="42" t="s">
        <v>2655</v>
      </c>
      <c r="F801" s="42" t="s">
        <v>2656</v>
      </c>
      <c r="G801" s="42" t="s">
        <v>2657</v>
      </c>
      <c r="H801" s="42" t="s">
        <v>20</v>
      </c>
      <c r="I801" s="42" t="s">
        <v>2658</v>
      </c>
      <c r="J801" s="42" t="s">
        <v>2659</v>
      </c>
      <c r="K801" s="42" t="s">
        <v>905</v>
      </c>
      <c r="L801" s="42" t="s">
        <v>629</v>
      </c>
      <c r="M801" s="42" t="s">
        <v>993</v>
      </c>
      <c r="N801" s="42">
        <v>30</v>
      </c>
      <c r="O801" s="42"/>
      <c r="P801" s="42" t="s">
        <v>820</v>
      </c>
      <c r="Q801" s="42" t="s">
        <v>1388</v>
      </c>
      <c r="R801" s="42">
        <v>36</v>
      </c>
      <c r="S801" s="42"/>
      <c r="T801" s="42"/>
      <c r="U801" s="42"/>
      <c r="V801" s="33"/>
      <c r="W801" s="33"/>
      <c r="X801" s="33"/>
      <c r="Y801" s="33" t="s">
        <v>820</v>
      </c>
      <c r="Z801" s="33" t="s">
        <v>1388</v>
      </c>
      <c r="AA801" s="33">
        <v>36</v>
      </c>
      <c r="AB801" s="33"/>
      <c r="AC801" s="33"/>
      <c r="AD801" s="33"/>
      <c r="AE801" s="33"/>
      <c r="AF801" s="33"/>
      <c r="AG801" s="33"/>
      <c r="AH801" s="33"/>
      <c r="AI801" s="33">
        <v>24</v>
      </c>
      <c r="AJ801" s="33">
        <v>24</v>
      </c>
      <c r="AK801" s="33" t="s">
        <v>18</v>
      </c>
      <c r="AL801" s="33" t="s">
        <v>1723</v>
      </c>
      <c r="AM801" s="33" t="s">
        <v>1723</v>
      </c>
      <c r="AN801" s="34" t="s">
        <v>4524</v>
      </c>
      <c r="AO801" s="34" t="s">
        <v>4597</v>
      </c>
    </row>
    <row r="802" spans="1:41" ht="12.75" customHeight="1">
      <c r="A802" s="4" t="str">
        <f t="shared" si="36"/>
        <v>BACHARELADO EM QUÍMICA</v>
      </c>
      <c r="B802" s="4" t="str">
        <f t="shared" si="37"/>
        <v>NA1NHT4051-15SA</v>
      </c>
      <c r="C802" s="18" t="str">
        <f t="shared" si="38"/>
        <v>QUÍMICA ANALÍTICA CLÁSSICA I A1-Noturno (SA)</v>
      </c>
      <c r="D802" s="42" t="s">
        <v>974</v>
      </c>
      <c r="E802" s="42" t="s">
        <v>2655</v>
      </c>
      <c r="F802" s="42" t="s">
        <v>3867</v>
      </c>
      <c r="G802" s="42" t="s">
        <v>2657</v>
      </c>
      <c r="H802" s="42" t="s">
        <v>20</v>
      </c>
      <c r="I802" s="42" t="s">
        <v>3868</v>
      </c>
      <c r="J802" s="42" t="s">
        <v>3869</v>
      </c>
      <c r="K802" s="42" t="s">
        <v>905</v>
      </c>
      <c r="L802" s="42" t="s">
        <v>824</v>
      </c>
      <c r="M802" s="42" t="s">
        <v>993</v>
      </c>
      <c r="N802" s="42">
        <v>30</v>
      </c>
      <c r="O802" s="42"/>
      <c r="P802" s="42" t="s">
        <v>751</v>
      </c>
      <c r="Q802" s="42" t="s">
        <v>752</v>
      </c>
      <c r="R802" s="42">
        <v>36</v>
      </c>
      <c r="S802" s="42"/>
      <c r="T802" s="42"/>
      <c r="U802" s="42"/>
      <c r="V802" s="33"/>
      <c r="W802" s="33"/>
      <c r="X802" s="33"/>
      <c r="Y802" s="33" t="s">
        <v>751</v>
      </c>
      <c r="Z802" s="33" t="s">
        <v>752</v>
      </c>
      <c r="AA802" s="33">
        <v>36</v>
      </c>
      <c r="AB802" s="33"/>
      <c r="AC802" s="33"/>
      <c r="AD802" s="33"/>
      <c r="AE802" s="33"/>
      <c r="AF802" s="33"/>
      <c r="AG802" s="33"/>
      <c r="AH802" s="33"/>
      <c r="AI802" s="33">
        <v>24</v>
      </c>
      <c r="AJ802" s="33">
        <v>24</v>
      </c>
      <c r="AK802" s="33" t="s">
        <v>18</v>
      </c>
      <c r="AL802" s="33" t="s">
        <v>1723</v>
      </c>
      <c r="AM802" s="33" t="s">
        <v>1723</v>
      </c>
      <c r="AN802" s="34" t="s">
        <v>1164</v>
      </c>
      <c r="AO802" s="34" t="s">
        <v>4613</v>
      </c>
    </row>
    <row r="803" spans="1:41" ht="12.75" customHeight="1">
      <c r="A803" s="4" t="str">
        <f t="shared" si="36"/>
        <v>BACHARELADO EM QUÍMICA</v>
      </c>
      <c r="B803" s="4" t="str">
        <f t="shared" si="37"/>
        <v>DA1NHT4056-15SA</v>
      </c>
      <c r="C803" s="18" t="str">
        <f t="shared" si="38"/>
        <v>QUÍMICA INORGÂNICA EXPERIMENTAL A1-Matutino (SA)</v>
      </c>
      <c r="D803" s="42" t="s">
        <v>974</v>
      </c>
      <c r="E803" s="42" t="s">
        <v>2660</v>
      </c>
      <c r="F803" s="42" t="s">
        <v>2661</v>
      </c>
      <c r="G803" s="42" t="s">
        <v>2662</v>
      </c>
      <c r="H803" s="42" t="s">
        <v>20</v>
      </c>
      <c r="I803" s="42"/>
      <c r="J803" s="42" t="s">
        <v>2663</v>
      </c>
      <c r="K803" s="42" t="s">
        <v>905</v>
      </c>
      <c r="L803" s="42" t="s">
        <v>629</v>
      </c>
      <c r="M803" s="42" t="s">
        <v>2654</v>
      </c>
      <c r="N803" s="42">
        <v>30</v>
      </c>
      <c r="O803" s="42"/>
      <c r="P803" s="42"/>
      <c r="Q803" s="42"/>
      <c r="R803" s="42"/>
      <c r="S803" s="42"/>
      <c r="T803" s="42"/>
      <c r="U803" s="42"/>
      <c r="V803" s="33"/>
      <c r="W803" s="33"/>
      <c r="X803" s="33"/>
      <c r="Y803" s="33" t="s">
        <v>1386</v>
      </c>
      <c r="Z803" s="33" t="s">
        <v>1387</v>
      </c>
      <c r="AA803" s="33">
        <v>48</v>
      </c>
      <c r="AB803" s="33"/>
      <c r="AC803" s="33"/>
      <c r="AD803" s="33"/>
      <c r="AE803" s="33"/>
      <c r="AF803" s="33"/>
      <c r="AG803" s="33"/>
      <c r="AH803" s="33"/>
      <c r="AI803" s="33">
        <v>16</v>
      </c>
      <c r="AJ803" s="33">
        <v>16</v>
      </c>
      <c r="AK803" s="33" t="s">
        <v>18</v>
      </c>
      <c r="AL803" s="33" t="s">
        <v>1723</v>
      </c>
      <c r="AM803" s="33" t="s">
        <v>1723</v>
      </c>
      <c r="AN803" s="34" t="s">
        <v>19</v>
      </c>
      <c r="AO803" s="34" t="s">
        <v>301</v>
      </c>
    </row>
    <row r="804" spans="1:41" ht="12.75" customHeight="1">
      <c r="A804" s="4" t="str">
        <f t="shared" si="36"/>
        <v>BACHARELADO EM QUÍMICA</v>
      </c>
      <c r="B804" s="4" t="str">
        <f t="shared" si="37"/>
        <v>NA1NHT4056-15SA</v>
      </c>
      <c r="C804" s="18" t="str">
        <f t="shared" si="38"/>
        <v>QUÍMICA INORGÂNICA EXPERIMENTAL A1-Noturno (SA)</v>
      </c>
      <c r="D804" s="42" t="s">
        <v>974</v>
      </c>
      <c r="E804" s="42" t="s">
        <v>2660</v>
      </c>
      <c r="F804" s="42" t="s">
        <v>3870</v>
      </c>
      <c r="G804" s="42" t="s">
        <v>2662</v>
      </c>
      <c r="H804" s="42" t="s">
        <v>20</v>
      </c>
      <c r="I804" s="42"/>
      <c r="J804" s="42" t="s">
        <v>3871</v>
      </c>
      <c r="K804" s="42" t="s">
        <v>905</v>
      </c>
      <c r="L804" s="42" t="s">
        <v>824</v>
      </c>
      <c r="M804" s="42" t="s">
        <v>2654</v>
      </c>
      <c r="N804" s="42">
        <v>30</v>
      </c>
      <c r="O804" s="42"/>
      <c r="P804" s="42"/>
      <c r="Q804" s="42"/>
      <c r="R804" s="42"/>
      <c r="S804" s="42"/>
      <c r="T804" s="42"/>
      <c r="U804" s="42"/>
      <c r="V804" s="33"/>
      <c r="W804" s="33"/>
      <c r="X804" s="33"/>
      <c r="Y804" s="33" t="s">
        <v>1386</v>
      </c>
      <c r="Z804" s="33" t="s">
        <v>1387</v>
      </c>
      <c r="AA804" s="33">
        <v>48</v>
      </c>
      <c r="AB804" s="33"/>
      <c r="AC804" s="33"/>
      <c r="AD804" s="33"/>
      <c r="AE804" s="33"/>
      <c r="AF804" s="33"/>
      <c r="AG804" s="33"/>
      <c r="AH804" s="33"/>
      <c r="AI804" s="33">
        <v>16</v>
      </c>
      <c r="AJ804" s="33">
        <v>16</v>
      </c>
      <c r="AK804" s="33" t="s">
        <v>18</v>
      </c>
      <c r="AL804" s="33" t="s">
        <v>1723</v>
      </c>
      <c r="AM804" s="33" t="s">
        <v>1723</v>
      </c>
      <c r="AN804" s="34" t="s">
        <v>19</v>
      </c>
      <c r="AO804" s="34" t="s">
        <v>297</v>
      </c>
    </row>
    <row r="805" spans="1:41" ht="12.75" customHeight="1">
      <c r="A805" s="4" t="str">
        <f t="shared" si="36"/>
        <v>BACHARELADO EM QUÍMICA</v>
      </c>
      <c r="B805" s="4" t="str">
        <f t="shared" si="37"/>
        <v>DA1NHT4041-15SA</v>
      </c>
      <c r="C805" s="18" t="str">
        <f t="shared" si="38"/>
        <v>QUÍMICA ORGÂNICA EXPERIMENTAL A1-Matutino (SA)</v>
      </c>
      <c r="D805" s="35" t="s">
        <v>974</v>
      </c>
      <c r="E805" s="35" t="s">
        <v>2650</v>
      </c>
      <c r="F805" s="35" t="s">
        <v>2651</v>
      </c>
      <c r="G805" s="35" t="s">
        <v>2652</v>
      </c>
      <c r="H805" s="43" t="s">
        <v>20</v>
      </c>
      <c r="I805" s="44"/>
      <c r="J805" s="44" t="s">
        <v>2653</v>
      </c>
      <c r="K805" s="35" t="s">
        <v>905</v>
      </c>
      <c r="L805" s="42" t="s">
        <v>629</v>
      </c>
      <c r="M805" s="35" t="s">
        <v>2654</v>
      </c>
      <c r="N805" s="35">
        <v>30</v>
      </c>
      <c r="O805" s="35"/>
      <c r="P805" s="35"/>
      <c r="Q805" s="35"/>
      <c r="R805" s="35"/>
      <c r="S805" s="35"/>
      <c r="T805" s="35"/>
      <c r="U805" s="43"/>
      <c r="V805" s="36"/>
      <c r="W805" s="36"/>
      <c r="X805" s="36"/>
      <c r="Y805" s="36" t="s">
        <v>1666</v>
      </c>
      <c r="Z805" s="36" t="s">
        <v>1667</v>
      </c>
      <c r="AA805" s="36">
        <v>48</v>
      </c>
      <c r="AB805" s="36"/>
      <c r="AC805" s="36"/>
      <c r="AD805" s="36"/>
      <c r="AE805" s="36"/>
      <c r="AF805" s="36"/>
      <c r="AG805" s="36"/>
      <c r="AH805" s="36"/>
      <c r="AI805" s="36">
        <v>16</v>
      </c>
      <c r="AJ805" s="33">
        <v>16</v>
      </c>
      <c r="AK805" s="36" t="s">
        <v>18</v>
      </c>
      <c r="AL805" s="36" t="s">
        <v>1723</v>
      </c>
      <c r="AM805" s="37" t="s">
        <v>1723</v>
      </c>
      <c r="AN805" s="36" t="s">
        <v>19</v>
      </c>
      <c r="AO805" s="36" t="s">
        <v>4529</v>
      </c>
    </row>
    <row r="806" spans="1:41" ht="12.75" customHeight="1">
      <c r="A806" s="4" t="str">
        <f t="shared" si="36"/>
        <v>BACHARELADO EM QUÍMICA</v>
      </c>
      <c r="B806" s="4" t="str">
        <f t="shared" si="37"/>
        <v>NA1NHT4041-15SA</v>
      </c>
      <c r="C806" s="18" t="str">
        <f t="shared" si="38"/>
        <v>QUÍMICA ORGÂNICA EXPERIMENTAL A1-Noturno (SA)</v>
      </c>
      <c r="D806" s="42" t="s">
        <v>974</v>
      </c>
      <c r="E806" s="42" t="s">
        <v>2650</v>
      </c>
      <c r="F806" s="42" t="s">
        <v>3864</v>
      </c>
      <c r="G806" s="42" t="s">
        <v>2652</v>
      </c>
      <c r="H806" s="42" t="s">
        <v>20</v>
      </c>
      <c r="I806" s="42"/>
      <c r="J806" s="42" t="s">
        <v>3865</v>
      </c>
      <c r="K806" s="42" t="s">
        <v>905</v>
      </c>
      <c r="L806" s="42" t="s">
        <v>824</v>
      </c>
      <c r="M806" s="42" t="s">
        <v>2654</v>
      </c>
      <c r="N806" s="42">
        <v>30</v>
      </c>
      <c r="O806" s="42"/>
      <c r="P806" s="42"/>
      <c r="Q806" s="42"/>
      <c r="R806" s="42"/>
      <c r="S806" s="42"/>
      <c r="T806" s="42"/>
      <c r="U806" s="42"/>
      <c r="V806" s="33"/>
      <c r="W806" s="33"/>
      <c r="X806" s="33"/>
      <c r="Y806" s="33" t="s">
        <v>1132</v>
      </c>
      <c r="Z806" s="33" t="s">
        <v>1133</v>
      </c>
      <c r="AA806" s="33">
        <v>48</v>
      </c>
      <c r="AB806" s="33"/>
      <c r="AC806" s="33"/>
      <c r="AD806" s="33"/>
      <c r="AE806" s="33"/>
      <c r="AF806" s="33"/>
      <c r="AG806" s="33"/>
      <c r="AH806" s="33"/>
      <c r="AI806" s="33">
        <v>16</v>
      </c>
      <c r="AJ806" s="33">
        <v>16</v>
      </c>
      <c r="AK806" s="33" t="s">
        <v>18</v>
      </c>
      <c r="AL806" s="33" t="s">
        <v>1723</v>
      </c>
      <c r="AM806" s="33" t="s">
        <v>1723</v>
      </c>
      <c r="AN806" s="34" t="s">
        <v>19</v>
      </c>
      <c r="AO806" s="34" t="s">
        <v>304</v>
      </c>
    </row>
    <row r="807" spans="1:41" ht="12.75" customHeight="1">
      <c r="A807" s="4" t="str">
        <f t="shared" si="36"/>
        <v>BACHARELADO EM QUÍMICA</v>
      </c>
      <c r="B807" s="4" t="str">
        <f t="shared" si="37"/>
        <v>NA1NHT4046-15SA</v>
      </c>
      <c r="C807" s="18" t="str">
        <f t="shared" si="38"/>
        <v>TRABALHO DE CONCLUSÃO DE CURSO EM QUÍMICA A1-Noturno (SA)</v>
      </c>
      <c r="D807" s="42" t="s">
        <v>974</v>
      </c>
      <c r="E807" s="42" t="s">
        <v>876</v>
      </c>
      <c r="F807" s="42" t="s">
        <v>133</v>
      </c>
      <c r="G807" s="42" t="s">
        <v>134</v>
      </c>
      <c r="H807" s="42" t="s">
        <v>20</v>
      </c>
      <c r="I807" s="42" t="s">
        <v>3866</v>
      </c>
      <c r="J807" s="42"/>
      <c r="K807" s="42" t="s">
        <v>905</v>
      </c>
      <c r="L807" s="42" t="s">
        <v>824</v>
      </c>
      <c r="M807" s="42" t="s">
        <v>92</v>
      </c>
      <c r="N807" s="42">
        <v>30</v>
      </c>
      <c r="O807" s="42"/>
      <c r="P807" s="42" t="s">
        <v>1389</v>
      </c>
      <c r="Q807" s="42" t="s">
        <v>1390</v>
      </c>
      <c r="R807" s="42">
        <v>24</v>
      </c>
      <c r="S807" s="42"/>
      <c r="T807" s="42"/>
      <c r="U807" s="42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>
        <v>8</v>
      </c>
      <c r="AJ807" s="33">
        <v>8</v>
      </c>
      <c r="AK807" s="33" t="s">
        <v>18</v>
      </c>
      <c r="AL807" s="33" t="s">
        <v>1723</v>
      </c>
      <c r="AM807" s="33" t="s">
        <v>1723</v>
      </c>
      <c r="AN807" s="34" t="s">
        <v>293</v>
      </c>
      <c r="AO807" s="34" t="s">
        <v>19</v>
      </c>
    </row>
    <row r="808" spans="1:41" ht="12.75" customHeight="1">
      <c r="A808" s="4" t="str">
        <f t="shared" si="36"/>
        <v>BACHARELADO EM RELAÇÕES INTERNACIONAIS</v>
      </c>
      <c r="B808" s="4" t="str">
        <f t="shared" si="37"/>
        <v>DA1ESHR029-21SB</v>
      </c>
      <c r="C808" s="18" t="str">
        <f t="shared" si="38"/>
        <v>ANÁLISE DE POLÍTICA EXTERNA A1-Matutino (SB)</v>
      </c>
      <c r="D808" s="42" t="s">
        <v>135</v>
      </c>
      <c r="E808" s="42" t="s">
        <v>1966</v>
      </c>
      <c r="F808" s="42" t="s">
        <v>1967</v>
      </c>
      <c r="G808" s="42" t="s">
        <v>1968</v>
      </c>
      <c r="H808" s="42" t="s">
        <v>20</v>
      </c>
      <c r="I808" s="42" t="s">
        <v>1232</v>
      </c>
      <c r="J808" s="42"/>
      <c r="K808" s="42" t="s">
        <v>906</v>
      </c>
      <c r="L808" s="42" t="s">
        <v>629</v>
      </c>
      <c r="M808" s="42" t="s">
        <v>24</v>
      </c>
      <c r="N808" s="42">
        <v>90</v>
      </c>
      <c r="O808" s="42"/>
      <c r="P808" s="42" t="s">
        <v>1206</v>
      </c>
      <c r="Q808" s="42" t="s">
        <v>1207</v>
      </c>
      <c r="R808" s="42">
        <v>48</v>
      </c>
      <c r="S808" s="42"/>
      <c r="T808" s="42"/>
      <c r="U808" s="42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>
        <v>16</v>
      </c>
      <c r="AJ808" s="33">
        <v>16</v>
      </c>
      <c r="AK808" s="33" t="s">
        <v>18</v>
      </c>
      <c r="AL808" s="33" t="s">
        <v>1723</v>
      </c>
      <c r="AM808" s="33" t="s">
        <v>1723</v>
      </c>
      <c r="AN808" s="34" t="s">
        <v>369</v>
      </c>
      <c r="AO808" s="34" t="s">
        <v>19</v>
      </c>
    </row>
    <row r="809" spans="1:41" ht="12.75" customHeight="1">
      <c r="A809" s="4" t="str">
        <f t="shared" si="36"/>
        <v>BACHARELADO EM RELAÇÕES INTERNACIONAIS</v>
      </c>
      <c r="B809" s="4" t="str">
        <f t="shared" si="37"/>
        <v>NA1ESHR029-21SB</v>
      </c>
      <c r="C809" s="18" t="str">
        <f t="shared" si="38"/>
        <v>ANÁLISE DE POLÍTICA EXTERNA A1-Noturno (SB)</v>
      </c>
      <c r="D809" s="42" t="s">
        <v>135</v>
      </c>
      <c r="E809" s="42" t="s">
        <v>1966</v>
      </c>
      <c r="F809" s="42" t="s">
        <v>3474</v>
      </c>
      <c r="G809" s="42" t="s">
        <v>1968</v>
      </c>
      <c r="H809" s="42" t="s">
        <v>20</v>
      </c>
      <c r="I809" s="42" t="s">
        <v>1469</v>
      </c>
      <c r="J809" s="42"/>
      <c r="K809" s="42" t="s">
        <v>906</v>
      </c>
      <c r="L809" s="42" t="s">
        <v>824</v>
      </c>
      <c r="M809" s="42" t="s">
        <v>24</v>
      </c>
      <c r="N809" s="42">
        <v>90</v>
      </c>
      <c r="O809" s="42"/>
      <c r="P809" s="42" t="s">
        <v>1206</v>
      </c>
      <c r="Q809" s="42" t="s">
        <v>1207</v>
      </c>
      <c r="R809" s="42">
        <v>48</v>
      </c>
      <c r="S809" s="42"/>
      <c r="T809" s="42"/>
      <c r="U809" s="42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>
        <v>16</v>
      </c>
      <c r="AJ809" s="33">
        <v>16</v>
      </c>
      <c r="AK809" s="33" t="s">
        <v>18</v>
      </c>
      <c r="AL809" s="33" t="s">
        <v>1723</v>
      </c>
      <c r="AM809" s="33" t="s">
        <v>1723</v>
      </c>
      <c r="AN809" s="34" t="s">
        <v>370</v>
      </c>
      <c r="AO809" s="34" t="s">
        <v>19</v>
      </c>
    </row>
    <row r="810" spans="1:41" ht="12.75" customHeight="1">
      <c r="A810" s="4" t="str">
        <f t="shared" si="36"/>
        <v>BACHARELADO EM RELAÇÕES INTERNACIONAIS</v>
      </c>
      <c r="B810" s="4" t="str">
        <f t="shared" si="37"/>
        <v>DA1ESZR024-21SB</v>
      </c>
      <c r="C810" s="18" t="str">
        <f t="shared" si="38"/>
        <v>CAPITALISMO, IMPERIALISMO E DEPENDÊNCIA A1-Matutino (SB)</v>
      </c>
      <c r="D810" s="42" t="s">
        <v>135</v>
      </c>
      <c r="E810" s="42" t="s">
        <v>2358</v>
      </c>
      <c r="F810" s="42" t="s">
        <v>2359</v>
      </c>
      <c r="G810" s="42" t="s">
        <v>2360</v>
      </c>
      <c r="H810" s="42" t="s">
        <v>20</v>
      </c>
      <c r="I810" s="42" t="s">
        <v>1309</v>
      </c>
      <c r="J810" s="42"/>
      <c r="K810" s="42" t="s">
        <v>906</v>
      </c>
      <c r="L810" s="42" t="s">
        <v>629</v>
      </c>
      <c r="M810" s="42" t="s">
        <v>24</v>
      </c>
      <c r="N810" s="42">
        <v>60</v>
      </c>
      <c r="O810" s="42"/>
      <c r="P810" s="42" t="s">
        <v>921</v>
      </c>
      <c r="Q810" s="42" t="s">
        <v>922</v>
      </c>
      <c r="R810" s="42">
        <v>48</v>
      </c>
      <c r="S810" s="42"/>
      <c r="T810" s="42"/>
      <c r="U810" s="42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>
        <v>16</v>
      </c>
      <c r="AJ810" s="33">
        <v>16</v>
      </c>
      <c r="AK810" s="33" t="s">
        <v>18</v>
      </c>
      <c r="AL810" s="33" t="s">
        <v>1723</v>
      </c>
      <c r="AM810" s="33" t="s">
        <v>1723</v>
      </c>
      <c r="AN810" s="34" t="s">
        <v>383</v>
      </c>
      <c r="AO810" s="34" t="s">
        <v>19</v>
      </c>
    </row>
    <row r="811" spans="1:41" ht="12.75" customHeight="1">
      <c r="A811" s="4" t="str">
        <f t="shared" si="36"/>
        <v>BACHARELADO EM RELAÇÕES INTERNACIONAIS</v>
      </c>
      <c r="B811" s="4" t="str">
        <f t="shared" si="37"/>
        <v>NA1ESZR024-21SB</v>
      </c>
      <c r="C811" s="18" t="str">
        <f t="shared" si="38"/>
        <v>CAPITALISMO, IMPERIALISMO E DEPENDÊNCIA A1-Noturno (SB)</v>
      </c>
      <c r="D811" s="42" t="s">
        <v>135</v>
      </c>
      <c r="E811" s="42" t="s">
        <v>2358</v>
      </c>
      <c r="F811" s="42" t="s">
        <v>3725</v>
      </c>
      <c r="G811" s="42" t="s">
        <v>2360</v>
      </c>
      <c r="H811" s="42" t="s">
        <v>20</v>
      </c>
      <c r="I811" s="42" t="s">
        <v>1514</v>
      </c>
      <c r="J811" s="42"/>
      <c r="K811" s="42" t="s">
        <v>906</v>
      </c>
      <c r="L811" s="42" t="s">
        <v>824</v>
      </c>
      <c r="M811" s="42" t="s">
        <v>24</v>
      </c>
      <c r="N811" s="42">
        <v>60</v>
      </c>
      <c r="O811" s="42"/>
      <c r="P811" s="42" t="s">
        <v>921</v>
      </c>
      <c r="Q811" s="42" t="s">
        <v>922</v>
      </c>
      <c r="R811" s="42">
        <v>48</v>
      </c>
      <c r="S811" s="42"/>
      <c r="T811" s="42"/>
      <c r="U811" s="42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>
        <v>16</v>
      </c>
      <c r="AJ811" s="33">
        <v>16</v>
      </c>
      <c r="AK811" s="33" t="s">
        <v>18</v>
      </c>
      <c r="AL811" s="33" t="s">
        <v>1723</v>
      </c>
      <c r="AM811" s="33" t="s">
        <v>1723</v>
      </c>
      <c r="AN811" s="34" t="s">
        <v>384</v>
      </c>
      <c r="AO811" s="34" t="s">
        <v>19</v>
      </c>
    </row>
    <row r="812" spans="1:41" ht="12.75" customHeight="1">
      <c r="A812" s="4" t="str">
        <f t="shared" si="36"/>
        <v>BACHARELADO EM RELAÇÕES INTERNACIONAIS</v>
      </c>
      <c r="B812" s="4" t="str">
        <f t="shared" si="37"/>
        <v>DA1ESHR019-21SB</v>
      </c>
      <c r="C812" s="18" t="str">
        <f t="shared" si="38"/>
        <v>CHINA NAS RELAÇÕES INTERNACIONAIS A1-Matutino (SB)</v>
      </c>
      <c r="D812" s="42" t="s">
        <v>135</v>
      </c>
      <c r="E812" s="42" t="s">
        <v>1954</v>
      </c>
      <c r="F812" s="42" t="s">
        <v>1955</v>
      </c>
      <c r="G812" s="42" t="s">
        <v>1956</v>
      </c>
      <c r="H812" s="42" t="s">
        <v>20</v>
      </c>
      <c r="I812" s="42" t="s">
        <v>1957</v>
      </c>
      <c r="J812" s="42"/>
      <c r="K812" s="42" t="s">
        <v>906</v>
      </c>
      <c r="L812" s="42" t="s">
        <v>629</v>
      </c>
      <c r="M812" s="42" t="s">
        <v>24</v>
      </c>
      <c r="N812" s="42">
        <v>90</v>
      </c>
      <c r="O812" s="42"/>
      <c r="P812" s="42" t="s">
        <v>1958</v>
      </c>
      <c r="Q812" s="42" t="s">
        <v>1959</v>
      </c>
      <c r="R812" s="42">
        <v>48</v>
      </c>
      <c r="S812" s="42"/>
      <c r="T812" s="42"/>
      <c r="U812" s="42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>
        <v>16</v>
      </c>
      <c r="AJ812" s="33">
        <v>16</v>
      </c>
      <c r="AK812" s="33" t="s">
        <v>18</v>
      </c>
      <c r="AL812" s="33" t="s">
        <v>1723</v>
      </c>
      <c r="AM812" s="33" t="s">
        <v>1723</v>
      </c>
      <c r="AN812" s="34" t="s">
        <v>1678</v>
      </c>
      <c r="AO812" s="34" t="s">
        <v>19</v>
      </c>
    </row>
    <row r="813" spans="1:41" ht="12.75" customHeight="1">
      <c r="A813" s="4" t="str">
        <f t="shared" si="36"/>
        <v>BACHARELADO EM RELAÇÕES INTERNACIONAIS</v>
      </c>
      <c r="B813" s="4" t="str">
        <f t="shared" si="37"/>
        <v>NA1ESHR019-21SB</v>
      </c>
      <c r="C813" s="18" t="str">
        <f t="shared" si="38"/>
        <v>CHINA NAS RELAÇÕES INTERNACIONAIS A1-Noturno (SB)</v>
      </c>
      <c r="D813" s="42" t="s">
        <v>135</v>
      </c>
      <c r="E813" s="42" t="s">
        <v>1954</v>
      </c>
      <c r="F813" s="42" t="s">
        <v>3471</v>
      </c>
      <c r="G813" s="42" t="s">
        <v>1956</v>
      </c>
      <c r="H813" s="42" t="s">
        <v>20</v>
      </c>
      <c r="I813" s="42" t="s">
        <v>1470</v>
      </c>
      <c r="J813" s="42"/>
      <c r="K813" s="42" t="s">
        <v>906</v>
      </c>
      <c r="L813" s="42" t="s">
        <v>824</v>
      </c>
      <c r="M813" s="42" t="s">
        <v>24</v>
      </c>
      <c r="N813" s="42">
        <v>90</v>
      </c>
      <c r="O813" s="42"/>
      <c r="P813" s="42" t="s">
        <v>1958</v>
      </c>
      <c r="Q813" s="42" t="s">
        <v>1959</v>
      </c>
      <c r="R813" s="42">
        <v>48</v>
      </c>
      <c r="S813" s="42"/>
      <c r="T813" s="42"/>
      <c r="U813" s="42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>
        <v>16</v>
      </c>
      <c r="AJ813" s="33">
        <v>16</v>
      </c>
      <c r="AK813" s="33" t="s">
        <v>18</v>
      </c>
      <c r="AL813" s="33" t="s">
        <v>1723</v>
      </c>
      <c r="AM813" s="33" t="s">
        <v>1723</v>
      </c>
      <c r="AN813" s="34" t="s">
        <v>382</v>
      </c>
      <c r="AO813" s="34" t="s">
        <v>19</v>
      </c>
    </row>
    <row r="814" spans="1:41" ht="12.75" customHeight="1">
      <c r="A814" s="4" t="str">
        <f t="shared" si="36"/>
        <v>BACHARELADO EM RELAÇÕES INTERNACIONAIS</v>
      </c>
      <c r="B814" s="4" t="str">
        <f t="shared" si="37"/>
        <v>DA1ESHR031-21SB</v>
      </c>
      <c r="C814" s="18" t="str">
        <f t="shared" si="38"/>
        <v>ECONOMIA POLÍTICA INTERNACIONAL A1-Matutino (SB)</v>
      </c>
      <c r="D814" s="42" t="s">
        <v>135</v>
      </c>
      <c r="E814" s="42" t="s">
        <v>1969</v>
      </c>
      <c r="F814" s="42" t="s">
        <v>1970</v>
      </c>
      <c r="G814" s="42" t="s">
        <v>1971</v>
      </c>
      <c r="H814" s="42" t="s">
        <v>20</v>
      </c>
      <c r="I814" s="42" t="s">
        <v>1394</v>
      </c>
      <c r="J814" s="42"/>
      <c r="K814" s="42" t="s">
        <v>906</v>
      </c>
      <c r="L814" s="42" t="s">
        <v>629</v>
      </c>
      <c r="M814" s="42" t="s">
        <v>24</v>
      </c>
      <c r="N814" s="42">
        <v>90</v>
      </c>
      <c r="O814" s="42"/>
      <c r="P814" s="42" t="s">
        <v>1196</v>
      </c>
      <c r="Q814" s="42" t="s">
        <v>1197</v>
      </c>
      <c r="R814" s="42">
        <v>48</v>
      </c>
      <c r="S814" s="42"/>
      <c r="T814" s="42"/>
      <c r="U814" s="42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>
        <v>16</v>
      </c>
      <c r="AJ814" s="33">
        <v>16</v>
      </c>
      <c r="AK814" s="33" t="s">
        <v>18</v>
      </c>
      <c r="AL814" s="33" t="s">
        <v>1723</v>
      </c>
      <c r="AM814" s="33" t="s">
        <v>1723</v>
      </c>
      <c r="AN814" s="34" t="s">
        <v>383</v>
      </c>
      <c r="AO814" s="34" t="s">
        <v>19</v>
      </c>
    </row>
    <row r="815" spans="1:41" ht="12.75" customHeight="1">
      <c r="A815" s="4" t="str">
        <f t="shared" si="36"/>
        <v>BACHARELADO EM RELAÇÕES INTERNACIONAIS</v>
      </c>
      <c r="B815" s="4" t="str">
        <f t="shared" si="37"/>
        <v>NA1ESHR031-21SB</v>
      </c>
      <c r="C815" s="18" t="str">
        <f t="shared" si="38"/>
        <v>ECONOMIA POLÍTICA INTERNACIONAL A1-Noturno (SB)</v>
      </c>
      <c r="D815" s="42" t="s">
        <v>135</v>
      </c>
      <c r="E815" s="42" t="s">
        <v>1969</v>
      </c>
      <c r="F815" s="42" t="s">
        <v>3475</v>
      </c>
      <c r="G815" s="42" t="s">
        <v>1971</v>
      </c>
      <c r="H815" s="42" t="s">
        <v>20</v>
      </c>
      <c r="I815" s="42" t="s">
        <v>1071</v>
      </c>
      <c r="J815" s="42"/>
      <c r="K815" s="42" t="s">
        <v>906</v>
      </c>
      <c r="L815" s="42" t="s">
        <v>824</v>
      </c>
      <c r="M815" s="42" t="s">
        <v>24</v>
      </c>
      <c r="N815" s="42">
        <v>90</v>
      </c>
      <c r="O815" s="42"/>
      <c r="P815" s="42" t="s">
        <v>1196</v>
      </c>
      <c r="Q815" s="42" t="s">
        <v>1197</v>
      </c>
      <c r="R815" s="42">
        <v>48</v>
      </c>
      <c r="S815" s="42"/>
      <c r="T815" s="42"/>
      <c r="U815" s="42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>
        <v>16</v>
      </c>
      <c r="AJ815" s="33">
        <v>16</v>
      </c>
      <c r="AK815" s="33" t="s">
        <v>18</v>
      </c>
      <c r="AL815" s="33" t="s">
        <v>1723</v>
      </c>
      <c r="AM815" s="33" t="s">
        <v>1723</v>
      </c>
      <c r="AN815" s="34" t="s">
        <v>384</v>
      </c>
      <c r="AO815" s="34" t="s">
        <v>19</v>
      </c>
    </row>
    <row r="816" spans="1:41" ht="12.75" customHeight="1">
      <c r="A816" s="4" t="str">
        <f t="shared" si="36"/>
        <v>BACHARELADO EM RELAÇÕES INTERNACIONAIS</v>
      </c>
      <c r="B816" s="4" t="str">
        <f t="shared" si="37"/>
        <v>DA1ESHR005-13SB</v>
      </c>
      <c r="C816" s="18" t="str">
        <f t="shared" si="38"/>
        <v>ESTADO E DESENVOLVIMENTO ECONÔMICO NO BRASIL CONTEMPORÂNEO A1-Matutino (SB)</v>
      </c>
      <c r="D816" s="42" t="s">
        <v>135</v>
      </c>
      <c r="E816" s="42" t="s">
        <v>1946</v>
      </c>
      <c r="F816" s="42" t="s">
        <v>1947</v>
      </c>
      <c r="G816" s="42" t="s">
        <v>1948</v>
      </c>
      <c r="H816" s="42" t="s">
        <v>20</v>
      </c>
      <c r="I816" s="42" t="s">
        <v>1231</v>
      </c>
      <c r="J816" s="42"/>
      <c r="K816" s="42" t="s">
        <v>906</v>
      </c>
      <c r="L816" s="42" t="s">
        <v>629</v>
      </c>
      <c r="M816" s="42" t="s">
        <v>24</v>
      </c>
      <c r="N816" s="42">
        <v>90</v>
      </c>
      <c r="O816" s="42"/>
      <c r="P816" s="42" t="s">
        <v>1395</v>
      </c>
      <c r="Q816" s="42" t="s">
        <v>1396</v>
      </c>
      <c r="R816" s="42">
        <v>48</v>
      </c>
      <c r="S816" s="42"/>
      <c r="T816" s="42"/>
      <c r="U816" s="42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>
        <v>16</v>
      </c>
      <c r="AJ816" s="33">
        <v>16</v>
      </c>
      <c r="AK816" s="33" t="s">
        <v>18</v>
      </c>
      <c r="AL816" s="33" t="s">
        <v>1723</v>
      </c>
      <c r="AM816" s="33" t="s">
        <v>1723</v>
      </c>
      <c r="AN816" s="34" t="s">
        <v>381</v>
      </c>
      <c r="AO816" s="34" t="s">
        <v>19</v>
      </c>
    </row>
    <row r="817" spans="1:41" ht="12.75" customHeight="1">
      <c r="A817" s="4" t="str">
        <f t="shared" si="36"/>
        <v>BACHARELADO EM RELAÇÕES INTERNACIONAIS</v>
      </c>
      <c r="B817" s="4" t="str">
        <f t="shared" si="37"/>
        <v>NA1ESHR005-13SB</v>
      </c>
      <c r="C817" s="18" t="str">
        <f t="shared" si="38"/>
        <v>ESTADO E DESENVOLVIMENTO ECONÔMICO NO BRASIL CONTEMPORÂNEO A1-Noturno (SB)</v>
      </c>
      <c r="D817" s="42" t="s">
        <v>135</v>
      </c>
      <c r="E817" s="42" t="s">
        <v>1946</v>
      </c>
      <c r="F817" s="42" t="s">
        <v>3469</v>
      </c>
      <c r="G817" s="42" t="s">
        <v>1948</v>
      </c>
      <c r="H817" s="42" t="s">
        <v>20</v>
      </c>
      <c r="I817" s="42" t="s">
        <v>1468</v>
      </c>
      <c r="J817" s="42"/>
      <c r="K817" s="42" t="s">
        <v>906</v>
      </c>
      <c r="L817" s="42" t="s">
        <v>824</v>
      </c>
      <c r="M817" s="42" t="s">
        <v>24</v>
      </c>
      <c r="N817" s="42">
        <v>90</v>
      </c>
      <c r="O817" s="42"/>
      <c r="P817" s="42" t="s">
        <v>1395</v>
      </c>
      <c r="Q817" s="42" t="s">
        <v>1396</v>
      </c>
      <c r="R817" s="42">
        <v>48</v>
      </c>
      <c r="S817" s="42"/>
      <c r="T817" s="42"/>
      <c r="U817" s="42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>
        <v>16</v>
      </c>
      <c r="AJ817" s="33">
        <v>16</v>
      </c>
      <c r="AK817" s="33" t="s">
        <v>18</v>
      </c>
      <c r="AL817" s="33" t="s">
        <v>1723</v>
      </c>
      <c r="AM817" s="33" t="s">
        <v>1723</v>
      </c>
      <c r="AN817" s="34" t="s">
        <v>382</v>
      </c>
      <c r="AO817" s="34" t="s">
        <v>19</v>
      </c>
    </row>
    <row r="818" spans="1:41" ht="12.75" customHeight="1">
      <c r="A818" s="4" t="str">
        <f t="shared" si="36"/>
        <v>BACHARELADO EM RELAÇÕES INTERNACIONAIS</v>
      </c>
      <c r="B818" s="4" t="str">
        <f t="shared" si="37"/>
        <v>DA1ESHR024-14SB</v>
      </c>
      <c r="C818" s="18" t="str">
        <f t="shared" si="38"/>
        <v>HISTÓRIA DA POLÍTICA EXTERNA BRASILEIRA A1-Matutino (SB)</v>
      </c>
      <c r="D818" s="42" t="s">
        <v>135</v>
      </c>
      <c r="E818" s="42" t="s">
        <v>1960</v>
      </c>
      <c r="F818" s="42" t="s">
        <v>1961</v>
      </c>
      <c r="G818" s="42" t="s">
        <v>1962</v>
      </c>
      <c r="H818" s="42" t="s">
        <v>20</v>
      </c>
      <c r="I818" s="42" t="s">
        <v>1402</v>
      </c>
      <c r="J818" s="42"/>
      <c r="K818" s="42" t="s">
        <v>906</v>
      </c>
      <c r="L818" s="42" t="s">
        <v>629</v>
      </c>
      <c r="M818" s="42" t="s">
        <v>24</v>
      </c>
      <c r="N818" s="42">
        <v>90</v>
      </c>
      <c r="O818" s="42"/>
      <c r="P818" s="42" t="s">
        <v>1202</v>
      </c>
      <c r="Q818" s="42" t="s">
        <v>1203</v>
      </c>
      <c r="R818" s="42">
        <v>48</v>
      </c>
      <c r="S818" s="42"/>
      <c r="T818" s="42"/>
      <c r="U818" s="42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>
        <v>16</v>
      </c>
      <c r="AJ818" s="33">
        <v>16</v>
      </c>
      <c r="AK818" s="33" t="s">
        <v>18</v>
      </c>
      <c r="AL818" s="33" t="s">
        <v>1723</v>
      </c>
      <c r="AM818" s="33" t="s">
        <v>1723</v>
      </c>
      <c r="AN818" s="34" t="s">
        <v>365</v>
      </c>
      <c r="AO818" s="34" t="s">
        <v>19</v>
      </c>
    </row>
    <row r="819" spans="1:41" ht="12.75" customHeight="1">
      <c r="A819" s="4" t="str">
        <f t="shared" si="36"/>
        <v>BACHARELADO EM RELAÇÕES INTERNACIONAIS</v>
      </c>
      <c r="B819" s="4" t="str">
        <f t="shared" si="37"/>
        <v>NA1ESHR024-14SB</v>
      </c>
      <c r="C819" s="18" t="str">
        <f t="shared" si="38"/>
        <v>HISTÓRIA DA POLÍTICA EXTERNA BRASILEIRA A1-Noturno (SB)</v>
      </c>
      <c r="D819" s="35" t="s">
        <v>135</v>
      </c>
      <c r="E819" s="35" t="s">
        <v>1960</v>
      </c>
      <c r="F819" s="35" t="s">
        <v>3472</v>
      </c>
      <c r="G819" s="35" t="s">
        <v>1962</v>
      </c>
      <c r="H819" s="43" t="s">
        <v>20</v>
      </c>
      <c r="I819" s="44" t="s">
        <v>1490</v>
      </c>
      <c r="J819" s="44"/>
      <c r="K819" s="35" t="s">
        <v>906</v>
      </c>
      <c r="L819" s="42" t="s">
        <v>824</v>
      </c>
      <c r="M819" s="35" t="s">
        <v>24</v>
      </c>
      <c r="N819" s="35">
        <v>90</v>
      </c>
      <c r="O819" s="35"/>
      <c r="P819" s="35" t="s">
        <v>1202</v>
      </c>
      <c r="Q819" s="35" t="s">
        <v>1203</v>
      </c>
      <c r="R819" s="35">
        <v>48</v>
      </c>
      <c r="S819" s="35"/>
      <c r="T819" s="35"/>
      <c r="U819" s="42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>
        <v>16</v>
      </c>
      <c r="AJ819" s="33">
        <v>16</v>
      </c>
      <c r="AK819" s="36" t="s">
        <v>18</v>
      </c>
      <c r="AL819" s="36" t="s">
        <v>1723</v>
      </c>
      <c r="AM819" s="37" t="s">
        <v>1723</v>
      </c>
      <c r="AN819" s="34" t="s">
        <v>367</v>
      </c>
      <c r="AO819" s="34" t="s">
        <v>19</v>
      </c>
    </row>
    <row r="820" spans="1:41" ht="12.75" customHeight="1">
      <c r="A820" s="4" t="str">
        <f t="shared" si="36"/>
        <v>BACHARELADO EM RELAÇÕES INTERNACIONAIS</v>
      </c>
      <c r="B820" s="4" t="str">
        <f t="shared" si="37"/>
        <v>DA1ESHR903-18SB</v>
      </c>
      <c r="C820" s="18" t="str">
        <f t="shared" si="38"/>
        <v>METODOLOGIA DE PESQUISA EM RELAÇÕES INTERNACIONAIS (TCC 1) A1-Matutino (SB)</v>
      </c>
      <c r="D820" s="42" t="s">
        <v>135</v>
      </c>
      <c r="E820" s="42" t="s">
        <v>1471</v>
      </c>
      <c r="F820" s="42" t="s">
        <v>1972</v>
      </c>
      <c r="G820" s="42" t="s">
        <v>1472</v>
      </c>
      <c r="H820" s="42" t="s">
        <v>20</v>
      </c>
      <c r="I820" s="42" t="s">
        <v>916</v>
      </c>
      <c r="J820" s="42"/>
      <c r="K820" s="42" t="s">
        <v>906</v>
      </c>
      <c r="L820" s="42" t="s">
        <v>629</v>
      </c>
      <c r="M820" s="42" t="s">
        <v>24</v>
      </c>
      <c r="N820" s="42">
        <v>40</v>
      </c>
      <c r="O820" s="42"/>
      <c r="P820" s="42" t="s">
        <v>1973</v>
      </c>
      <c r="Q820" s="42" t="s">
        <v>1974</v>
      </c>
      <c r="R820" s="42">
        <v>48</v>
      </c>
      <c r="S820" s="42"/>
      <c r="T820" s="42"/>
      <c r="U820" s="42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>
        <v>16</v>
      </c>
      <c r="AJ820" s="33">
        <v>16</v>
      </c>
      <c r="AK820" s="33" t="s">
        <v>18</v>
      </c>
      <c r="AL820" s="33" t="s">
        <v>1723</v>
      </c>
      <c r="AM820" s="33" t="s">
        <v>1723</v>
      </c>
      <c r="AN820" s="34" t="s">
        <v>380</v>
      </c>
      <c r="AO820" s="34" t="s">
        <v>19</v>
      </c>
    </row>
    <row r="821" spans="1:41" ht="12.75" customHeight="1">
      <c r="A821" s="4" t="str">
        <f t="shared" si="36"/>
        <v>BACHARELADO EM RELAÇÕES INTERNACIONAIS</v>
      </c>
      <c r="B821" s="4" t="str">
        <f t="shared" si="37"/>
        <v>DI1ESHR903-18SB</v>
      </c>
      <c r="C821" s="18" t="str">
        <f t="shared" si="38"/>
        <v>METODOLOGIA DE PESQUISA EM RELAÇÕES INTERNACIONAIS (TCC 1) I1-Matutino (SB) - TURMA MINISTRADA EM INGLÊS</v>
      </c>
      <c r="D821" s="42" t="s">
        <v>135</v>
      </c>
      <c r="E821" s="42" t="s">
        <v>1471</v>
      </c>
      <c r="F821" s="42" t="s">
        <v>3335</v>
      </c>
      <c r="G821" s="42" t="s">
        <v>1472</v>
      </c>
      <c r="H821" s="42" t="s">
        <v>3333</v>
      </c>
      <c r="I821" s="42" t="s">
        <v>1238</v>
      </c>
      <c r="J821" s="42"/>
      <c r="K821" s="42" t="s">
        <v>906</v>
      </c>
      <c r="L821" s="42" t="s">
        <v>629</v>
      </c>
      <c r="M821" s="42" t="s">
        <v>24</v>
      </c>
      <c r="N821" s="42">
        <v>40</v>
      </c>
      <c r="O821" s="42"/>
      <c r="P821" s="42" t="s">
        <v>1453</v>
      </c>
      <c r="Q821" s="42" t="s">
        <v>1011</v>
      </c>
      <c r="R821" s="42">
        <v>48</v>
      </c>
      <c r="S821" s="42"/>
      <c r="T821" s="42"/>
      <c r="U821" s="42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>
        <v>16</v>
      </c>
      <c r="AJ821" s="33">
        <v>16</v>
      </c>
      <c r="AK821" s="33" t="s">
        <v>18</v>
      </c>
      <c r="AL821" s="33" t="s">
        <v>1723</v>
      </c>
      <c r="AM821" s="33" t="s">
        <v>1811</v>
      </c>
      <c r="AN821" s="34" t="s">
        <v>380</v>
      </c>
      <c r="AO821" s="34" t="s">
        <v>19</v>
      </c>
    </row>
    <row r="822" spans="1:41" ht="12.75" customHeight="1">
      <c r="A822" s="4" t="str">
        <f t="shared" si="36"/>
        <v>BACHARELADO EM RELAÇÕES INTERNACIONAIS</v>
      </c>
      <c r="B822" s="4" t="str">
        <f t="shared" si="37"/>
        <v>NA1ESHR903-18SB</v>
      </c>
      <c r="C822" s="18" t="str">
        <f t="shared" si="38"/>
        <v>METODOLOGIA DE PESQUISA EM RELAÇÕES INTERNACIONAIS (TCC 1) A1-Noturno (SB)</v>
      </c>
      <c r="D822" s="42" t="s">
        <v>135</v>
      </c>
      <c r="E822" s="42" t="s">
        <v>1471</v>
      </c>
      <c r="F822" s="42" t="s">
        <v>565</v>
      </c>
      <c r="G822" s="42" t="s">
        <v>1472</v>
      </c>
      <c r="H822" s="42" t="s">
        <v>20</v>
      </c>
      <c r="I822" s="42" t="s">
        <v>1599</v>
      </c>
      <c r="J822" s="42"/>
      <c r="K822" s="42" t="s">
        <v>906</v>
      </c>
      <c r="L822" s="42" t="s">
        <v>824</v>
      </c>
      <c r="M822" s="42" t="s">
        <v>24</v>
      </c>
      <c r="N822" s="42">
        <v>40</v>
      </c>
      <c r="O822" s="42"/>
      <c r="P822" s="42" t="s">
        <v>1973</v>
      </c>
      <c r="Q822" s="42" t="s">
        <v>1974</v>
      </c>
      <c r="R822" s="42">
        <v>48</v>
      </c>
      <c r="S822" s="42"/>
      <c r="T822" s="42"/>
      <c r="U822" s="42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>
        <v>16</v>
      </c>
      <c r="AJ822" s="33">
        <v>16</v>
      </c>
      <c r="AK822" s="33" t="s">
        <v>18</v>
      </c>
      <c r="AL822" s="33" t="s">
        <v>1723</v>
      </c>
      <c r="AM822" s="33" t="s">
        <v>1723</v>
      </c>
      <c r="AN822" s="34" t="s">
        <v>375</v>
      </c>
      <c r="AO822" s="34" t="s">
        <v>19</v>
      </c>
    </row>
    <row r="823" spans="1:41" ht="12.75" customHeight="1">
      <c r="A823" s="4" t="str">
        <f t="shared" si="36"/>
        <v>BACHARELADO EM RELAÇÕES INTERNACIONAIS</v>
      </c>
      <c r="B823" s="4" t="str">
        <f t="shared" si="37"/>
        <v>NI1ESHR903-18SB</v>
      </c>
      <c r="C823" s="18" t="str">
        <f t="shared" si="38"/>
        <v>METODOLOGIA DE PESQUISA EM RELAÇÕES INTERNACIONAIS (TCC 1) I1-Noturno (SB) - TURMA MINISTRADA EM INGLÊS</v>
      </c>
      <c r="D823" s="42" t="s">
        <v>135</v>
      </c>
      <c r="E823" s="42" t="s">
        <v>1471</v>
      </c>
      <c r="F823" s="42" t="s">
        <v>4493</v>
      </c>
      <c r="G823" s="42" t="s">
        <v>1472</v>
      </c>
      <c r="H823" s="42" t="s">
        <v>3333</v>
      </c>
      <c r="I823" s="42" t="s">
        <v>1473</v>
      </c>
      <c r="J823" s="42"/>
      <c r="K823" s="42" t="s">
        <v>906</v>
      </c>
      <c r="L823" s="42" t="s">
        <v>824</v>
      </c>
      <c r="M823" s="42" t="s">
        <v>24</v>
      </c>
      <c r="N823" s="42">
        <v>40</v>
      </c>
      <c r="O823" s="42"/>
      <c r="P823" s="42" t="s">
        <v>1453</v>
      </c>
      <c r="Q823" s="42" t="s">
        <v>1011</v>
      </c>
      <c r="R823" s="42">
        <v>48</v>
      </c>
      <c r="S823" s="42"/>
      <c r="T823" s="42"/>
      <c r="U823" s="42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>
        <v>16</v>
      </c>
      <c r="AJ823" s="33">
        <v>16</v>
      </c>
      <c r="AK823" s="33" t="s">
        <v>18</v>
      </c>
      <c r="AL823" s="33" t="s">
        <v>1723</v>
      </c>
      <c r="AM823" s="33" t="s">
        <v>1811</v>
      </c>
      <c r="AN823" s="34" t="s">
        <v>375</v>
      </c>
      <c r="AO823" s="34" t="s">
        <v>19</v>
      </c>
    </row>
    <row r="824" spans="1:41" ht="12.75" customHeight="1">
      <c r="A824" s="4" t="str">
        <f t="shared" si="36"/>
        <v>BACHARELADO EM RELAÇÕES INTERNACIONAIS</v>
      </c>
      <c r="B824" s="4" t="str">
        <f t="shared" si="37"/>
        <v>DA1ESRI001-23SB</v>
      </c>
      <c r="C824" s="18" t="str">
        <f t="shared" si="38"/>
        <v>OFICINA DE RELAÇÕES INTERNACIONAIS A1-Matutino (SB)</v>
      </c>
      <c r="D824" s="35" t="s">
        <v>135</v>
      </c>
      <c r="E824" s="35" t="s">
        <v>2008</v>
      </c>
      <c r="F824" s="35" t="s">
        <v>2009</v>
      </c>
      <c r="G824" s="35" t="s">
        <v>2010</v>
      </c>
      <c r="H824" s="43" t="s">
        <v>20</v>
      </c>
      <c r="I824" s="44" t="s">
        <v>2011</v>
      </c>
      <c r="J824" s="44"/>
      <c r="K824" s="35" t="s">
        <v>906</v>
      </c>
      <c r="L824" s="35" t="s">
        <v>629</v>
      </c>
      <c r="M824" s="35" t="s">
        <v>2012</v>
      </c>
      <c r="N824" s="35">
        <v>40</v>
      </c>
      <c r="O824" s="35"/>
      <c r="P824" s="35" t="s">
        <v>2013</v>
      </c>
      <c r="Q824" s="35" t="s">
        <v>2014</v>
      </c>
      <c r="R824" s="35">
        <v>12</v>
      </c>
      <c r="S824" s="35"/>
      <c r="T824" s="35"/>
      <c r="U824" s="43"/>
      <c r="V824" s="36"/>
      <c r="W824" s="36"/>
      <c r="X824" s="36"/>
      <c r="Y824" s="36" t="s">
        <v>2013</v>
      </c>
      <c r="Z824" s="36" t="s">
        <v>2014</v>
      </c>
      <c r="AA824" s="36">
        <v>36</v>
      </c>
      <c r="AB824" s="36"/>
      <c r="AC824" s="36"/>
      <c r="AD824" s="36"/>
      <c r="AE824" s="36"/>
      <c r="AF824" s="36"/>
      <c r="AG824" s="36"/>
      <c r="AH824" s="36"/>
      <c r="AI824" s="36">
        <v>16</v>
      </c>
      <c r="AJ824" s="36">
        <v>16</v>
      </c>
      <c r="AK824" s="36" t="s">
        <v>18</v>
      </c>
      <c r="AL824" s="36" t="s">
        <v>1723</v>
      </c>
      <c r="AM824" s="37" t="s">
        <v>1723</v>
      </c>
      <c r="AN824" s="36" t="s">
        <v>369</v>
      </c>
      <c r="AO824" s="36" t="s">
        <v>19</v>
      </c>
    </row>
    <row r="825" spans="1:41" ht="12.75" customHeight="1">
      <c r="A825" s="4" t="str">
        <f t="shared" si="36"/>
        <v>BACHARELADO EM RELAÇÕES INTERNACIONAIS</v>
      </c>
      <c r="B825" s="4" t="str">
        <f t="shared" si="37"/>
        <v>DA1ESHR028-21SB</v>
      </c>
      <c r="C825" s="18" t="str">
        <f t="shared" si="38"/>
        <v>REGIME INTERNACIONAL DOS DIREITOS HUMANOS A1-Matutino (SB)</v>
      </c>
      <c r="D825" s="42" t="s">
        <v>135</v>
      </c>
      <c r="E825" s="42" t="s">
        <v>1963</v>
      </c>
      <c r="F825" s="42" t="s">
        <v>1964</v>
      </c>
      <c r="G825" s="42" t="s">
        <v>1965</v>
      </c>
      <c r="H825" s="42" t="s">
        <v>20</v>
      </c>
      <c r="I825" s="42" t="s">
        <v>1237</v>
      </c>
      <c r="J825" s="42"/>
      <c r="K825" s="42" t="s">
        <v>906</v>
      </c>
      <c r="L825" s="42" t="s">
        <v>629</v>
      </c>
      <c r="M825" s="42" t="s">
        <v>24</v>
      </c>
      <c r="N825" s="42">
        <v>90</v>
      </c>
      <c r="O825" s="42"/>
      <c r="P825" s="42" t="s">
        <v>923</v>
      </c>
      <c r="Q825" s="42" t="s">
        <v>924</v>
      </c>
      <c r="R825" s="42">
        <v>48</v>
      </c>
      <c r="S825" s="42"/>
      <c r="T825" s="42"/>
      <c r="U825" s="42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>
        <v>16</v>
      </c>
      <c r="AJ825" s="33">
        <v>16</v>
      </c>
      <c r="AK825" s="33" t="s">
        <v>18</v>
      </c>
      <c r="AL825" s="33" t="s">
        <v>1723</v>
      </c>
      <c r="AM825" s="33" t="s">
        <v>1723</v>
      </c>
      <c r="AN825" s="34" t="s">
        <v>369</v>
      </c>
      <c r="AO825" s="34" t="s">
        <v>19</v>
      </c>
    </row>
    <row r="826" spans="1:41" ht="12.75" customHeight="1">
      <c r="A826" s="4" t="str">
        <f t="shared" si="36"/>
        <v>BACHARELADO EM RELAÇÕES INTERNACIONAIS</v>
      </c>
      <c r="B826" s="4" t="str">
        <f t="shared" si="37"/>
        <v>DI1ESHR028-21SB</v>
      </c>
      <c r="C826" s="18" t="str">
        <f t="shared" si="38"/>
        <v>REGIME INTERNACIONAL DOS DIREITOS HUMANOS I1-Matutino (SB) - TURMA MINISTRADA EM INGLÊS</v>
      </c>
      <c r="D826" s="35" t="s">
        <v>135</v>
      </c>
      <c r="E826" s="35" t="s">
        <v>1963</v>
      </c>
      <c r="F826" s="35" t="s">
        <v>3332</v>
      </c>
      <c r="G826" s="35" t="s">
        <v>1965</v>
      </c>
      <c r="H826" s="43" t="s">
        <v>3333</v>
      </c>
      <c r="I826" s="44" t="s">
        <v>3334</v>
      </c>
      <c r="J826" s="44"/>
      <c r="K826" s="35" t="s">
        <v>906</v>
      </c>
      <c r="L826" s="42" t="s">
        <v>629</v>
      </c>
      <c r="M826" s="35" t="s">
        <v>24</v>
      </c>
      <c r="N826" s="35">
        <v>40</v>
      </c>
      <c r="O826" s="35"/>
      <c r="P826" s="35" t="s">
        <v>615</v>
      </c>
      <c r="Q826" s="35" t="s">
        <v>812</v>
      </c>
      <c r="R826" s="35">
        <v>48</v>
      </c>
      <c r="S826" s="35"/>
      <c r="T826" s="35"/>
      <c r="U826" s="43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>
        <v>16</v>
      </c>
      <c r="AJ826" s="33">
        <v>16</v>
      </c>
      <c r="AK826" s="36" t="s">
        <v>18</v>
      </c>
      <c r="AL826" s="36" t="s">
        <v>1723</v>
      </c>
      <c r="AM826" s="37" t="s">
        <v>1811</v>
      </c>
      <c r="AN826" s="34" t="s">
        <v>381</v>
      </c>
      <c r="AO826" s="34" t="s">
        <v>19</v>
      </c>
    </row>
    <row r="827" spans="1:41" ht="12.75" customHeight="1">
      <c r="A827" s="4" t="str">
        <f t="shared" si="36"/>
        <v>BACHARELADO EM RELAÇÕES INTERNACIONAIS</v>
      </c>
      <c r="B827" s="4" t="str">
        <f t="shared" si="37"/>
        <v>NA1ESHR028-21SB</v>
      </c>
      <c r="C827" s="18" t="str">
        <f t="shared" si="38"/>
        <v>REGIME INTERNACIONAL DOS DIREITOS HUMANOS A1-Noturno (SB)</v>
      </c>
      <c r="D827" s="42" t="s">
        <v>135</v>
      </c>
      <c r="E827" s="42" t="s">
        <v>1963</v>
      </c>
      <c r="F827" s="42" t="s">
        <v>3473</v>
      </c>
      <c r="G827" s="42" t="s">
        <v>1965</v>
      </c>
      <c r="H827" s="42" t="s">
        <v>20</v>
      </c>
      <c r="I827" s="42" t="s">
        <v>844</v>
      </c>
      <c r="J827" s="42"/>
      <c r="K827" s="42" t="s">
        <v>906</v>
      </c>
      <c r="L827" s="42" t="s">
        <v>824</v>
      </c>
      <c r="M827" s="42" t="s">
        <v>24</v>
      </c>
      <c r="N827" s="42">
        <v>90</v>
      </c>
      <c r="O827" s="42"/>
      <c r="P827" s="42" t="s">
        <v>923</v>
      </c>
      <c r="Q827" s="42" t="s">
        <v>924</v>
      </c>
      <c r="R827" s="42">
        <v>48</v>
      </c>
      <c r="S827" s="42"/>
      <c r="T827" s="42"/>
      <c r="U827" s="42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>
        <v>16</v>
      </c>
      <c r="AJ827" s="33">
        <v>16</v>
      </c>
      <c r="AK827" s="33" t="s">
        <v>18</v>
      </c>
      <c r="AL827" s="33" t="s">
        <v>1723</v>
      </c>
      <c r="AM827" s="33" t="s">
        <v>1723</v>
      </c>
      <c r="AN827" s="34" t="s">
        <v>370</v>
      </c>
      <c r="AO827" s="34" t="s">
        <v>19</v>
      </c>
    </row>
    <row r="828" spans="1:41" ht="12.75" customHeight="1">
      <c r="A828" s="4" t="str">
        <f t="shared" si="36"/>
        <v>BACHARELADO EM RELAÇÕES INTERNACIONAIS</v>
      </c>
      <c r="B828" s="4" t="str">
        <f t="shared" si="37"/>
        <v>NI1ESHR028-21SB</v>
      </c>
      <c r="C828" s="18" t="str">
        <f t="shared" si="38"/>
        <v>REGIME INTERNACIONAL DOS DIREITOS HUMANOS I1-Noturno (SB) - TURMA MINISTRADA EM INGLÊS</v>
      </c>
      <c r="D828" s="35" t="s">
        <v>135</v>
      </c>
      <c r="E828" s="35" t="s">
        <v>1963</v>
      </c>
      <c r="F828" s="35" t="s">
        <v>4492</v>
      </c>
      <c r="G828" s="35" t="s">
        <v>1965</v>
      </c>
      <c r="H828" s="43" t="s">
        <v>3333</v>
      </c>
      <c r="I828" s="44" t="s">
        <v>112</v>
      </c>
      <c r="J828" s="44"/>
      <c r="K828" s="35" t="s">
        <v>906</v>
      </c>
      <c r="L828" s="42" t="s">
        <v>824</v>
      </c>
      <c r="M828" s="35" t="s">
        <v>24</v>
      </c>
      <c r="N828" s="35">
        <v>40</v>
      </c>
      <c r="O828" s="35"/>
      <c r="P828" s="35" t="s">
        <v>615</v>
      </c>
      <c r="Q828" s="35" t="s">
        <v>812</v>
      </c>
      <c r="R828" s="35">
        <v>48</v>
      </c>
      <c r="S828" s="35"/>
      <c r="T828" s="35"/>
      <c r="U828" s="42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>
        <v>16</v>
      </c>
      <c r="AJ828" s="33">
        <v>16</v>
      </c>
      <c r="AK828" s="36" t="s">
        <v>18</v>
      </c>
      <c r="AL828" s="36" t="s">
        <v>1723</v>
      </c>
      <c r="AM828" s="37" t="s">
        <v>1811</v>
      </c>
      <c r="AN828" s="34" t="s">
        <v>382</v>
      </c>
      <c r="AO828" s="34" t="s">
        <v>19</v>
      </c>
    </row>
    <row r="829" spans="1:41" ht="12.75" customHeight="1">
      <c r="A829" s="4" t="str">
        <f t="shared" si="36"/>
        <v>BACHARELADO EM RELAÇÕES INTERNACIONAIS</v>
      </c>
      <c r="B829" s="4" t="str">
        <f t="shared" si="37"/>
        <v>DA1ESZR033-21SB</v>
      </c>
      <c r="C829" s="18" t="str">
        <f t="shared" si="38"/>
        <v>RELAÇÕES INTERNACIONAIS E ARTE A1-Matutino (SB)</v>
      </c>
      <c r="D829" s="42" t="s">
        <v>135</v>
      </c>
      <c r="E829" s="42" t="s">
        <v>2361</v>
      </c>
      <c r="F829" s="42" t="s">
        <v>2362</v>
      </c>
      <c r="G829" s="42" t="s">
        <v>2363</v>
      </c>
      <c r="H829" s="42" t="s">
        <v>20</v>
      </c>
      <c r="I829" s="42" t="s">
        <v>920</v>
      </c>
      <c r="J829" s="42"/>
      <c r="K829" s="42" t="s">
        <v>906</v>
      </c>
      <c r="L829" s="42" t="s">
        <v>629</v>
      </c>
      <c r="M829" s="42" t="s">
        <v>24</v>
      </c>
      <c r="N829" s="42">
        <v>60</v>
      </c>
      <c r="O829" s="42"/>
      <c r="P829" s="42" t="s">
        <v>1235</v>
      </c>
      <c r="Q829" s="42" t="s">
        <v>1236</v>
      </c>
      <c r="R829" s="42">
        <v>48</v>
      </c>
      <c r="S829" s="42"/>
      <c r="T829" s="42"/>
      <c r="U829" s="42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>
        <v>16</v>
      </c>
      <c r="AJ829" s="33">
        <v>16</v>
      </c>
      <c r="AK829" s="33" t="s">
        <v>18</v>
      </c>
      <c r="AL829" s="33" t="s">
        <v>1723</v>
      </c>
      <c r="AM829" s="33" t="s">
        <v>1723</v>
      </c>
      <c r="AN829" s="34" t="s">
        <v>381</v>
      </c>
      <c r="AO829" s="34" t="s">
        <v>19</v>
      </c>
    </row>
    <row r="830" spans="1:41" ht="12.75" customHeight="1">
      <c r="A830" s="4" t="str">
        <f t="shared" si="36"/>
        <v>BACHARELADO EM RELAÇÕES INTERNACIONAIS</v>
      </c>
      <c r="B830" s="4" t="str">
        <f t="shared" si="37"/>
        <v>NA1ESZR033-21SB</v>
      </c>
      <c r="C830" s="18" t="str">
        <f t="shared" si="38"/>
        <v>RELAÇÕES INTERNACIONAIS E ARTE A1-Noturno (SB)</v>
      </c>
      <c r="D830" s="42" t="s">
        <v>135</v>
      </c>
      <c r="E830" s="42" t="s">
        <v>2361</v>
      </c>
      <c r="F830" s="42" t="s">
        <v>3726</v>
      </c>
      <c r="G830" s="42" t="s">
        <v>2363</v>
      </c>
      <c r="H830" s="42" t="s">
        <v>20</v>
      </c>
      <c r="I830" s="42" t="s">
        <v>1080</v>
      </c>
      <c r="J830" s="42"/>
      <c r="K830" s="42" t="s">
        <v>906</v>
      </c>
      <c r="L830" s="42" t="s">
        <v>824</v>
      </c>
      <c r="M830" s="42" t="s">
        <v>24</v>
      </c>
      <c r="N830" s="42">
        <v>60</v>
      </c>
      <c r="O830" s="42"/>
      <c r="P830" s="42" t="s">
        <v>1235</v>
      </c>
      <c r="Q830" s="42" t="s">
        <v>1236</v>
      </c>
      <c r="R830" s="42">
        <v>48</v>
      </c>
      <c r="S830" s="42"/>
      <c r="T830" s="42"/>
      <c r="U830" s="42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>
        <v>16</v>
      </c>
      <c r="AJ830" s="33">
        <v>16</v>
      </c>
      <c r="AK830" s="33" t="s">
        <v>18</v>
      </c>
      <c r="AL830" s="33" t="s">
        <v>1723</v>
      </c>
      <c r="AM830" s="33" t="s">
        <v>1723</v>
      </c>
      <c r="AN830" s="34" t="s">
        <v>382</v>
      </c>
      <c r="AO830" s="34" t="s">
        <v>19</v>
      </c>
    </row>
    <row r="831" spans="1:41" ht="12.75" customHeight="1">
      <c r="A831" s="4" t="str">
        <f t="shared" si="36"/>
        <v>BACHARELADO EM RELAÇÕES INTERNACIONAIS</v>
      </c>
      <c r="B831" s="4" t="str">
        <f t="shared" si="37"/>
        <v>DA1ESHR015-21SB</v>
      </c>
      <c r="C831" s="18" t="str">
        <f t="shared" si="38"/>
        <v>SEGURANÇA INTERNACIONAL A1-Matutino (SB)</v>
      </c>
      <c r="D831" s="42" t="s">
        <v>135</v>
      </c>
      <c r="E831" s="42" t="s">
        <v>1949</v>
      </c>
      <c r="F831" s="42" t="s">
        <v>1950</v>
      </c>
      <c r="G831" s="42" t="s">
        <v>1951</v>
      </c>
      <c r="H831" s="42" t="s">
        <v>20</v>
      </c>
      <c r="I831" s="42" t="s">
        <v>1397</v>
      </c>
      <c r="J831" s="42"/>
      <c r="K831" s="42" t="s">
        <v>906</v>
      </c>
      <c r="L831" s="42" t="s">
        <v>629</v>
      </c>
      <c r="M831" s="42" t="s">
        <v>24</v>
      </c>
      <c r="N831" s="42">
        <v>90</v>
      </c>
      <c r="O831" s="42"/>
      <c r="P831" s="42" t="s">
        <v>1952</v>
      </c>
      <c r="Q831" s="42" t="s">
        <v>1953</v>
      </c>
      <c r="R831" s="42">
        <v>48</v>
      </c>
      <c r="S831" s="42"/>
      <c r="T831" s="42"/>
      <c r="U831" s="42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>
        <v>16</v>
      </c>
      <c r="AJ831" s="33">
        <v>16</v>
      </c>
      <c r="AK831" s="33" t="s">
        <v>18</v>
      </c>
      <c r="AL831" s="33" t="s">
        <v>1723</v>
      </c>
      <c r="AM831" s="33" t="s">
        <v>1723</v>
      </c>
      <c r="AN831" s="34" t="s">
        <v>380</v>
      </c>
      <c r="AO831" s="34" t="s">
        <v>19</v>
      </c>
    </row>
    <row r="832" spans="1:41" ht="12.75" customHeight="1">
      <c r="A832" s="4" t="str">
        <f t="shared" si="36"/>
        <v>BACHARELADO EM RELAÇÕES INTERNACIONAIS</v>
      </c>
      <c r="B832" s="4" t="str">
        <f t="shared" si="37"/>
        <v>NA1ESHR015-21SB</v>
      </c>
      <c r="C832" s="18" t="str">
        <f t="shared" si="38"/>
        <v>SEGURANÇA INTERNACIONAL A1-Noturno (SB)</v>
      </c>
      <c r="D832" s="42" t="s">
        <v>135</v>
      </c>
      <c r="E832" s="42" t="s">
        <v>1949</v>
      </c>
      <c r="F832" s="42" t="s">
        <v>3470</v>
      </c>
      <c r="G832" s="42" t="s">
        <v>1951</v>
      </c>
      <c r="H832" s="42" t="s">
        <v>20</v>
      </c>
      <c r="I832" s="42" t="s">
        <v>1600</v>
      </c>
      <c r="J832" s="42"/>
      <c r="K832" s="42" t="s">
        <v>906</v>
      </c>
      <c r="L832" s="42" t="s">
        <v>824</v>
      </c>
      <c r="M832" s="42" t="s">
        <v>24</v>
      </c>
      <c r="N832" s="42">
        <v>90</v>
      </c>
      <c r="O832" s="42"/>
      <c r="P832" s="42" t="s">
        <v>1952</v>
      </c>
      <c r="Q832" s="42" t="s">
        <v>1953</v>
      </c>
      <c r="R832" s="42">
        <v>48</v>
      </c>
      <c r="S832" s="42"/>
      <c r="T832" s="42"/>
      <c r="U832" s="42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>
        <v>16</v>
      </c>
      <c r="AJ832" s="33">
        <v>16</v>
      </c>
      <c r="AK832" s="33" t="s">
        <v>18</v>
      </c>
      <c r="AL832" s="33" t="s">
        <v>1723</v>
      </c>
      <c r="AM832" s="33" t="s">
        <v>1723</v>
      </c>
      <c r="AN832" s="34" t="s">
        <v>375</v>
      </c>
      <c r="AO832" s="34" t="s">
        <v>19</v>
      </c>
    </row>
    <row r="833" spans="1:41" ht="12.75" customHeight="1">
      <c r="A833" s="4" t="str">
        <f t="shared" si="36"/>
        <v>ENGENHARIAS</v>
      </c>
      <c r="B833" s="4" t="str">
        <f t="shared" si="37"/>
        <v>NA1MCTB009-17SA</v>
      </c>
      <c r="C833" s="18" t="str">
        <f t="shared" si="38"/>
        <v>CÁLCULO NUMÉRICO A1-Noturno (SA)</v>
      </c>
      <c r="D833" s="35" t="s">
        <v>915</v>
      </c>
      <c r="E833" s="35" t="s">
        <v>733</v>
      </c>
      <c r="F833" s="35" t="s">
        <v>207</v>
      </c>
      <c r="G833" s="35" t="s">
        <v>123</v>
      </c>
      <c r="H833" s="43" t="s">
        <v>20</v>
      </c>
      <c r="I833" s="44" t="s">
        <v>1496</v>
      </c>
      <c r="J833" s="44"/>
      <c r="K833" s="35" t="s">
        <v>905</v>
      </c>
      <c r="L833" s="42" t="s">
        <v>824</v>
      </c>
      <c r="M833" s="35" t="s">
        <v>24</v>
      </c>
      <c r="N833" s="35">
        <v>63</v>
      </c>
      <c r="O833" s="35"/>
      <c r="P833" s="35" t="s">
        <v>1525</v>
      </c>
      <c r="Q833" s="35" t="s">
        <v>1526</v>
      </c>
      <c r="R833" s="35"/>
      <c r="S833" s="35"/>
      <c r="T833" s="35"/>
      <c r="U833" s="42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>
        <v>16</v>
      </c>
      <c r="AJ833" s="33">
        <v>16</v>
      </c>
      <c r="AK833" s="36" t="s">
        <v>18</v>
      </c>
      <c r="AL833" s="36" t="s">
        <v>1723</v>
      </c>
      <c r="AM833" s="37" t="s">
        <v>1723</v>
      </c>
      <c r="AN833" s="34" t="s">
        <v>367</v>
      </c>
      <c r="AO833" s="34" t="s">
        <v>19</v>
      </c>
    </row>
    <row r="834" spans="1:41" ht="12.75" customHeight="1">
      <c r="A834" s="4" t="str">
        <f t="shared" ref="A834:A897" si="39">D834</f>
        <v>ENGENHARIAS</v>
      </c>
      <c r="B834" s="4" t="str">
        <f t="shared" ref="B834:B897" si="40">F834</f>
        <v>DA1ESTO001-17SB</v>
      </c>
      <c r="C834" s="18" t="str">
        <f t="shared" ref="C834:C897" si="41">CONCATENATE(E834," ",H834,"-",L834," (",K834,")",IF(H834="I1"," - TURMA MINISTRADA EM INGLÊS",IF(H834="P"," - TURMA COMPARTILHADA COM A PÓS-GRADUAÇÃO",IF(H834="S"," - TURMA SEMIPRESENCIAL",""))))</f>
        <v>CIRCUITOS ELÉTRICOS E FOTÔNICA A1-Matutino (SB)</v>
      </c>
      <c r="D834" s="42" t="s">
        <v>915</v>
      </c>
      <c r="E834" s="42" t="s">
        <v>691</v>
      </c>
      <c r="F834" s="42" t="s">
        <v>325</v>
      </c>
      <c r="G834" s="42" t="s">
        <v>175</v>
      </c>
      <c r="H834" s="42" t="s">
        <v>20</v>
      </c>
      <c r="I834" s="42" t="s">
        <v>2182</v>
      </c>
      <c r="J834" s="42" t="s">
        <v>2183</v>
      </c>
      <c r="K834" s="42" t="s">
        <v>906</v>
      </c>
      <c r="L834" s="42" t="s">
        <v>629</v>
      </c>
      <c r="M834" s="42" t="s">
        <v>141</v>
      </c>
      <c r="N834" s="42">
        <v>30</v>
      </c>
      <c r="O834" s="42"/>
      <c r="P834" s="42" t="s">
        <v>1056</v>
      </c>
      <c r="Q834" s="42" t="s">
        <v>1057</v>
      </c>
      <c r="R834" s="42">
        <v>36</v>
      </c>
      <c r="S834" s="42"/>
      <c r="T834" s="42"/>
      <c r="U834" s="42"/>
      <c r="V834" s="33"/>
      <c r="W834" s="33"/>
      <c r="X834" s="33"/>
      <c r="Y834" s="33" t="s">
        <v>1056</v>
      </c>
      <c r="Z834" s="33" t="s">
        <v>1057</v>
      </c>
      <c r="AA834" s="33">
        <v>12</v>
      </c>
      <c r="AB834" s="33"/>
      <c r="AC834" s="33"/>
      <c r="AD834" s="33"/>
      <c r="AE834" s="33"/>
      <c r="AF834" s="33"/>
      <c r="AG834" s="33"/>
      <c r="AH834" s="33"/>
      <c r="AI834" s="33">
        <v>16</v>
      </c>
      <c r="AJ834" s="33">
        <v>16</v>
      </c>
      <c r="AK834" s="33" t="s">
        <v>18</v>
      </c>
      <c r="AL834" s="33" t="s">
        <v>1723</v>
      </c>
      <c r="AM834" s="33" t="s">
        <v>1723</v>
      </c>
      <c r="AN834" s="34" t="s">
        <v>1162</v>
      </c>
      <c r="AO834" s="34" t="s">
        <v>1699</v>
      </c>
    </row>
    <row r="835" spans="1:41" ht="12.75" customHeight="1">
      <c r="A835" s="4" t="str">
        <f t="shared" si="39"/>
        <v>ENGENHARIAS</v>
      </c>
      <c r="B835" s="4" t="str">
        <f t="shared" si="40"/>
        <v>DA2ESTO001-17SB</v>
      </c>
      <c r="C835" s="18" t="str">
        <f t="shared" si="41"/>
        <v>CIRCUITOS ELÉTRICOS E FOTÔNICA A2-Matutino (SB)</v>
      </c>
      <c r="D835" s="42" t="s">
        <v>915</v>
      </c>
      <c r="E835" s="42" t="s">
        <v>691</v>
      </c>
      <c r="F835" s="42" t="s">
        <v>326</v>
      </c>
      <c r="G835" s="42" t="s">
        <v>175</v>
      </c>
      <c r="H835" s="42" t="s">
        <v>26</v>
      </c>
      <c r="I835" s="42" t="s">
        <v>2182</v>
      </c>
      <c r="J835" s="42" t="s">
        <v>2814</v>
      </c>
      <c r="K835" s="42" t="s">
        <v>906</v>
      </c>
      <c r="L835" s="42" t="s">
        <v>629</v>
      </c>
      <c r="M835" s="42" t="s">
        <v>141</v>
      </c>
      <c r="N835" s="42">
        <v>30</v>
      </c>
      <c r="O835" s="42"/>
      <c r="P835" s="42" t="s">
        <v>1056</v>
      </c>
      <c r="Q835" s="42" t="s">
        <v>1057</v>
      </c>
      <c r="R835" s="42">
        <v>36</v>
      </c>
      <c r="S835" s="42"/>
      <c r="T835" s="42"/>
      <c r="U835" s="42"/>
      <c r="V835" s="33"/>
      <c r="W835" s="33"/>
      <c r="X835" s="33"/>
      <c r="Y835" s="33" t="s">
        <v>1056</v>
      </c>
      <c r="Z835" s="33" t="s">
        <v>1057</v>
      </c>
      <c r="AA835" s="33">
        <v>12</v>
      </c>
      <c r="AB835" s="33"/>
      <c r="AC835" s="33"/>
      <c r="AD835" s="33"/>
      <c r="AE835" s="33"/>
      <c r="AF835" s="33"/>
      <c r="AG835" s="33"/>
      <c r="AH835" s="33"/>
      <c r="AI835" s="33">
        <v>16</v>
      </c>
      <c r="AJ835" s="33">
        <v>16</v>
      </c>
      <c r="AK835" s="33" t="s">
        <v>18</v>
      </c>
      <c r="AL835" s="33" t="s">
        <v>1723</v>
      </c>
      <c r="AM835" s="33" t="s">
        <v>1723</v>
      </c>
      <c r="AN835" s="34" t="s">
        <v>1162</v>
      </c>
      <c r="AO835" s="34" t="s">
        <v>1697</v>
      </c>
    </row>
    <row r="836" spans="1:41" ht="12.75" customHeight="1">
      <c r="A836" s="4" t="str">
        <f t="shared" si="39"/>
        <v>ENGENHARIAS</v>
      </c>
      <c r="B836" s="4" t="str">
        <f t="shared" si="40"/>
        <v>NA1ESTO001-17SB</v>
      </c>
      <c r="C836" s="18" t="str">
        <f t="shared" si="41"/>
        <v>CIRCUITOS ELÉTRICOS E FOTÔNICA A1-Noturno (SB)</v>
      </c>
      <c r="D836" s="42" t="s">
        <v>915</v>
      </c>
      <c r="E836" s="42" t="s">
        <v>691</v>
      </c>
      <c r="F836" s="42" t="s">
        <v>331</v>
      </c>
      <c r="G836" s="42" t="s">
        <v>175</v>
      </c>
      <c r="H836" s="42" t="s">
        <v>20</v>
      </c>
      <c r="I836" s="42" t="s">
        <v>3606</v>
      </c>
      <c r="J836" s="42" t="s">
        <v>3607</v>
      </c>
      <c r="K836" s="42" t="s">
        <v>906</v>
      </c>
      <c r="L836" s="42" t="s">
        <v>824</v>
      </c>
      <c r="M836" s="42" t="s">
        <v>141</v>
      </c>
      <c r="N836" s="42">
        <v>30</v>
      </c>
      <c r="O836" s="42"/>
      <c r="P836" s="42" t="s">
        <v>1012</v>
      </c>
      <c r="Q836" s="42" t="s">
        <v>1013</v>
      </c>
      <c r="R836" s="42">
        <v>36</v>
      </c>
      <c r="S836" s="42"/>
      <c r="T836" s="42"/>
      <c r="U836" s="42"/>
      <c r="V836" s="33"/>
      <c r="W836" s="33"/>
      <c r="X836" s="33"/>
      <c r="Y836" s="33" t="s">
        <v>1012</v>
      </c>
      <c r="Z836" s="33" t="s">
        <v>1013</v>
      </c>
      <c r="AA836" s="33">
        <v>12</v>
      </c>
      <c r="AB836" s="33"/>
      <c r="AC836" s="33"/>
      <c r="AD836" s="33"/>
      <c r="AE836" s="33"/>
      <c r="AF836" s="33"/>
      <c r="AG836" s="33"/>
      <c r="AH836" s="33"/>
      <c r="AI836" s="33">
        <v>16</v>
      </c>
      <c r="AJ836" s="33">
        <v>16</v>
      </c>
      <c r="AK836" s="33" t="s">
        <v>18</v>
      </c>
      <c r="AL836" s="33" t="s">
        <v>1723</v>
      </c>
      <c r="AM836" s="33" t="s">
        <v>1723</v>
      </c>
      <c r="AN836" s="34" t="s">
        <v>385</v>
      </c>
      <c r="AO836" s="34" t="s">
        <v>1174</v>
      </c>
    </row>
    <row r="837" spans="1:41" ht="12.75" customHeight="1">
      <c r="A837" s="4" t="str">
        <f t="shared" si="39"/>
        <v>ENGENHARIAS</v>
      </c>
      <c r="B837" s="4" t="str">
        <f t="shared" si="40"/>
        <v>NA2ESTO001-17SB</v>
      </c>
      <c r="C837" s="18" t="str">
        <f t="shared" si="41"/>
        <v>CIRCUITOS ELÉTRICOS E FOTÔNICA A2-Noturno (SB)</v>
      </c>
      <c r="D837" s="42" t="s">
        <v>915</v>
      </c>
      <c r="E837" s="42" t="s">
        <v>691</v>
      </c>
      <c r="F837" s="42" t="s">
        <v>231</v>
      </c>
      <c r="G837" s="42" t="s">
        <v>175</v>
      </c>
      <c r="H837" s="42" t="s">
        <v>26</v>
      </c>
      <c r="I837" s="42" t="s">
        <v>3606</v>
      </c>
      <c r="J837" s="42" t="s">
        <v>3992</v>
      </c>
      <c r="K837" s="42" t="s">
        <v>906</v>
      </c>
      <c r="L837" s="42" t="s">
        <v>824</v>
      </c>
      <c r="M837" s="42" t="s">
        <v>141</v>
      </c>
      <c r="N837" s="42">
        <v>30</v>
      </c>
      <c r="O837" s="42"/>
      <c r="P837" s="42" t="s">
        <v>1012</v>
      </c>
      <c r="Q837" s="42" t="s">
        <v>1013</v>
      </c>
      <c r="R837" s="42">
        <v>36</v>
      </c>
      <c r="S837" s="42"/>
      <c r="T837" s="42"/>
      <c r="U837" s="42"/>
      <c r="V837" s="33"/>
      <c r="W837" s="33"/>
      <c r="X837" s="33"/>
      <c r="Y837" s="33" t="s">
        <v>1012</v>
      </c>
      <c r="Z837" s="33" t="s">
        <v>1013</v>
      </c>
      <c r="AA837" s="33">
        <v>12</v>
      </c>
      <c r="AB837" s="33"/>
      <c r="AC837" s="33"/>
      <c r="AD837" s="33"/>
      <c r="AE837" s="33"/>
      <c r="AF837" s="33"/>
      <c r="AG837" s="33"/>
      <c r="AH837" s="33"/>
      <c r="AI837" s="33">
        <v>16</v>
      </c>
      <c r="AJ837" s="33">
        <v>16</v>
      </c>
      <c r="AK837" s="33" t="s">
        <v>18</v>
      </c>
      <c r="AL837" s="33" t="s">
        <v>1723</v>
      </c>
      <c r="AM837" s="33" t="s">
        <v>1723</v>
      </c>
      <c r="AN837" s="34" t="s">
        <v>385</v>
      </c>
      <c r="AO837" s="34" t="s">
        <v>1698</v>
      </c>
    </row>
    <row r="838" spans="1:41" ht="12.75" customHeight="1">
      <c r="A838" s="4" t="str">
        <f t="shared" si="39"/>
        <v>ENGENHARIAS</v>
      </c>
      <c r="B838" s="4" t="str">
        <f t="shared" si="40"/>
        <v>DA1ESTA002-17SA</v>
      </c>
      <c r="C838" s="18" t="str">
        <f t="shared" si="41"/>
        <v>CIRCUITOS ELÉTRICOS I A1-Matutino (SA)</v>
      </c>
      <c r="D838" s="35" t="s">
        <v>915</v>
      </c>
      <c r="E838" s="35" t="s">
        <v>664</v>
      </c>
      <c r="F838" s="35" t="s">
        <v>2015</v>
      </c>
      <c r="G838" s="35" t="s">
        <v>151</v>
      </c>
      <c r="H838" s="43" t="s">
        <v>20</v>
      </c>
      <c r="I838" s="44" t="s">
        <v>2016</v>
      </c>
      <c r="J838" s="44" t="s">
        <v>2017</v>
      </c>
      <c r="K838" s="35" t="s">
        <v>905</v>
      </c>
      <c r="L838" s="35" t="s">
        <v>629</v>
      </c>
      <c r="M838" s="35" t="s">
        <v>143</v>
      </c>
      <c r="N838" s="35">
        <v>32</v>
      </c>
      <c r="O838" s="35"/>
      <c r="P838" s="35" t="s">
        <v>1479</v>
      </c>
      <c r="Q838" s="35" t="s">
        <v>1480</v>
      </c>
      <c r="R838" s="35">
        <v>36</v>
      </c>
      <c r="S838" s="35"/>
      <c r="T838" s="35"/>
      <c r="U838" s="43"/>
      <c r="V838" s="36"/>
      <c r="W838" s="36"/>
      <c r="X838" s="36"/>
      <c r="Y838" s="36" t="s">
        <v>1479</v>
      </c>
      <c r="Z838" s="36" t="s">
        <v>1480</v>
      </c>
      <c r="AA838" s="36">
        <v>24</v>
      </c>
      <c r="AB838" s="36"/>
      <c r="AC838" s="36"/>
      <c r="AD838" s="36"/>
      <c r="AE838" s="36"/>
      <c r="AF838" s="36"/>
      <c r="AG838" s="36"/>
      <c r="AH838" s="36"/>
      <c r="AI838" s="36">
        <v>20</v>
      </c>
      <c r="AJ838" s="36">
        <v>20</v>
      </c>
      <c r="AK838" s="36" t="s">
        <v>18</v>
      </c>
      <c r="AL838" s="36" t="s">
        <v>1723</v>
      </c>
      <c r="AM838" s="37" t="s">
        <v>1723</v>
      </c>
      <c r="AN838" s="36" t="s">
        <v>4518</v>
      </c>
      <c r="AO838" s="36" t="s">
        <v>4589</v>
      </c>
    </row>
    <row r="839" spans="1:41" ht="12.75" customHeight="1">
      <c r="A839" s="4" t="str">
        <f t="shared" si="39"/>
        <v>ENGENHARIAS</v>
      </c>
      <c r="B839" s="4" t="str">
        <f t="shared" si="40"/>
        <v>DA2ESTA002-17SA</v>
      </c>
      <c r="C839" s="18" t="str">
        <f t="shared" si="41"/>
        <v>CIRCUITOS ELÉTRICOS I A2-Matutino (SA)</v>
      </c>
      <c r="D839" s="35" t="s">
        <v>915</v>
      </c>
      <c r="E839" s="35" t="s">
        <v>664</v>
      </c>
      <c r="F839" s="35" t="s">
        <v>2805</v>
      </c>
      <c r="G839" s="35" t="s">
        <v>151</v>
      </c>
      <c r="H839" s="43" t="s">
        <v>26</v>
      </c>
      <c r="I839" s="44" t="s">
        <v>2016</v>
      </c>
      <c r="J839" s="44" t="s">
        <v>2806</v>
      </c>
      <c r="K839" s="35" t="s">
        <v>905</v>
      </c>
      <c r="L839" s="35" t="s">
        <v>629</v>
      </c>
      <c r="M839" s="35" t="s">
        <v>143</v>
      </c>
      <c r="N839" s="35">
        <v>24</v>
      </c>
      <c r="O839" s="35"/>
      <c r="P839" s="35" t="s">
        <v>1479</v>
      </c>
      <c r="Q839" s="35" t="s">
        <v>1480</v>
      </c>
      <c r="R839" s="35">
        <v>36</v>
      </c>
      <c r="S839" s="35"/>
      <c r="T839" s="35"/>
      <c r="U839" s="43"/>
      <c r="V839" s="36"/>
      <c r="W839" s="36"/>
      <c r="X839" s="36"/>
      <c r="Y839" s="36" t="s">
        <v>1570</v>
      </c>
      <c r="Z839" s="36" t="s">
        <v>1571</v>
      </c>
      <c r="AA839" s="36">
        <v>24</v>
      </c>
      <c r="AB839" s="36"/>
      <c r="AC839" s="36"/>
      <c r="AD839" s="36"/>
      <c r="AE839" s="36"/>
      <c r="AF839" s="36"/>
      <c r="AG839" s="36"/>
      <c r="AH839" s="36"/>
      <c r="AI839" s="36">
        <v>20</v>
      </c>
      <c r="AJ839" s="36">
        <v>20</v>
      </c>
      <c r="AK839" s="36" t="s">
        <v>18</v>
      </c>
      <c r="AL839" s="36" t="s">
        <v>1723</v>
      </c>
      <c r="AM839" s="37" t="s">
        <v>1723</v>
      </c>
      <c r="AN839" s="36" t="s">
        <v>4518</v>
      </c>
      <c r="AO839" s="36" t="s">
        <v>4589</v>
      </c>
    </row>
    <row r="840" spans="1:41" ht="12.75" customHeight="1">
      <c r="A840" s="4" t="str">
        <f t="shared" si="39"/>
        <v>ENGENHARIAS</v>
      </c>
      <c r="B840" s="4" t="str">
        <f t="shared" si="40"/>
        <v>NA1ESTA004-17SA</v>
      </c>
      <c r="C840" s="18" t="str">
        <f t="shared" si="41"/>
        <v>CIRCUITOS ELÉTRICOS II A1-Noturno (SA)</v>
      </c>
      <c r="D840" s="35" t="s">
        <v>915</v>
      </c>
      <c r="E840" s="35" t="s">
        <v>846</v>
      </c>
      <c r="F840" s="35" t="s">
        <v>327</v>
      </c>
      <c r="G840" s="35" t="s">
        <v>152</v>
      </c>
      <c r="H840" s="43" t="s">
        <v>20</v>
      </c>
      <c r="I840" s="44" t="s">
        <v>3495</v>
      </c>
      <c r="J840" s="44" t="s">
        <v>3496</v>
      </c>
      <c r="K840" s="35" t="s">
        <v>905</v>
      </c>
      <c r="L840" s="42" t="s">
        <v>824</v>
      </c>
      <c r="M840" s="35" t="s">
        <v>143</v>
      </c>
      <c r="N840" s="35">
        <v>32</v>
      </c>
      <c r="O840" s="35"/>
      <c r="P840" s="35" t="s">
        <v>1570</v>
      </c>
      <c r="Q840" s="35" t="s">
        <v>1571</v>
      </c>
      <c r="R840" s="35">
        <v>36</v>
      </c>
      <c r="S840" s="35"/>
      <c r="T840" s="35"/>
      <c r="U840" s="42"/>
      <c r="V840" s="36"/>
      <c r="W840" s="36"/>
      <c r="X840" s="36"/>
      <c r="Y840" s="36" t="s">
        <v>1570</v>
      </c>
      <c r="Z840" s="36" t="s">
        <v>1571</v>
      </c>
      <c r="AA840" s="36">
        <v>24</v>
      </c>
      <c r="AB840" s="36"/>
      <c r="AC840" s="36"/>
      <c r="AD840" s="36"/>
      <c r="AE840" s="36"/>
      <c r="AF840" s="36"/>
      <c r="AG840" s="36"/>
      <c r="AH840" s="36"/>
      <c r="AI840" s="36">
        <v>20</v>
      </c>
      <c r="AJ840" s="33">
        <v>20</v>
      </c>
      <c r="AK840" s="36" t="s">
        <v>18</v>
      </c>
      <c r="AL840" s="36" t="s">
        <v>1723</v>
      </c>
      <c r="AM840" s="37" t="s">
        <v>1723</v>
      </c>
      <c r="AN840" s="34" t="s">
        <v>4559</v>
      </c>
      <c r="AO840" s="34" t="s">
        <v>4608</v>
      </c>
    </row>
    <row r="841" spans="1:41" ht="12.75" customHeight="1">
      <c r="A841" s="4" t="str">
        <f t="shared" si="39"/>
        <v>ENGENHARIAS</v>
      </c>
      <c r="B841" s="4" t="str">
        <f t="shared" si="40"/>
        <v>NA2ESTA004-17SA</v>
      </c>
      <c r="C841" s="18" t="str">
        <f t="shared" si="41"/>
        <v>CIRCUITOS ELÉTRICOS II A2-Noturno (SA)</v>
      </c>
      <c r="D841" s="42" t="s">
        <v>915</v>
      </c>
      <c r="E841" s="42" t="s">
        <v>846</v>
      </c>
      <c r="F841" s="42" t="s">
        <v>328</v>
      </c>
      <c r="G841" s="42" t="s">
        <v>152</v>
      </c>
      <c r="H841" s="42" t="s">
        <v>26</v>
      </c>
      <c r="I841" s="42" t="s">
        <v>3495</v>
      </c>
      <c r="J841" s="42" t="s">
        <v>3980</v>
      </c>
      <c r="K841" s="42" t="s">
        <v>905</v>
      </c>
      <c r="L841" s="42" t="s">
        <v>824</v>
      </c>
      <c r="M841" s="42" t="s">
        <v>143</v>
      </c>
      <c r="N841" s="42">
        <v>24</v>
      </c>
      <c r="O841" s="42"/>
      <c r="P841" s="42" t="s">
        <v>1570</v>
      </c>
      <c r="Q841" s="42" t="s">
        <v>1571</v>
      </c>
      <c r="R841" s="42">
        <v>36</v>
      </c>
      <c r="S841" s="42"/>
      <c r="T841" s="42"/>
      <c r="U841" s="42"/>
      <c r="V841" s="33"/>
      <c r="W841" s="33"/>
      <c r="X841" s="33"/>
      <c r="Y841" s="33" t="s">
        <v>1479</v>
      </c>
      <c r="Z841" s="33" t="s">
        <v>1480</v>
      </c>
      <c r="AA841" s="33">
        <v>24</v>
      </c>
      <c r="AB841" s="33"/>
      <c r="AC841" s="33"/>
      <c r="AD841" s="33"/>
      <c r="AE841" s="33"/>
      <c r="AF841" s="33"/>
      <c r="AG841" s="33"/>
      <c r="AH841" s="33"/>
      <c r="AI841" s="33">
        <v>20</v>
      </c>
      <c r="AJ841" s="33">
        <v>20</v>
      </c>
      <c r="AK841" s="33" t="s">
        <v>18</v>
      </c>
      <c r="AL841" s="33" t="s">
        <v>1723</v>
      </c>
      <c r="AM841" s="33" t="s">
        <v>1723</v>
      </c>
      <c r="AN841" s="34" t="s">
        <v>4559</v>
      </c>
      <c r="AO841" s="34" t="s">
        <v>4608</v>
      </c>
    </row>
    <row r="842" spans="1:41" ht="12.75" customHeight="1">
      <c r="A842" s="4" t="str">
        <f t="shared" si="39"/>
        <v>ENGENHARIAS</v>
      </c>
      <c r="B842" s="4" t="str">
        <f t="shared" si="40"/>
        <v>DA1ESAE002-23SA</v>
      </c>
      <c r="C842" s="18" t="str">
        <f t="shared" si="41"/>
        <v>DESENHO UNIVERSAL E TECNOLOGIA ASSISTIVA A1-Matutino (SA)</v>
      </c>
      <c r="D842" s="42" t="s">
        <v>915</v>
      </c>
      <c r="E842" s="42" t="s">
        <v>1867</v>
      </c>
      <c r="F842" s="42" t="s">
        <v>1868</v>
      </c>
      <c r="G842" s="42" t="s">
        <v>1869</v>
      </c>
      <c r="H842" s="42" t="s">
        <v>20</v>
      </c>
      <c r="I842" s="42" t="s">
        <v>1870</v>
      </c>
      <c r="J842" s="42"/>
      <c r="K842" s="42" t="s">
        <v>905</v>
      </c>
      <c r="L842" s="42" t="s">
        <v>629</v>
      </c>
      <c r="M842" s="42" t="s">
        <v>92</v>
      </c>
      <c r="N842" s="42">
        <v>63</v>
      </c>
      <c r="O842" s="42"/>
      <c r="P842" s="42" t="s">
        <v>1871</v>
      </c>
      <c r="Q842" s="42" t="s">
        <v>1872</v>
      </c>
      <c r="R842" s="42">
        <v>24</v>
      </c>
      <c r="S842" s="42"/>
      <c r="T842" s="42"/>
      <c r="U842" s="42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>
        <v>8</v>
      </c>
      <c r="AJ842" s="33">
        <v>8</v>
      </c>
      <c r="AK842" s="33" t="s">
        <v>18</v>
      </c>
      <c r="AL842" s="33" t="s">
        <v>1723</v>
      </c>
      <c r="AM842" s="33" t="s">
        <v>1723</v>
      </c>
      <c r="AN842" s="34" t="s">
        <v>289</v>
      </c>
      <c r="AO842" s="34" t="s">
        <v>19</v>
      </c>
    </row>
    <row r="843" spans="1:41" ht="12.75" customHeight="1">
      <c r="A843" s="4" t="str">
        <f t="shared" si="39"/>
        <v>ENGENHARIAS</v>
      </c>
      <c r="B843" s="4" t="str">
        <f t="shared" si="40"/>
        <v>NA1ESAE002-23SA</v>
      </c>
      <c r="C843" s="18" t="str">
        <f t="shared" si="41"/>
        <v>DESENHO UNIVERSAL E TECNOLOGIA ASSISTIVA A1-Noturno (SA)</v>
      </c>
      <c r="D843" s="42" t="s">
        <v>915</v>
      </c>
      <c r="E843" s="42" t="s">
        <v>1867</v>
      </c>
      <c r="F843" s="42" t="s">
        <v>3428</v>
      </c>
      <c r="G843" s="42" t="s">
        <v>1869</v>
      </c>
      <c r="H843" s="42" t="s">
        <v>20</v>
      </c>
      <c r="I843" s="42" t="s">
        <v>3429</v>
      </c>
      <c r="J843" s="42"/>
      <c r="K843" s="42" t="s">
        <v>905</v>
      </c>
      <c r="L843" s="42" t="s">
        <v>824</v>
      </c>
      <c r="M843" s="42" t="s">
        <v>92</v>
      </c>
      <c r="N843" s="42">
        <v>63</v>
      </c>
      <c r="O843" s="42"/>
      <c r="P843" s="42" t="s">
        <v>1871</v>
      </c>
      <c r="Q843" s="42" t="s">
        <v>1872</v>
      </c>
      <c r="R843" s="42">
        <v>24</v>
      </c>
      <c r="S843" s="42"/>
      <c r="T843" s="42"/>
      <c r="U843" s="42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>
        <v>8</v>
      </c>
      <c r="AJ843" s="33">
        <v>8</v>
      </c>
      <c r="AK843" s="33" t="s">
        <v>18</v>
      </c>
      <c r="AL843" s="33" t="s">
        <v>1723</v>
      </c>
      <c r="AM843" s="33" t="s">
        <v>1723</v>
      </c>
      <c r="AN843" s="34" t="s">
        <v>290</v>
      </c>
      <c r="AO843" s="34" t="s">
        <v>19</v>
      </c>
    </row>
    <row r="844" spans="1:41" ht="12.75" customHeight="1">
      <c r="A844" s="4" t="str">
        <f t="shared" si="39"/>
        <v>ENGENHARIAS</v>
      </c>
      <c r="B844" s="4" t="str">
        <f t="shared" si="40"/>
        <v>DA1ESTA007-17SA</v>
      </c>
      <c r="C844" s="18" t="str">
        <f t="shared" si="41"/>
        <v>ELETRÔNICA ANALÓGICA APLICADA A1-Matutino (SA)</v>
      </c>
      <c r="D844" s="42" t="s">
        <v>915</v>
      </c>
      <c r="E844" s="42" t="s">
        <v>2034</v>
      </c>
      <c r="F844" s="42" t="s">
        <v>2035</v>
      </c>
      <c r="G844" s="42" t="s">
        <v>2036</v>
      </c>
      <c r="H844" s="42" t="s">
        <v>20</v>
      </c>
      <c r="I844" s="42" t="s">
        <v>2037</v>
      </c>
      <c r="J844" s="42" t="s">
        <v>1245</v>
      </c>
      <c r="K844" s="42" t="s">
        <v>905</v>
      </c>
      <c r="L844" s="42" t="s">
        <v>629</v>
      </c>
      <c r="M844" s="42" t="s">
        <v>143</v>
      </c>
      <c r="N844" s="42">
        <v>32</v>
      </c>
      <c r="O844" s="42"/>
      <c r="P844" s="42" t="s">
        <v>1246</v>
      </c>
      <c r="Q844" s="42" t="s">
        <v>1247</v>
      </c>
      <c r="R844" s="42">
        <v>36</v>
      </c>
      <c r="S844" s="42"/>
      <c r="T844" s="42"/>
      <c r="U844" s="42"/>
      <c r="V844" s="33"/>
      <c r="W844" s="33"/>
      <c r="X844" s="33"/>
      <c r="Y844" s="33" t="s">
        <v>1246</v>
      </c>
      <c r="Z844" s="33" t="s">
        <v>1247</v>
      </c>
      <c r="AA844" s="33">
        <v>24</v>
      </c>
      <c r="AB844" s="33"/>
      <c r="AC844" s="33"/>
      <c r="AD844" s="33"/>
      <c r="AE844" s="33"/>
      <c r="AF844" s="33"/>
      <c r="AG844" s="33"/>
      <c r="AH844" s="33"/>
      <c r="AI844" s="33">
        <v>20</v>
      </c>
      <c r="AJ844" s="33">
        <v>20</v>
      </c>
      <c r="AK844" s="33" t="s">
        <v>18</v>
      </c>
      <c r="AL844" s="33" t="s">
        <v>1723</v>
      </c>
      <c r="AM844" s="33" t="s">
        <v>1723</v>
      </c>
      <c r="AN844" s="34" t="s">
        <v>388</v>
      </c>
      <c r="AO844" s="34" t="s">
        <v>285</v>
      </c>
    </row>
    <row r="845" spans="1:41" ht="12.75" customHeight="1">
      <c r="A845" s="4" t="str">
        <f t="shared" si="39"/>
        <v>ENGENHARIAS</v>
      </c>
      <c r="B845" s="4" t="str">
        <f t="shared" si="40"/>
        <v>DA2ESTA007-17SA</v>
      </c>
      <c r="C845" s="18" t="str">
        <f t="shared" si="41"/>
        <v>ELETRÔNICA ANALÓGICA APLICADA A2-Matutino (SA)</v>
      </c>
      <c r="D845" s="42" t="s">
        <v>915</v>
      </c>
      <c r="E845" s="42" t="s">
        <v>2034</v>
      </c>
      <c r="F845" s="42" t="s">
        <v>2809</v>
      </c>
      <c r="G845" s="42" t="s">
        <v>2036</v>
      </c>
      <c r="H845" s="42" t="s">
        <v>26</v>
      </c>
      <c r="I845" s="42" t="s">
        <v>2037</v>
      </c>
      <c r="J845" s="42" t="s">
        <v>1370</v>
      </c>
      <c r="K845" s="42" t="s">
        <v>905</v>
      </c>
      <c r="L845" s="42" t="s">
        <v>629</v>
      </c>
      <c r="M845" s="42" t="s">
        <v>143</v>
      </c>
      <c r="N845" s="42">
        <v>24</v>
      </c>
      <c r="O845" s="42"/>
      <c r="P845" s="42" t="s">
        <v>1246</v>
      </c>
      <c r="Q845" s="42" t="s">
        <v>1247</v>
      </c>
      <c r="R845" s="42">
        <v>36</v>
      </c>
      <c r="S845" s="42"/>
      <c r="T845" s="42"/>
      <c r="U845" s="42"/>
      <c r="V845" s="33"/>
      <c r="W845" s="33"/>
      <c r="X845" s="33"/>
      <c r="Y845" s="33" t="s">
        <v>932</v>
      </c>
      <c r="Z845" s="33" t="s">
        <v>933</v>
      </c>
      <c r="AA845" s="33">
        <v>24</v>
      </c>
      <c r="AB845" s="33"/>
      <c r="AC845" s="33"/>
      <c r="AD845" s="33"/>
      <c r="AE845" s="33"/>
      <c r="AF845" s="33"/>
      <c r="AG845" s="33"/>
      <c r="AH845" s="33"/>
      <c r="AI845" s="33">
        <v>20</v>
      </c>
      <c r="AJ845" s="33">
        <v>20</v>
      </c>
      <c r="AK845" s="33" t="s">
        <v>18</v>
      </c>
      <c r="AL845" s="33" t="s">
        <v>1723</v>
      </c>
      <c r="AM845" s="33" t="s">
        <v>1723</v>
      </c>
      <c r="AN845" s="34" t="s">
        <v>388</v>
      </c>
      <c r="AO845" s="34" t="s">
        <v>285</v>
      </c>
    </row>
    <row r="846" spans="1:41" ht="12.75" customHeight="1">
      <c r="A846" s="4" t="str">
        <f t="shared" si="39"/>
        <v>ENGENHARIAS</v>
      </c>
      <c r="B846" s="4" t="str">
        <f t="shared" si="40"/>
        <v>DB1ESTA007-17SA</v>
      </c>
      <c r="C846" s="18" t="str">
        <f t="shared" si="41"/>
        <v>ELETRÔNICA ANALÓGICA APLICADA B1-Matutino (SA)</v>
      </c>
      <c r="D846" s="42" t="s">
        <v>915</v>
      </c>
      <c r="E846" s="42" t="s">
        <v>2034</v>
      </c>
      <c r="F846" s="42" t="s">
        <v>3161</v>
      </c>
      <c r="G846" s="42" t="s">
        <v>2036</v>
      </c>
      <c r="H846" s="42" t="s">
        <v>30</v>
      </c>
      <c r="I846" s="42" t="s">
        <v>1437</v>
      </c>
      <c r="J846" s="42" t="s">
        <v>1438</v>
      </c>
      <c r="K846" s="42" t="s">
        <v>905</v>
      </c>
      <c r="L846" s="42" t="s">
        <v>629</v>
      </c>
      <c r="M846" s="42" t="s">
        <v>143</v>
      </c>
      <c r="N846" s="42">
        <v>32</v>
      </c>
      <c r="O846" s="42"/>
      <c r="P846" s="42" t="s">
        <v>167</v>
      </c>
      <c r="Q846" s="42" t="s">
        <v>813</v>
      </c>
      <c r="R846" s="42">
        <v>36</v>
      </c>
      <c r="S846" s="42"/>
      <c r="T846" s="42"/>
      <c r="U846" s="42"/>
      <c r="V846" s="33"/>
      <c r="W846" s="33"/>
      <c r="X846" s="33"/>
      <c r="Y846" s="33" t="s">
        <v>167</v>
      </c>
      <c r="Z846" s="33" t="s">
        <v>813</v>
      </c>
      <c r="AA846" s="33">
        <v>24</v>
      </c>
      <c r="AB846" s="33"/>
      <c r="AC846" s="33"/>
      <c r="AD846" s="33"/>
      <c r="AE846" s="33"/>
      <c r="AF846" s="33"/>
      <c r="AG846" s="33"/>
      <c r="AH846" s="33"/>
      <c r="AI846" s="33">
        <v>20</v>
      </c>
      <c r="AJ846" s="33">
        <v>20</v>
      </c>
      <c r="AK846" s="33" t="s">
        <v>18</v>
      </c>
      <c r="AL846" s="33" t="s">
        <v>1723</v>
      </c>
      <c r="AM846" s="33" t="s">
        <v>1723</v>
      </c>
      <c r="AN846" s="34" t="s">
        <v>317</v>
      </c>
      <c r="AO846" s="34" t="s">
        <v>287</v>
      </c>
    </row>
    <row r="847" spans="1:41" ht="12.75" customHeight="1">
      <c r="A847" s="4" t="str">
        <f t="shared" si="39"/>
        <v>ENGENHARIAS</v>
      </c>
      <c r="B847" s="4" t="str">
        <f t="shared" si="40"/>
        <v>DB2ESTA007-17SA</v>
      </c>
      <c r="C847" s="18" t="str">
        <f t="shared" si="41"/>
        <v>ELETRÔNICA ANALÓGICA APLICADA B2-Matutino (SA)</v>
      </c>
      <c r="D847" s="42" t="s">
        <v>915</v>
      </c>
      <c r="E847" s="42" t="s">
        <v>2034</v>
      </c>
      <c r="F847" s="42" t="s">
        <v>3227</v>
      </c>
      <c r="G847" s="42" t="s">
        <v>2036</v>
      </c>
      <c r="H847" s="42" t="s">
        <v>31</v>
      </c>
      <c r="I847" s="42" t="s">
        <v>1437</v>
      </c>
      <c r="J847" s="42" t="s">
        <v>1446</v>
      </c>
      <c r="K847" s="42" t="s">
        <v>905</v>
      </c>
      <c r="L847" s="42" t="s">
        <v>629</v>
      </c>
      <c r="M847" s="42" t="s">
        <v>143</v>
      </c>
      <c r="N847" s="42">
        <v>24</v>
      </c>
      <c r="O847" s="42"/>
      <c r="P847" s="42"/>
      <c r="Q847" s="42"/>
      <c r="R847" s="42"/>
      <c r="S847" s="42"/>
      <c r="T847" s="42"/>
      <c r="U847" s="42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>
        <v>20</v>
      </c>
      <c r="AJ847" s="33">
        <v>20</v>
      </c>
      <c r="AK847" s="33" t="s">
        <v>18</v>
      </c>
      <c r="AL847" s="33" t="s">
        <v>1723</v>
      </c>
      <c r="AM847" s="33" t="s">
        <v>1723</v>
      </c>
      <c r="AN847" s="34" t="s">
        <v>317</v>
      </c>
      <c r="AO847" s="34" t="s">
        <v>287</v>
      </c>
    </row>
    <row r="848" spans="1:41" ht="12.75" customHeight="1">
      <c r="A848" s="4" t="str">
        <f t="shared" si="39"/>
        <v>ENGENHARIAS</v>
      </c>
      <c r="B848" s="4" t="str">
        <f t="shared" si="40"/>
        <v>NA1ESTA007-17SA</v>
      </c>
      <c r="C848" s="18" t="str">
        <f t="shared" si="41"/>
        <v>ELETRÔNICA ANALÓGICA APLICADA A1-Noturno (SA)</v>
      </c>
      <c r="D848" s="42" t="s">
        <v>915</v>
      </c>
      <c r="E848" s="42" t="s">
        <v>2034</v>
      </c>
      <c r="F848" s="42" t="s">
        <v>3501</v>
      </c>
      <c r="G848" s="42" t="s">
        <v>2036</v>
      </c>
      <c r="H848" s="42" t="s">
        <v>20</v>
      </c>
      <c r="I848" s="42" t="s">
        <v>3502</v>
      </c>
      <c r="J848" s="42" t="s">
        <v>1478</v>
      </c>
      <c r="K848" s="42" t="s">
        <v>905</v>
      </c>
      <c r="L848" s="42" t="s">
        <v>824</v>
      </c>
      <c r="M848" s="42" t="s">
        <v>143</v>
      </c>
      <c r="N848" s="42">
        <v>32</v>
      </c>
      <c r="O848" s="42"/>
      <c r="P848" s="42" t="s">
        <v>76</v>
      </c>
      <c r="Q848" s="42" t="s">
        <v>759</v>
      </c>
      <c r="R848" s="42">
        <v>36</v>
      </c>
      <c r="S848" s="42"/>
      <c r="T848" s="42"/>
      <c r="U848" s="42"/>
      <c r="V848" s="33"/>
      <c r="W848" s="33"/>
      <c r="X848" s="33"/>
      <c r="Y848" s="33" t="s">
        <v>76</v>
      </c>
      <c r="Z848" s="33" t="s">
        <v>759</v>
      </c>
      <c r="AA848" s="33">
        <v>24</v>
      </c>
      <c r="AB848" s="33"/>
      <c r="AC848" s="33"/>
      <c r="AD848" s="33"/>
      <c r="AE848" s="33"/>
      <c r="AF848" s="33"/>
      <c r="AG848" s="33"/>
      <c r="AH848" s="33"/>
      <c r="AI848" s="33">
        <v>20</v>
      </c>
      <c r="AJ848" s="33">
        <v>20</v>
      </c>
      <c r="AK848" s="33" t="s">
        <v>18</v>
      </c>
      <c r="AL848" s="33" t="s">
        <v>1723</v>
      </c>
      <c r="AM848" s="33" t="s">
        <v>1723</v>
      </c>
      <c r="AN848" s="34" t="s">
        <v>306</v>
      </c>
      <c r="AO848" s="34" t="s">
        <v>282</v>
      </c>
    </row>
    <row r="849" spans="1:41" ht="12.75" customHeight="1">
      <c r="A849" s="4" t="str">
        <f t="shared" si="39"/>
        <v>ENGENHARIAS</v>
      </c>
      <c r="B849" s="4" t="str">
        <f t="shared" si="40"/>
        <v>NA2ESTA007-17SA</v>
      </c>
      <c r="C849" s="18" t="str">
        <f t="shared" si="41"/>
        <v>ELETRÔNICA ANALÓGICA APLICADA A2-Noturno (SA)</v>
      </c>
      <c r="D849" s="42" t="s">
        <v>915</v>
      </c>
      <c r="E849" s="42" t="s">
        <v>2034</v>
      </c>
      <c r="F849" s="42" t="s">
        <v>3983</v>
      </c>
      <c r="G849" s="42" t="s">
        <v>2036</v>
      </c>
      <c r="H849" s="42" t="s">
        <v>26</v>
      </c>
      <c r="I849" s="42" t="s">
        <v>3502</v>
      </c>
      <c r="J849" s="42" t="s">
        <v>1569</v>
      </c>
      <c r="K849" s="42" t="s">
        <v>905</v>
      </c>
      <c r="L849" s="42" t="s">
        <v>824</v>
      </c>
      <c r="M849" s="42" t="s">
        <v>143</v>
      </c>
      <c r="N849" s="42">
        <v>24</v>
      </c>
      <c r="O849" s="42"/>
      <c r="P849" s="42" t="s">
        <v>76</v>
      </c>
      <c r="Q849" s="42" t="s">
        <v>759</v>
      </c>
      <c r="R849" s="42">
        <v>36</v>
      </c>
      <c r="S849" s="42"/>
      <c r="T849" s="42"/>
      <c r="U849" s="42"/>
      <c r="V849" s="33"/>
      <c r="W849" s="33"/>
      <c r="X849" s="33"/>
      <c r="Y849" s="33" t="s">
        <v>158</v>
      </c>
      <c r="Z849" s="33" t="s">
        <v>725</v>
      </c>
      <c r="AA849" s="33">
        <v>24</v>
      </c>
      <c r="AB849" s="33"/>
      <c r="AC849" s="33"/>
      <c r="AD849" s="33"/>
      <c r="AE849" s="33"/>
      <c r="AF849" s="33"/>
      <c r="AG849" s="33"/>
      <c r="AH849" s="33"/>
      <c r="AI849" s="33">
        <v>20</v>
      </c>
      <c r="AJ849" s="33">
        <v>20</v>
      </c>
      <c r="AK849" s="33" t="s">
        <v>18</v>
      </c>
      <c r="AL849" s="33" t="s">
        <v>1723</v>
      </c>
      <c r="AM849" s="33" t="s">
        <v>1723</v>
      </c>
      <c r="AN849" s="34" t="s">
        <v>306</v>
      </c>
      <c r="AO849" s="34" t="s">
        <v>282</v>
      </c>
    </row>
    <row r="850" spans="1:41" ht="12.75" customHeight="1">
      <c r="A850" s="4" t="str">
        <f t="shared" si="39"/>
        <v>ENGENHARIAS</v>
      </c>
      <c r="B850" s="4" t="str">
        <f t="shared" si="40"/>
        <v>NB1ESTA007-17SA</v>
      </c>
      <c r="C850" s="18" t="str">
        <f t="shared" si="41"/>
        <v>ELETRÔNICA ANALÓGICA APLICADA B1-Noturno (SA)</v>
      </c>
      <c r="D850" s="42" t="s">
        <v>915</v>
      </c>
      <c r="E850" s="42" t="s">
        <v>2034</v>
      </c>
      <c r="F850" s="42" t="s">
        <v>4299</v>
      </c>
      <c r="G850" s="42" t="s">
        <v>2036</v>
      </c>
      <c r="H850" s="42" t="s">
        <v>30</v>
      </c>
      <c r="I850" s="42" t="s">
        <v>4300</v>
      </c>
      <c r="J850" s="42" t="s">
        <v>1648</v>
      </c>
      <c r="K850" s="42" t="s">
        <v>905</v>
      </c>
      <c r="L850" s="42" t="s">
        <v>824</v>
      </c>
      <c r="M850" s="42" t="s">
        <v>143</v>
      </c>
      <c r="N850" s="42">
        <v>32</v>
      </c>
      <c r="O850" s="42"/>
      <c r="P850" s="42" t="s">
        <v>898</v>
      </c>
      <c r="Q850" s="42" t="s">
        <v>899</v>
      </c>
      <c r="R850" s="42">
        <v>36</v>
      </c>
      <c r="S850" s="42"/>
      <c r="T850" s="42"/>
      <c r="U850" s="42"/>
      <c r="V850" s="33"/>
      <c r="W850" s="33"/>
      <c r="X850" s="33"/>
      <c r="Y850" s="33" t="s">
        <v>898</v>
      </c>
      <c r="Z850" s="33" t="s">
        <v>899</v>
      </c>
      <c r="AA850" s="33">
        <v>24</v>
      </c>
      <c r="AB850" s="33"/>
      <c r="AC850" s="33"/>
      <c r="AD850" s="33"/>
      <c r="AE850" s="33"/>
      <c r="AF850" s="33"/>
      <c r="AG850" s="33"/>
      <c r="AH850" s="33"/>
      <c r="AI850" s="33">
        <v>20</v>
      </c>
      <c r="AJ850" s="33">
        <v>20</v>
      </c>
      <c r="AK850" s="33" t="s">
        <v>18</v>
      </c>
      <c r="AL850" s="33" t="s">
        <v>1723</v>
      </c>
      <c r="AM850" s="33" t="s">
        <v>1723</v>
      </c>
      <c r="AN850" s="34" t="s">
        <v>296</v>
      </c>
      <c r="AO850" s="34" t="s">
        <v>284</v>
      </c>
    </row>
    <row r="851" spans="1:41" ht="12.75" customHeight="1">
      <c r="A851" s="4" t="str">
        <f t="shared" si="39"/>
        <v>ENGENHARIAS</v>
      </c>
      <c r="B851" s="4" t="str">
        <f t="shared" si="40"/>
        <v>NB2ESTA007-17SA</v>
      </c>
      <c r="C851" s="18" t="str">
        <f t="shared" si="41"/>
        <v>ELETRÔNICA ANALÓGICA APLICADA B2-Noturno (SA)</v>
      </c>
      <c r="D851" s="35" t="s">
        <v>915</v>
      </c>
      <c r="E851" s="35" t="s">
        <v>2034</v>
      </c>
      <c r="F851" s="35" t="s">
        <v>4380</v>
      </c>
      <c r="G851" s="35" t="s">
        <v>2036</v>
      </c>
      <c r="H851" s="43" t="s">
        <v>31</v>
      </c>
      <c r="I851" s="44" t="s">
        <v>4300</v>
      </c>
      <c r="J851" s="44" t="s">
        <v>1652</v>
      </c>
      <c r="K851" s="35" t="s">
        <v>905</v>
      </c>
      <c r="L851" s="35" t="s">
        <v>824</v>
      </c>
      <c r="M851" s="35" t="s">
        <v>143</v>
      </c>
      <c r="N851" s="35">
        <v>24</v>
      </c>
      <c r="O851" s="35"/>
      <c r="P851" s="35"/>
      <c r="Q851" s="35"/>
      <c r="R851" s="35"/>
      <c r="S851" s="35"/>
      <c r="T851" s="35"/>
      <c r="U851" s="43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>
        <v>20</v>
      </c>
      <c r="AJ851" s="36">
        <v>20</v>
      </c>
      <c r="AK851" s="36" t="s">
        <v>18</v>
      </c>
      <c r="AL851" s="36" t="s">
        <v>1723</v>
      </c>
      <c r="AM851" s="37" t="s">
        <v>1723</v>
      </c>
      <c r="AN851" s="36" t="s">
        <v>296</v>
      </c>
      <c r="AO851" s="36" t="s">
        <v>284</v>
      </c>
    </row>
    <row r="852" spans="1:41" ht="12.75" customHeight="1">
      <c r="A852" s="4" t="str">
        <f t="shared" si="39"/>
        <v>ENGENHARIAS</v>
      </c>
      <c r="B852" s="4" t="str">
        <f t="shared" si="40"/>
        <v>DA1ESTO013-17SA</v>
      </c>
      <c r="C852" s="18" t="str">
        <f t="shared" si="41"/>
        <v>ENGENHARIA ECONÔMICA A1-Matutino (SA)</v>
      </c>
      <c r="D852" s="42" t="s">
        <v>915</v>
      </c>
      <c r="E852" s="42" t="s">
        <v>704</v>
      </c>
      <c r="F852" s="42" t="s">
        <v>549</v>
      </c>
      <c r="G852" s="42" t="s">
        <v>177</v>
      </c>
      <c r="H852" s="42" t="s">
        <v>20</v>
      </c>
      <c r="I852" s="42" t="s">
        <v>1332</v>
      </c>
      <c r="J852" s="42"/>
      <c r="K852" s="42" t="s">
        <v>905</v>
      </c>
      <c r="L852" s="42" t="s">
        <v>629</v>
      </c>
      <c r="M852" s="42" t="s">
        <v>24</v>
      </c>
      <c r="N852" s="42">
        <v>63</v>
      </c>
      <c r="O852" s="42"/>
      <c r="P852" s="42" t="s">
        <v>2212</v>
      </c>
      <c r="Q852" s="42" t="s">
        <v>2213</v>
      </c>
      <c r="R852" s="42">
        <v>48</v>
      </c>
      <c r="S852" s="42"/>
      <c r="T852" s="42"/>
      <c r="U852" s="42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>
        <v>16</v>
      </c>
      <c r="AJ852" s="33">
        <v>16</v>
      </c>
      <c r="AK852" s="33" t="s">
        <v>18</v>
      </c>
      <c r="AL852" s="33" t="s">
        <v>1723</v>
      </c>
      <c r="AM852" s="33" t="s">
        <v>1723</v>
      </c>
      <c r="AN852" s="34" t="s">
        <v>365</v>
      </c>
      <c r="AO852" s="34" t="s">
        <v>19</v>
      </c>
    </row>
    <row r="853" spans="1:41" ht="12.75" customHeight="1">
      <c r="A853" s="4" t="str">
        <f t="shared" si="39"/>
        <v>ENGENHARIAS</v>
      </c>
      <c r="B853" s="4" t="str">
        <f t="shared" si="40"/>
        <v>DA1ESTO013-17SB</v>
      </c>
      <c r="C853" s="18" t="str">
        <f t="shared" si="41"/>
        <v>ENGENHARIA ECONÔMICA A1-Matutino (SB)</v>
      </c>
      <c r="D853" s="35" t="s">
        <v>915</v>
      </c>
      <c r="E853" s="35" t="s">
        <v>704</v>
      </c>
      <c r="F853" s="35" t="s">
        <v>355</v>
      </c>
      <c r="G853" s="35" t="s">
        <v>177</v>
      </c>
      <c r="H853" s="43" t="s">
        <v>20</v>
      </c>
      <c r="I853" s="44" t="s">
        <v>2214</v>
      </c>
      <c r="J853" s="44"/>
      <c r="K853" s="35" t="s">
        <v>906</v>
      </c>
      <c r="L853" s="35" t="s">
        <v>629</v>
      </c>
      <c r="M853" s="35" t="s">
        <v>24</v>
      </c>
      <c r="N853" s="35">
        <v>60</v>
      </c>
      <c r="O853" s="35"/>
      <c r="P853" s="35" t="s">
        <v>2215</v>
      </c>
      <c r="Q853" s="35" t="s">
        <v>2216</v>
      </c>
      <c r="R853" s="35">
        <v>48</v>
      </c>
      <c r="S853" s="35"/>
      <c r="T853" s="35"/>
      <c r="U853" s="43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>
        <v>16</v>
      </c>
      <c r="AJ853" s="36">
        <v>16</v>
      </c>
      <c r="AK853" s="36" t="s">
        <v>18</v>
      </c>
      <c r="AL853" s="36" t="s">
        <v>1723</v>
      </c>
      <c r="AM853" s="37" t="s">
        <v>1723</v>
      </c>
      <c r="AN853" s="36" t="s">
        <v>380</v>
      </c>
      <c r="AO853" s="36" t="s">
        <v>19</v>
      </c>
    </row>
    <row r="854" spans="1:41" ht="12.75" customHeight="1">
      <c r="A854" s="4" t="str">
        <f t="shared" si="39"/>
        <v>ENGENHARIAS</v>
      </c>
      <c r="B854" s="4" t="str">
        <f t="shared" si="40"/>
        <v>DB1ESTO013-17SB</v>
      </c>
      <c r="C854" s="18" t="str">
        <f t="shared" si="41"/>
        <v>ENGENHARIA ECONÔMICA B1-Matutino (SB)</v>
      </c>
      <c r="D854" s="35" t="s">
        <v>915</v>
      </c>
      <c r="E854" s="35" t="s">
        <v>704</v>
      </c>
      <c r="F854" s="35" t="s">
        <v>551</v>
      </c>
      <c r="G854" s="35" t="s">
        <v>177</v>
      </c>
      <c r="H854" s="43" t="s">
        <v>30</v>
      </c>
      <c r="I854" s="44" t="s">
        <v>3182</v>
      </c>
      <c r="J854" s="44"/>
      <c r="K854" s="35" t="s">
        <v>906</v>
      </c>
      <c r="L854" s="42" t="s">
        <v>629</v>
      </c>
      <c r="M854" s="35" t="s">
        <v>24</v>
      </c>
      <c r="N854" s="35">
        <v>60</v>
      </c>
      <c r="O854" s="35"/>
      <c r="P854" s="35" t="s">
        <v>595</v>
      </c>
      <c r="Q854" s="35" t="s">
        <v>705</v>
      </c>
      <c r="R854" s="35">
        <v>48</v>
      </c>
      <c r="S854" s="35"/>
      <c r="T854" s="35"/>
      <c r="U854" s="43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>
        <v>16</v>
      </c>
      <c r="AJ854" s="33">
        <v>16</v>
      </c>
      <c r="AK854" s="36" t="s">
        <v>18</v>
      </c>
      <c r="AL854" s="36" t="s">
        <v>1723</v>
      </c>
      <c r="AM854" s="37" t="s">
        <v>1723</v>
      </c>
      <c r="AN854" s="36" t="s">
        <v>4549</v>
      </c>
      <c r="AO854" s="36" t="s">
        <v>19</v>
      </c>
    </row>
    <row r="855" spans="1:41" ht="12.75" customHeight="1">
      <c r="A855" s="4" t="str">
        <f t="shared" si="39"/>
        <v>ENGENHARIAS</v>
      </c>
      <c r="B855" s="4" t="str">
        <f t="shared" si="40"/>
        <v>NA1ESTO013-17SA</v>
      </c>
      <c r="C855" s="18" t="str">
        <f t="shared" si="41"/>
        <v>ENGENHARIA ECONÔMICA A1-Noturno (SA)</v>
      </c>
      <c r="D855" s="35" t="s">
        <v>915</v>
      </c>
      <c r="E855" s="35" t="s">
        <v>704</v>
      </c>
      <c r="F855" s="35" t="s">
        <v>550</v>
      </c>
      <c r="G855" s="35" t="s">
        <v>177</v>
      </c>
      <c r="H855" s="43" t="s">
        <v>20</v>
      </c>
      <c r="I855" s="44" t="s">
        <v>1543</v>
      </c>
      <c r="J855" s="44"/>
      <c r="K855" s="35" t="s">
        <v>905</v>
      </c>
      <c r="L855" s="35" t="s">
        <v>824</v>
      </c>
      <c r="M855" s="35" t="s">
        <v>24</v>
      </c>
      <c r="N855" s="35">
        <v>63</v>
      </c>
      <c r="O855" s="35"/>
      <c r="P855" s="35" t="s">
        <v>2212</v>
      </c>
      <c r="Q855" s="35" t="s">
        <v>2213</v>
      </c>
      <c r="R855" s="35">
        <v>48</v>
      </c>
      <c r="S855" s="35"/>
      <c r="T855" s="35"/>
      <c r="U855" s="43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>
        <v>16</v>
      </c>
      <c r="AJ855" s="36">
        <v>16</v>
      </c>
      <c r="AK855" s="36" t="s">
        <v>18</v>
      </c>
      <c r="AL855" s="36" t="s">
        <v>1723</v>
      </c>
      <c r="AM855" s="37" t="s">
        <v>1723</v>
      </c>
      <c r="AN855" s="36" t="s">
        <v>367</v>
      </c>
      <c r="AO855" s="36" t="s">
        <v>19</v>
      </c>
    </row>
    <row r="856" spans="1:41" ht="12.75" customHeight="1">
      <c r="A856" s="4" t="str">
        <f t="shared" si="39"/>
        <v>ENGENHARIAS</v>
      </c>
      <c r="B856" s="4" t="str">
        <f t="shared" si="40"/>
        <v>NA1ESTO013-17SB</v>
      </c>
      <c r="C856" s="18" t="str">
        <f t="shared" si="41"/>
        <v>ENGENHARIA ECONÔMICA A1-Noturno (SB)</v>
      </c>
      <c r="D856" s="42" t="s">
        <v>915</v>
      </c>
      <c r="E856" s="42" t="s">
        <v>704</v>
      </c>
      <c r="F856" s="42" t="s">
        <v>356</v>
      </c>
      <c r="G856" s="42" t="s">
        <v>177</v>
      </c>
      <c r="H856" s="42" t="s">
        <v>20</v>
      </c>
      <c r="I856" s="42" t="s">
        <v>3627</v>
      </c>
      <c r="J856" s="42"/>
      <c r="K856" s="42" t="s">
        <v>906</v>
      </c>
      <c r="L856" s="42" t="s">
        <v>824</v>
      </c>
      <c r="M856" s="42" t="s">
        <v>24</v>
      </c>
      <c r="N856" s="42">
        <v>60</v>
      </c>
      <c r="O856" s="42"/>
      <c r="P856" s="42" t="s">
        <v>3563</v>
      </c>
      <c r="Q856" s="42" t="s">
        <v>3564</v>
      </c>
      <c r="R856" s="42">
        <v>48</v>
      </c>
      <c r="S856" s="42"/>
      <c r="T856" s="42"/>
      <c r="U856" s="42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>
        <v>16</v>
      </c>
      <c r="AJ856" s="33">
        <v>16</v>
      </c>
      <c r="AK856" s="33" t="s">
        <v>18</v>
      </c>
      <c r="AL856" s="33" t="s">
        <v>1723</v>
      </c>
      <c r="AM856" s="33" t="s">
        <v>1723</v>
      </c>
      <c r="AN856" s="34" t="s">
        <v>1688</v>
      </c>
      <c r="AO856" s="34" t="s">
        <v>19</v>
      </c>
    </row>
    <row r="857" spans="1:41" ht="12.75" customHeight="1">
      <c r="A857" s="4" t="str">
        <f t="shared" si="39"/>
        <v>ENGENHARIAS</v>
      </c>
      <c r="B857" s="4" t="str">
        <f t="shared" si="40"/>
        <v>DA1ESTO016-17SA</v>
      </c>
      <c r="C857" s="18" t="str">
        <f t="shared" si="41"/>
        <v>FENÔMENOS DE TRANSPORTE A1-Matutino (SA)</v>
      </c>
      <c r="D857" s="42" t="s">
        <v>915</v>
      </c>
      <c r="E857" s="42" t="s">
        <v>707</v>
      </c>
      <c r="F857" s="42" t="s">
        <v>232</v>
      </c>
      <c r="G857" s="42" t="s">
        <v>179</v>
      </c>
      <c r="H857" s="42" t="s">
        <v>20</v>
      </c>
      <c r="I857" s="42" t="s">
        <v>2222</v>
      </c>
      <c r="J857" s="42"/>
      <c r="K857" s="42" t="s">
        <v>905</v>
      </c>
      <c r="L857" s="42" t="s">
        <v>629</v>
      </c>
      <c r="M857" s="42" t="s">
        <v>24</v>
      </c>
      <c r="N857" s="42">
        <v>63</v>
      </c>
      <c r="O857" s="42"/>
      <c r="P857" s="42" t="s">
        <v>1087</v>
      </c>
      <c r="Q857" s="42" t="s">
        <v>1088</v>
      </c>
      <c r="R857" s="42">
        <v>48</v>
      </c>
      <c r="S857" s="42"/>
      <c r="T857" s="42"/>
      <c r="U857" s="42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>
        <v>16</v>
      </c>
      <c r="AJ857" s="33">
        <v>16</v>
      </c>
      <c r="AK857" s="33" t="s">
        <v>18</v>
      </c>
      <c r="AL857" s="33" t="s">
        <v>1723</v>
      </c>
      <c r="AM857" s="33" t="s">
        <v>1723</v>
      </c>
      <c r="AN857" s="34" t="s">
        <v>383</v>
      </c>
      <c r="AO857" s="34" t="s">
        <v>19</v>
      </c>
    </row>
    <row r="858" spans="1:41" ht="12.75" customHeight="1">
      <c r="A858" s="4" t="str">
        <f t="shared" si="39"/>
        <v>ENGENHARIAS</v>
      </c>
      <c r="B858" s="4" t="str">
        <f t="shared" si="40"/>
        <v>DA1ESTO016-17SB</v>
      </c>
      <c r="C858" s="18" t="str">
        <f t="shared" si="41"/>
        <v>FENÔMENOS DE TRANSPORTE A1-Matutino (SB)</v>
      </c>
      <c r="D858" s="35" t="s">
        <v>915</v>
      </c>
      <c r="E858" s="35" t="s">
        <v>707</v>
      </c>
      <c r="F858" s="35" t="s">
        <v>2223</v>
      </c>
      <c r="G858" s="35" t="s">
        <v>179</v>
      </c>
      <c r="H858" s="43" t="s">
        <v>20</v>
      </c>
      <c r="I858" s="44" t="s">
        <v>2224</v>
      </c>
      <c r="J858" s="44"/>
      <c r="K858" s="35" t="s">
        <v>906</v>
      </c>
      <c r="L858" s="42" t="s">
        <v>629</v>
      </c>
      <c r="M858" s="35" t="s">
        <v>24</v>
      </c>
      <c r="N858" s="35">
        <v>60</v>
      </c>
      <c r="O858" s="35"/>
      <c r="P858" s="35" t="s">
        <v>1515</v>
      </c>
      <c r="Q858" s="35" t="s">
        <v>1516</v>
      </c>
      <c r="R858" s="35">
        <v>48</v>
      </c>
      <c r="S858" s="35"/>
      <c r="T858" s="35"/>
      <c r="U858" s="43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>
        <v>16</v>
      </c>
      <c r="AJ858" s="33">
        <v>16</v>
      </c>
      <c r="AK858" s="36" t="s">
        <v>18</v>
      </c>
      <c r="AL858" s="36" t="s">
        <v>1723</v>
      </c>
      <c r="AM858" s="37" t="s">
        <v>1723</v>
      </c>
      <c r="AN858" s="36" t="s">
        <v>369</v>
      </c>
      <c r="AO858" s="36" t="s">
        <v>19</v>
      </c>
    </row>
    <row r="859" spans="1:41" ht="12.75" customHeight="1">
      <c r="A859" s="4" t="str">
        <f t="shared" si="39"/>
        <v>ENGENHARIAS</v>
      </c>
      <c r="B859" s="4" t="str">
        <f t="shared" si="40"/>
        <v>NA1ESTO016-17SA</v>
      </c>
      <c r="C859" s="18" t="str">
        <f t="shared" si="41"/>
        <v>FENÔMENOS DE TRANSPORTE A1-Noturno (SA)</v>
      </c>
      <c r="D859" s="35" t="s">
        <v>915</v>
      </c>
      <c r="E859" s="35" t="s">
        <v>707</v>
      </c>
      <c r="F859" s="35" t="s">
        <v>233</v>
      </c>
      <c r="G859" s="35" t="s">
        <v>179</v>
      </c>
      <c r="H859" s="43" t="s">
        <v>20</v>
      </c>
      <c r="I859" s="44" t="s">
        <v>1649</v>
      </c>
      <c r="J859" s="44"/>
      <c r="K859" s="35" t="s">
        <v>905</v>
      </c>
      <c r="L859" s="42" t="s">
        <v>824</v>
      </c>
      <c r="M859" s="35" t="s">
        <v>24</v>
      </c>
      <c r="N859" s="35">
        <v>63</v>
      </c>
      <c r="O859" s="35"/>
      <c r="P859" s="35" t="s">
        <v>2090</v>
      </c>
      <c r="Q859" s="35" t="s">
        <v>2091</v>
      </c>
      <c r="R859" s="35">
        <v>48</v>
      </c>
      <c r="S859" s="35"/>
      <c r="T859" s="35"/>
      <c r="U859" s="42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>
        <v>16</v>
      </c>
      <c r="AJ859" s="33">
        <v>16</v>
      </c>
      <c r="AK859" s="36" t="s">
        <v>18</v>
      </c>
      <c r="AL859" s="36" t="s">
        <v>1723</v>
      </c>
      <c r="AM859" s="37" t="s">
        <v>1723</v>
      </c>
      <c r="AN859" s="34" t="s">
        <v>384</v>
      </c>
      <c r="AO859" s="34" t="s">
        <v>19</v>
      </c>
    </row>
    <row r="860" spans="1:41" ht="12.75" customHeight="1">
      <c r="A860" s="4" t="str">
        <f t="shared" si="39"/>
        <v>ENGENHARIAS</v>
      </c>
      <c r="B860" s="4" t="str">
        <f t="shared" si="40"/>
        <v>NA1ESTO016-17SB</v>
      </c>
      <c r="C860" s="18" t="str">
        <f t="shared" si="41"/>
        <v>FENÔMENOS DE TRANSPORTE A1-Noturno (SB)</v>
      </c>
      <c r="D860" s="42" t="s">
        <v>915</v>
      </c>
      <c r="E860" s="42" t="s">
        <v>707</v>
      </c>
      <c r="F860" s="42" t="s">
        <v>3634</v>
      </c>
      <c r="G860" s="42" t="s">
        <v>179</v>
      </c>
      <c r="H860" s="42" t="s">
        <v>20</v>
      </c>
      <c r="I860" s="42" t="s">
        <v>1624</v>
      </c>
      <c r="J860" s="42"/>
      <c r="K860" s="42" t="s">
        <v>906</v>
      </c>
      <c r="L860" s="42" t="s">
        <v>824</v>
      </c>
      <c r="M860" s="42" t="s">
        <v>24</v>
      </c>
      <c r="N860" s="42">
        <v>60</v>
      </c>
      <c r="O860" s="42"/>
      <c r="P860" s="42" t="s">
        <v>1103</v>
      </c>
      <c r="Q860" s="42" t="s">
        <v>1107</v>
      </c>
      <c r="R860" s="42">
        <v>48</v>
      </c>
      <c r="S860" s="42"/>
      <c r="T860" s="42"/>
      <c r="U860" s="42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>
        <v>16</v>
      </c>
      <c r="AJ860" s="33">
        <v>16</v>
      </c>
      <c r="AK860" s="33" t="s">
        <v>18</v>
      </c>
      <c r="AL860" s="33" t="s">
        <v>1723</v>
      </c>
      <c r="AM860" s="33" t="s">
        <v>1723</v>
      </c>
      <c r="AN860" s="34" t="s">
        <v>370</v>
      </c>
      <c r="AO860" s="34" t="s">
        <v>19</v>
      </c>
    </row>
    <row r="861" spans="1:41" ht="12.75" customHeight="1">
      <c r="A861" s="4" t="str">
        <f t="shared" si="39"/>
        <v>ENGENHARIAS</v>
      </c>
      <c r="B861" s="4" t="str">
        <f t="shared" si="40"/>
        <v>DA1ESTO011-17SA</v>
      </c>
      <c r="C861" s="18" t="str">
        <f t="shared" si="41"/>
        <v>FUNDAMENTOS DE DESENHO TÉCNICO A1-Matutino (SA)</v>
      </c>
      <c r="D861" s="35" t="s">
        <v>915</v>
      </c>
      <c r="E861" s="35" t="s">
        <v>702</v>
      </c>
      <c r="F861" s="35" t="s">
        <v>180</v>
      </c>
      <c r="G861" s="35" t="s">
        <v>181</v>
      </c>
      <c r="H861" s="43" t="s">
        <v>20</v>
      </c>
      <c r="I861" s="44" t="s">
        <v>2204</v>
      </c>
      <c r="J861" s="44"/>
      <c r="K861" s="35" t="s">
        <v>905</v>
      </c>
      <c r="L861" s="42" t="s">
        <v>629</v>
      </c>
      <c r="M861" s="35" t="s">
        <v>16</v>
      </c>
      <c r="N861" s="35">
        <v>63</v>
      </c>
      <c r="O861" s="35"/>
      <c r="P861" s="35" t="s">
        <v>145</v>
      </c>
      <c r="Q861" s="35" t="s">
        <v>785</v>
      </c>
      <c r="R861" s="35">
        <v>24</v>
      </c>
      <c r="S861" s="35"/>
      <c r="T861" s="35"/>
      <c r="U861" s="42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>
        <v>8</v>
      </c>
      <c r="AJ861" s="33">
        <v>8</v>
      </c>
      <c r="AK861" s="36" t="s">
        <v>18</v>
      </c>
      <c r="AL861" s="36" t="s">
        <v>1723</v>
      </c>
      <c r="AM861" s="37" t="s">
        <v>1723</v>
      </c>
      <c r="AN861" s="34" t="s">
        <v>285</v>
      </c>
      <c r="AO861" s="34" t="s">
        <v>19</v>
      </c>
    </row>
    <row r="862" spans="1:41" ht="12.75" customHeight="1">
      <c r="A862" s="4" t="str">
        <f t="shared" si="39"/>
        <v>ENGENHARIAS</v>
      </c>
      <c r="B862" s="4" t="str">
        <f t="shared" si="40"/>
        <v>DA1ESTO011-17SB</v>
      </c>
      <c r="C862" s="18" t="str">
        <f t="shared" si="41"/>
        <v>FUNDAMENTOS DE DESENHO TÉCNICO A1-Matutino (SB)</v>
      </c>
      <c r="D862" s="35" t="s">
        <v>915</v>
      </c>
      <c r="E862" s="35" t="s">
        <v>702</v>
      </c>
      <c r="F862" s="35" t="s">
        <v>362</v>
      </c>
      <c r="G862" s="35" t="s">
        <v>181</v>
      </c>
      <c r="H862" s="43" t="s">
        <v>20</v>
      </c>
      <c r="I862" s="44" t="s">
        <v>1272</v>
      </c>
      <c r="J862" s="44"/>
      <c r="K862" s="35" t="s">
        <v>906</v>
      </c>
      <c r="L862" s="35" t="s">
        <v>629</v>
      </c>
      <c r="M862" s="35" t="s">
        <v>16</v>
      </c>
      <c r="N862" s="35">
        <v>60</v>
      </c>
      <c r="O862" s="35"/>
      <c r="P862" s="35" t="s">
        <v>1466</v>
      </c>
      <c r="Q862" s="35" t="s">
        <v>814</v>
      </c>
      <c r="R862" s="35">
        <v>24</v>
      </c>
      <c r="S862" s="35"/>
      <c r="T862" s="35"/>
      <c r="U862" s="43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>
        <v>8</v>
      </c>
      <c r="AJ862" s="36">
        <v>8</v>
      </c>
      <c r="AK862" s="36" t="s">
        <v>18</v>
      </c>
      <c r="AL862" s="36" t="s">
        <v>1723</v>
      </c>
      <c r="AM862" s="37" t="s">
        <v>1723</v>
      </c>
      <c r="AN862" s="36" t="s">
        <v>294</v>
      </c>
      <c r="AO862" s="36" t="s">
        <v>19</v>
      </c>
    </row>
    <row r="863" spans="1:41" ht="12.75" customHeight="1">
      <c r="A863" s="4" t="str">
        <f t="shared" si="39"/>
        <v>ENGENHARIAS</v>
      </c>
      <c r="B863" s="4" t="str">
        <f t="shared" si="40"/>
        <v>DB1ESTO011-17SA</v>
      </c>
      <c r="C863" s="18" t="str">
        <f t="shared" si="41"/>
        <v>FUNDAMENTOS DE DESENHO TÉCNICO B1-Matutino (SA)</v>
      </c>
      <c r="D863" s="42" t="s">
        <v>915</v>
      </c>
      <c r="E863" s="42" t="s">
        <v>702</v>
      </c>
      <c r="F863" s="42" t="s">
        <v>3178</v>
      </c>
      <c r="G863" s="42" t="s">
        <v>181</v>
      </c>
      <c r="H863" s="42" t="s">
        <v>30</v>
      </c>
      <c r="I863" s="42" t="s">
        <v>3179</v>
      </c>
      <c r="J863" s="42"/>
      <c r="K863" s="42" t="s">
        <v>905</v>
      </c>
      <c r="L863" s="42" t="s">
        <v>629</v>
      </c>
      <c r="M863" s="42" t="s">
        <v>16</v>
      </c>
      <c r="N863" s="42">
        <v>63</v>
      </c>
      <c r="O863" s="42"/>
      <c r="P863" s="42" t="s">
        <v>3180</v>
      </c>
      <c r="Q863" s="42" t="s">
        <v>3181</v>
      </c>
      <c r="R863" s="42">
        <v>24</v>
      </c>
      <c r="S863" s="42"/>
      <c r="T863" s="42"/>
      <c r="U863" s="42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>
        <v>8</v>
      </c>
      <c r="AJ863" s="33">
        <v>8</v>
      </c>
      <c r="AK863" s="33" t="s">
        <v>18</v>
      </c>
      <c r="AL863" s="33" t="s">
        <v>1723</v>
      </c>
      <c r="AM863" s="33" t="s">
        <v>1723</v>
      </c>
      <c r="AN863" s="34" t="s">
        <v>283</v>
      </c>
      <c r="AO863" s="34" t="s">
        <v>19</v>
      </c>
    </row>
    <row r="864" spans="1:41" ht="12.75" customHeight="1">
      <c r="A864" s="4" t="str">
        <f t="shared" si="39"/>
        <v>ENGENHARIAS</v>
      </c>
      <c r="B864" s="4" t="str">
        <f t="shared" si="40"/>
        <v>NA1ESTO011-17SA</v>
      </c>
      <c r="C864" s="18" t="str">
        <f t="shared" si="41"/>
        <v>FUNDAMENTOS DE DESENHO TÉCNICO A1-Noturno (SA)</v>
      </c>
      <c r="D864" s="42" t="s">
        <v>915</v>
      </c>
      <c r="E864" s="42" t="s">
        <v>702</v>
      </c>
      <c r="F864" s="42" t="s">
        <v>182</v>
      </c>
      <c r="G864" s="42" t="s">
        <v>181</v>
      </c>
      <c r="H864" s="42" t="s">
        <v>20</v>
      </c>
      <c r="I864" s="42" t="s">
        <v>3623</v>
      </c>
      <c r="J864" s="42"/>
      <c r="K864" s="42" t="s">
        <v>905</v>
      </c>
      <c r="L864" s="42" t="s">
        <v>824</v>
      </c>
      <c r="M864" s="42" t="s">
        <v>16</v>
      </c>
      <c r="N864" s="42">
        <v>63</v>
      </c>
      <c r="O864" s="42"/>
      <c r="P864" s="42" t="s">
        <v>1060</v>
      </c>
      <c r="Q864" s="42" t="s">
        <v>1061</v>
      </c>
      <c r="R864" s="42">
        <v>24</v>
      </c>
      <c r="S864" s="42"/>
      <c r="T864" s="42"/>
      <c r="U864" s="42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>
        <v>8</v>
      </c>
      <c r="AJ864" s="33">
        <v>8</v>
      </c>
      <c r="AK864" s="33" t="s">
        <v>18</v>
      </c>
      <c r="AL864" s="33" t="s">
        <v>1723</v>
      </c>
      <c r="AM864" s="33" t="s">
        <v>1723</v>
      </c>
      <c r="AN864" s="34" t="s">
        <v>286</v>
      </c>
      <c r="AO864" s="34" t="s">
        <v>19</v>
      </c>
    </row>
    <row r="865" spans="1:41" ht="12.75" customHeight="1">
      <c r="A865" s="4" t="str">
        <f t="shared" si="39"/>
        <v>ENGENHARIAS</v>
      </c>
      <c r="B865" s="4" t="str">
        <f t="shared" si="40"/>
        <v>NA1ESTO011-17SB</v>
      </c>
      <c r="C865" s="18" t="str">
        <f t="shared" si="41"/>
        <v>FUNDAMENTOS DE DESENHO TÉCNICO A1-Noturno (SB)</v>
      </c>
      <c r="D865" s="35" t="s">
        <v>915</v>
      </c>
      <c r="E865" s="35" t="s">
        <v>702</v>
      </c>
      <c r="F865" s="35" t="s">
        <v>183</v>
      </c>
      <c r="G865" s="35" t="s">
        <v>181</v>
      </c>
      <c r="H865" s="43" t="s">
        <v>20</v>
      </c>
      <c r="I865" s="44" t="s">
        <v>1495</v>
      </c>
      <c r="J865" s="44"/>
      <c r="K865" s="35" t="s">
        <v>906</v>
      </c>
      <c r="L865" s="42" t="s">
        <v>824</v>
      </c>
      <c r="M865" s="35" t="s">
        <v>16</v>
      </c>
      <c r="N865" s="35">
        <v>60</v>
      </c>
      <c r="O865" s="35"/>
      <c r="P865" s="35" t="s">
        <v>816</v>
      </c>
      <c r="Q865" s="35" t="s">
        <v>817</v>
      </c>
      <c r="R865" s="35">
        <v>24</v>
      </c>
      <c r="S865" s="35"/>
      <c r="T865" s="35"/>
      <c r="U865" s="42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>
        <v>8</v>
      </c>
      <c r="AJ865" s="33">
        <v>8</v>
      </c>
      <c r="AK865" s="36" t="s">
        <v>18</v>
      </c>
      <c r="AL865" s="36" t="s">
        <v>1723</v>
      </c>
      <c r="AM865" s="37" t="s">
        <v>1723</v>
      </c>
      <c r="AN865" s="34" t="s">
        <v>293</v>
      </c>
      <c r="AO865" s="34" t="s">
        <v>19</v>
      </c>
    </row>
    <row r="866" spans="1:41" ht="12.75" customHeight="1">
      <c r="A866" s="4" t="str">
        <f t="shared" si="39"/>
        <v>ENGENHARIAS</v>
      </c>
      <c r="B866" s="4" t="str">
        <f t="shared" si="40"/>
        <v>NB1ESTO011-17SA</v>
      </c>
      <c r="C866" s="18" t="str">
        <f t="shared" si="41"/>
        <v>FUNDAMENTOS DE DESENHO TÉCNICO B1-Noturno (SA)</v>
      </c>
      <c r="D866" s="35" t="s">
        <v>915</v>
      </c>
      <c r="E866" s="35" t="s">
        <v>702</v>
      </c>
      <c r="F866" s="35" t="s">
        <v>4324</v>
      </c>
      <c r="G866" s="35" t="s">
        <v>181</v>
      </c>
      <c r="H866" s="43" t="s">
        <v>30</v>
      </c>
      <c r="I866" s="44" t="s">
        <v>4325</v>
      </c>
      <c r="J866" s="44"/>
      <c r="K866" s="35" t="s">
        <v>905</v>
      </c>
      <c r="L866" s="35" t="s">
        <v>824</v>
      </c>
      <c r="M866" s="35" t="s">
        <v>16</v>
      </c>
      <c r="N866" s="35">
        <v>63</v>
      </c>
      <c r="O866" s="35"/>
      <c r="P866" s="35" t="s">
        <v>1497</v>
      </c>
      <c r="Q866" s="35" t="s">
        <v>1498</v>
      </c>
      <c r="R866" s="35">
        <v>24</v>
      </c>
      <c r="S866" s="35"/>
      <c r="T866" s="35"/>
      <c r="U866" s="43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>
        <v>8</v>
      </c>
      <c r="AJ866" s="36">
        <v>8</v>
      </c>
      <c r="AK866" s="36" t="s">
        <v>18</v>
      </c>
      <c r="AL866" s="36" t="s">
        <v>1723</v>
      </c>
      <c r="AM866" s="37" t="s">
        <v>1723</v>
      </c>
      <c r="AN866" s="36" t="s">
        <v>284</v>
      </c>
      <c r="AO866" s="36" t="s">
        <v>19</v>
      </c>
    </row>
    <row r="867" spans="1:41" ht="12.75" customHeight="1">
      <c r="A867" s="4" t="str">
        <f t="shared" si="39"/>
        <v>ENGENHARIAS</v>
      </c>
      <c r="B867" s="4" t="str">
        <f t="shared" si="40"/>
        <v>DA1ESMA002-23SB</v>
      </c>
      <c r="C867" s="18" t="str">
        <f t="shared" si="41"/>
        <v>INOVAÇÕES PARA ENGENHARIA A1-Matutino (SB)</v>
      </c>
      <c r="D867" s="42" t="s">
        <v>915</v>
      </c>
      <c r="E867" s="42" t="s">
        <v>934</v>
      </c>
      <c r="F867" s="42" t="s">
        <v>938</v>
      </c>
      <c r="G867" s="42" t="s">
        <v>935</v>
      </c>
      <c r="H867" s="42" t="s">
        <v>20</v>
      </c>
      <c r="I867" s="42"/>
      <c r="J867" s="42" t="s">
        <v>1436</v>
      </c>
      <c r="K867" s="42" t="s">
        <v>906</v>
      </c>
      <c r="L867" s="42" t="s">
        <v>629</v>
      </c>
      <c r="M867" s="42" t="s">
        <v>125</v>
      </c>
      <c r="N867" s="42">
        <v>30</v>
      </c>
      <c r="O867" s="42"/>
      <c r="P867" s="42"/>
      <c r="Q867" s="42"/>
      <c r="R867" s="42"/>
      <c r="S867" s="42"/>
      <c r="T867" s="42"/>
      <c r="U867" s="42"/>
      <c r="V867" s="33"/>
      <c r="W867" s="33"/>
      <c r="X867" s="33"/>
      <c r="Y867" s="33" t="s">
        <v>138</v>
      </c>
      <c r="Z867" s="33" t="s">
        <v>884</v>
      </c>
      <c r="AA867" s="33">
        <v>24</v>
      </c>
      <c r="AB867" s="33"/>
      <c r="AC867" s="33"/>
      <c r="AD867" s="33"/>
      <c r="AE867" s="33"/>
      <c r="AF867" s="33"/>
      <c r="AG867" s="33"/>
      <c r="AH867" s="33"/>
      <c r="AI867" s="33">
        <v>8</v>
      </c>
      <c r="AJ867" s="33">
        <v>8</v>
      </c>
      <c r="AK867" s="33" t="s">
        <v>18</v>
      </c>
      <c r="AL867" s="33" t="s">
        <v>1723</v>
      </c>
      <c r="AM867" s="33" t="s">
        <v>1723</v>
      </c>
      <c r="AN867" s="34" t="s">
        <v>19</v>
      </c>
      <c r="AO867" s="34" t="s">
        <v>303</v>
      </c>
    </row>
    <row r="868" spans="1:41" ht="12.75" customHeight="1">
      <c r="A868" s="4" t="str">
        <f t="shared" si="39"/>
        <v>ENGENHARIAS</v>
      </c>
      <c r="B868" s="4" t="str">
        <f t="shared" si="40"/>
        <v>DA2ESMA002-23SB</v>
      </c>
      <c r="C868" s="18" t="str">
        <f t="shared" si="41"/>
        <v>INOVAÇÕES PARA ENGENHARIA A2-Matutino (SB)</v>
      </c>
      <c r="D868" s="42" t="s">
        <v>915</v>
      </c>
      <c r="E868" s="42" t="s">
        <v>934</v>
      </c>
      <c r="F868" s="42" t="s">
        <v>2803</v>
      </c>
      <c r="G868" s="42" t="s">
        <v>935</v>
      </c>
      <c r="H868" s="42" t="s">
        <v>26</v>
      </c>
      <c r="I868" s="42"/>
      <c r="J868" s="42" t="s">
        <v>2804</v>
      </c>
      <c r="K868" s="42" t="s">
        <v>906</v>
      </c>
      <c r="L868" s="42" t="s">
        <v>629</v>
      </c>
      <c r="M868" s="42" t="s">
        <v>125</v>
      </c>
      <c r="N868" s="42">
        <v>30</v>
      </c>
      <c r="O868" s="42"/>
      <c r="P868" s="42"/>
      <c r="Q868" s="42"/>
      <c r="R868" s="42"/>
      <c r="S868" s="42"/>
      <c r="T868" s="42"/>
      <c r="U868" s="42"/>
      <c r="V868" s="33"/>
      <c r="W868" s="33"/>
      <c r="X868" s="33"/>
      <c r="Y868" s="33" t="s">
        <v>939</v>
      </c>
      <c r="Z868" s="33" t="s">
        <v>940</v>
      </c>
      <c r="AA868" s="33">
        <v>24</v>
      </c>
      <c r="AB868" s="33"/>
      <c r="AC868" s="33"/>
      <c r="AD868" s="33"/>
      <c r="AE868" s="33"/>
      <c r="AF868" s="33"/>
      <c r="AG868" s="33"/>
      <c r="AH868" s="33"/>
      <c r="AI868" s="33">
        <v>8</v>
      </c>
      <c r="AJ868" s="33">
        <v>8</v>
      </c>
      <c r="AK868" s="33" t="s">
        <v>18</v>
      </c>
      <c r="AL868" s="33" t="s">
        <v>1723</v>
      </c>
      <c r="AM868" s="33" t="s">
        <v>1723</v>
      </c>
      <c r="AN868" s="34" t="s">
        <v>19</v>
      </c>
      <c r="AO868" s="34" t="s">
        <v>303</v>
      </c>
    </row>
    <row r="869" spans="1:41" ht="12.75" customHeight="1">
      <c r="A869" s="4" t="str">
        <f t="shared" si="39"/>
        <v>ENGENHARIAS</v>
      </c>
      <c r="B869" s="4" t="str">
        <f t="shared" si="40"/>
        <v>NA1ESMA002-23SB</v>
      </c>
      <c r="C869" s="18" t="str">
        <f t="shared" si="41"/>
        <v>INOVAÇÕES PARA ENGENHARIA A1-Noturno (SB)</v>
      </c>
      <c r="D869" s="42" t="s">
        <v>915</v>
      </c>
      <c r="E869" s="42" t="s">
        <v>934</v>
      </c>
      <c r="F869" s="42" t="s">
        <v>1082</v>
      </c>
      <c r="G869" s="42" t="s">
        <v>935</v>
      </c>
      <c r="H869" s="42" t="s">
        <v>20</v>
      </c>
      <c r="I869" s="42"/>
      <c r="J869" s="42" t="s">
        <v>1647</v>
      </c>
      <c r="K869" s="42" t="s">
        <v>906</v>
      </c>
      <c r="L869" s="42" t="s">
        <v>824</v>
      </c>
      <c r="M869" s="42" t="s">
        <v>125</v>
      </c>
      <c r="N869" s="42">
        <v>30</v>
      </c>
      <c r="O869" s="42"/>
      <c r="P869" s="42"/>
      <c r="Q869" s="42"/>
      <c r="R869" s="42"/>
      <c r="S869" s="42"/>
      <c r="T869" s="42"/>
      <c r="U869" s="42"/>
      <c r="V869" s="33"/>
      <c r="W869" s="33"/>
      <c r="X869" s="33"/>
      <c r="Y869" s="33" t="s">
        <v>1211</v>
      </c>
      <c r="Z869" s="33" t="s">
        <v>1212</v>
      </c>
      <c r="AA869" s="33">
        <v>24</v>
      </c>
      <c r="AB869" s="33"/>
      <c r="AC869" s="33"/>
      <c r="AD869" s="33"/>
      <c r="AE869" s="33"/>
      <c r="AF869" s="33"/>
      <c r="AG869" s="33"/>
      <c r="AH869" s="33"/>
      <c r="AI869" s="33">
        <v>8</v>
      </c>
      <c r="AJ869" s="33">
        <v>8</v>
      </c>
      <c r="AK869" s="33" t="s">
        <v>18</v>
      </c>
      <c r="AL869" s="33" t="s">
        <v>1723</v>
      </c>
      <c r="AM869" s="33" t="s">
        <v>1723</v>
      </c>
      <c r="AN869" s="34" t="s">
        <v>19</v>
      </c>
      <c r="AO869" s="34" t="s">
        <v>310</v>
      </c>
    </row>
    <row r="870" spans="1:41" ht="12.75" customHeight="1">
      <c r="A870" s="4" t="str">
        <f t="shared" si="39"/>
        <v>ENGENHARIAS</v>
      </c>
      <c r="B870" s="4" t="str">
        <f t="shared" si="40"/>
        <v>NA2ESMA002-23SB</v>
      </c>
      <c r="C870" s="18" t="str">
        <f t="shared" si="41"/>
        <v>INOVAÇÕES PARA ENGENHARIA A2-Noturno (SB)</v>
      </c>
      <c r="D870" s="42" t="s">
        <v>915</v>
      </c>
      <c r="E870" s="42" t="s">
        <v>934</v>
      </c>
      <c r="F870" s="42" t="s">
        <v>3976</v>
      </c>
      <c r="G870" s="42" t="s">
        <v>935</v>
      </c>
      <c r="H870" s="42" t="s">
        <v>26</v>
      </c>
      <c r="I870" s="42"/>
      <c r="J870" s="42" t="s">
        <v>3977</v>
      </c>
      <c r="K870" s="42" t="s">
        <v>906</v>
      </c>
      <c r="L870" s="42" t="s">
        <v>824</v>
      </c>
      <c r="M870" s="42" t="s">
        <v>125</v>
      </c>
      <c r="N870" s="42">
        <v>30</v>
      </c>
      <c r="O870" s="42"/>
      <c r="P870" s="42"/>
      <c r="Q870" s="42"/>
      <c r="R870" s="42"/>
      <c r="S870" s="42"/>
      <c r="T870" s="42"/>
      <c r="U870" s="42"/>
      <c r="V870" s="33"/>
      <c r="W870" s="33"/>
      <c r="X870" s="33"/>
      <c r="Y870" s="33" t="s">
        <v>939</v>
      </c>
      <c r="Z870" s="33" t="s">
        <v>940</v>
      </c>
      <c r="AA870" s="33">
        <v>24</v>
      </c>
      <c r="AB870" s="33"/>
      <c r="AC870" s="33"/>
      <c r="AD870" s="33"/>
      <c r="AE870" s="33"/>
      <c r="AF870" s="33"/>
      <c r="AG870" s="33"/>
      <c r="AH870" s="33"/>
      <c r="AI870" s="33">
        <v>8</v>
      </c>
      <c r="AJ870" s="33">
        <v>8</v>
      </c>
      <c r="AK870" s="33" t="s">
        <v>18</v>
      </c>
      <c r="AL870" s="33" t="s">
        <v>1723</v>
      </c>
      <c r="AM870" s="33" t="s">
        <v>1723</v>
      </c>
      <c r="AN870" s="34" t="s">
        <v>19</v>
      </c>
      <c r="AO870" s="34" t="s">
        <v>310</v>
      </c>
    </row>
    <row r="871" spans="1:41" ht="12.75" customHeight="1">
      <c r="A871" s="4" t="str">
        <f t="shared" si="39"/>
        <v>ENGENHARIAS</v>
      </c>
      <c r="B871" s="4" t="str">
        <f t="shared" si="40"/>
        <v>DA1ESTO004-17SA</v>
      </c>
      <c r="C871" s="18" t="str">
        <f t="shared" si="41"/>
        <v>INSTRUMENTAÇÃO E CONTROLE A1-Matutino (SA)</v>
      </c>
      <c r="D871" s="35" t="s">
        <v>915</v>
      </c>
      <c r="E871" s="35" t="s">
        <v>2184</v>
      </c>
      <c r="F871" s="35" t="s">
        <v>2185</v>
      </c>
      <c r="G871" s="35" t="s">
        <v>2186</v>
      </c>
      <c r="H871" s="43" t="s">
        <v>20</v>
      </c>
      <c r="I871" s="44" t="s">
        <v>2187</v>
      </c>
      <c r="J871" s="44" t="s">
        <v>2188</v>
      </c>
      <c r="K871" s="35" t="s">
        <v>905</v>
      </c>
      <c r="L871" s="35" t="s">
        <v>629</v>
      </c>
      <c r="M871" s="35" t="s">
        <v>141</v>
      </c>
      <c r="N871" s="35">
        <v>24</v>
      </c>
      <c r="O871" s="35"/>
      <c r="P871" s="35" t="s">
        <v>959</v>
      </c>
      <c r="Q871" s="35" t="s">
        <v>960</v>
      </c>
      <c r="R871" s="35">
        <v>36</v>
      </c>
      <c r="S871" s="35"/>
      <c r="T871" s="35"/>
      <c r="U871" s="43"/>
      <c r="V871" s="36"/>
      <c r="W871" s="36"/>
      <c r="X871" s="36"/>
      <c r="Y871" s="36" t="s">
        <v>959</v>
      </c>
      <c r="Z871" s="36" t="s">
        <v>960</v>
      </c>
      <c r="AA871" s="36">
        <v>12</v>
      </c>
      <c r="AB871" s="36"/>
      <c r="AC871" s="36"/>
      <c r="AD871" s="36"/>
      <c r="AE871" s="36"/>
      <c r="AF871" s="36"/>
      <c r="AG871" s="36"/>
      <c r="AH871" s="36"/>
      <c r="AI871" s="36">
        <v>16</v>
      </c>
      <c r="AJ871" s="36">
        <v>16</v>
      </c>
      <c r="AK871" s="36" t="s">
        <v>18</v>
      </c>
      <c r="AL871" s="36" t="s">
        <v>1723</v>
      </c>
      <c r="AM871" s="37" t="s">
        <v>1723</v>
      </c>
      <c r="AN871" s="36" t="s">
        <v>392</v>
      </c>
      <c r="AO871" s="36" t="s">
        <v>311</v>
      </c>
    </row>
    <row r="872" spans="1:41" ht="12.75" customHeight="1">
      <c r="A872" s="4" t="str">
        <f t="shared" si="39"/>
        <v>ENGENHARIAS</v>
      </c>
      <c r="B872" s="4" t="str">
        <f t="shared" si="40"/>
        <v>DA1ESTO004-17SB</v>
      </c>
      <c r="C872" s="18" t="str">
        <f t="shared" si="41"/>
        <v>INSTRUMENTAÇÃO E CONTROLE A1-Matutino (SB)</v>
      </c>
      <c r="D872" s="35" t="s">
        <v>915</v>
      </c>
      <c r="E872" s="35" t="s">
        <v>2184</v>
      </c>
      <c r="F872" s="35" t="s">
        <v>2189</v>
      </c>
      <c r="G872" s="35" t="s">
        <v>2186</v>
      </c>
      <c r="H872" s="43" t="s">
        <v>20</v>
      </c>
      <c r="I872" s="44" t="s">
        <v>2190</v>
      </c>
      <c r="J872" s="44" t="s">
        <v>2191</v>
      </c>
      <c r="K872" s="35" t="s">
        <v>906</v>
      </c>
      <c r="L872" s="35" t="s">
        <v>629</v>
      </c>
      <c r="M872" s="35" t="s">
        <v>141</v>
      </c>
      <c r="N872" s="35">
        <v>30</v>
      </c>
      <c r="O872" s="35"/>
      <c r="P872" s="35" t="s">
        <v>1270</v>
      </c>
      <c r="Q872" s="35" t="s">
        <v>1271</v>
      </c>
      <c r="R872" s="35">
        <v>36</v>
      </c>
      <c r="S872" s="35"/>
      <c r="T872" s="35"/>
      <c r="U872" s="43"/>
      <c r="V872" s="36"/>
      <c r="W872" s="36"/>
      <c r="X872" s="36"/>
      <c r="Y872" s="36" t="s">
        <v>1270</v>
      </c>
      <c r="Z872" s="36" t="s">
        <v>1271</v>
      </c>
      <c r="AA872" s="36">
        <v>12</v>
      </c>
      <c r="AB872" s="36"/>
      <c r="AC872" s="36"/>
      <c r="AD872" s="36"/>
      <c r="AE872" s="36"/>
      <c r="AF872" s="36"/>
      <c r="AG872" s="36"/>
      <c r="AH872" s="36"/>
      <c r="AI872" s="36">
        <v>16</v>
      </c>
      <c r="AJ872" s="36">
        <v>16</v>
      </c>
      <c r="AK872" s="36" t="s">
        <v>18</v>
      </c>
      <c r="AL872" s="36" t="s">
        <v>1723</v>
      </c>
      <c r="AM872" s="37" t="s">
        <v>1723</v>
      </c>
      <c r="AN872" s="36" t="s">
        <v>4524</v>
      </c>
      <c r="AO872" s="36" t="s">
        <v>1171</v>
      </c>
    </row>
    <row r="873" spans="1:41" ht="12.75" customHeight="1">
      <c r="A873" s="4" t="str">
        <f t="shared" si="39"/>
        <v>ENGENHARIAS</v>
      </c>
      <c r="B873" s="4" t="str">
        <f t="shared" si="40"/>
        <v>DA2ESTO004-17SA</v>
      </c>
      <c r="C873" s="18" t="str">
        <f t="shared" si="41"/>
        <v>INSTRUMENTAÇÃO E CONTROLE A2-Matutino (SA)</v>
      </c>
      <c r="D873" s="42" t="s">
        <v>915</v>
      </c>
      <c r="E873" s="42" t="s">
        <v>2184</v>
      </c>
      <c r="F873" s="42" t="s">
        <v>2815</v>
      </c>
      <c r="G873" s="42" t="s">
        <v>2186</v>
      </c>
      <c r="H873" s="42" t="s">
        <v>26</v>
      </c>
      <c r="I873" s="42" t="s">
        <v>2187</v>
      </c>
      <c r="J873" s="42" t="s">
        <v>2816</v>
      </c>
      <c r="K873" s="42" t="s">
        <v>905</v>
      </c>
      <c r="L873" s="42" t="s">
        <v>629</v>
      </c>
      <c r="M873" s="42" t="s">
        <v>141</v>
      </c>
      <c r="N873" s="42">
        <v>32</v>
      </c>
      <c r="O873" s="42"/>
      <c r="P873" s="42"/>
      <c r="Q873" s="42"/>
      <c r="R873" s="42"/>
      <c r="S873" s="42"/>
      <c r="T873" s="42"/>
      <c r="U873" s="42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>
        <v>16</v>
      </c>
      <c r="AJ873" s="33">
        <v>16</v>
      </c>
      <c r="AK873" s="33" t="s">
        <v>18</v>
      </c>
      <c r="AL873" s="33" t="s">
        <v>1723</v>
      </c>
      <c r="AM873" s="33" t="s">
        <v>1723</v>
      </c>
      <c r="AN873" s="34" t="s">
        <v>392</v>
      </c>
      <c r="AO873" s="34" t="s">
        <v>311</v>
      </c>
    </row>
    <row r="874" spans="1:41" ht="12.75" customHeight="1">
      <c r="A874" s="4" t="str">
        <f t="shared" si="39"/>
        <v>ENGENHARIAS</v>
      </c>
      <c r="B874" s="4" t="str">
        <f t="shared" si="40"/>
        <v>DA2ESTO004-17SB</v>
      </c>
      <c r="C874" s="18" t="str">
        <f t="shared" si="41"/>
        <v>INSTRUMENTAÇÃO E CONTROLE A2-Matutino (SB)</v>
      </c>
      <c r="D874" s="42" t="s">
        <v>915</v>
      </c>
      <c r="E874" s="42" t="s">
        <v>2184</v>
      </c>
      <c r="F874" s="42" t="s">
        <v>2817</v>
      </c>
      <c r="G874" s="42" t="s">
        <v>2186</v>
      </c>
      <c r="H874" s="42" t="s">
        <v>26</v>
      </c>
      <c r="I874" s="42" t="s">
        <v>2190</v>
      </c>
      <c r="J874" s="42" t="s">
        <v>2818</v>
      </c>
      <c r="K874" s="42" t="s">
        <v>906</v>
      </c>
      <c r="L874" s="42" t="s">
        <v>629</v>
      </c>
      <c r="M874" s="42" t="s">
        <v>141</v>
      </c>
      <c r="N874" s="42">
        <v>30</v>
      </c>
      <c r="O874" s="42"/>
      <c r="P874" s="42" t="s">
        <v>1270</v>
      </c>
      <c r="Q874" s="42" t="s">
        <v>1271</v>
      </c>
      <c r="R874" s="42">
        <v>36</v>
      </c>
      <c r="S874" s="42"/>
      <c r="T874" s="42"/>
      <c r="U874" s="42"/>
      <c r="V874" s="33"/>
      <c r="W874" s="33"/>
      <c r="X874" s="33"/>
      <c r="Y874" s="33" t="s">
        <v>712</v>
      </c>
      <c r="Z874" s="33" t="s">
        <v>713</v>
      </c>
      <c r="AA874" s="33">
        <v>12</v>
      </c>
      <c r="AB874" s="33"/>
      <c r="AC874" s="33"/>
      <c r="AD874" s="33"/>
      <c r="AE874" s="33"/>
      <c r="AF874" s="33"/>
      <c r="AG874" s="33"/>
      <c r="AH874" s="33"/>
      <c r="AI874" s="33">
        <v>16</v>
      </c>
      <c r="AJ874" s="33">
        <v>16</v>
      </c>
      <c r="AK874" s="33" t="s">
        <v>18</v>
      </c>
      <c r="AL874" s="33" t="s">
        <v>1723</v>
      </c>
      <c r="AM874" s="33" t="s">
        <v>1723</v>
      </c>
      <c r="AN874" s="34" t="s">
        <v>4524</v>
      </c>
      <c r="AO874" s="34" t="s">
        <v>1171</v>
      </c>
    </row>
    <row r="875" spans="1:41" ht="12.75" customHeight="1">
      <c r="A875" s="4" t="str">
        <f t="shared" si="39"/>
        <v>ENGENHARIAS</v>
      </c>
      <c r="B875" s="4" t="str">
        <f t="shared" si="40"/>
        <v>NA1ESTO004-17SA</v>
      </c>
      <c r="C875" s="18" t="str">
        <f t="shared" si="41"/>
        <v>INSTRUMENTAÇÃO E CONTROLE A1-Noturno (SA)</v>
      </c>
      <c r="D875" s="42" t="s">
        <v>915</v>
      </c>
      <c r="E875" s="42" t="s">
        <v>2184</v>
      </c>
      <c r="F875" s="42" t="s">
        <v>3608</v>
      </c>
      <c r="G875" s="42" t="s">
        <v>2186</v>
      </c>
      <c r="H875" s="42" t="s">
        <v>20</v>
      </c>
      <c r="I875" s="42" t="s">
        <v>3609</v>
      </c>
      <c r="J875" s="42" t="s">
        <v>3610</v>
      </c>
      <c r="K875" s="42" t="s">
        <v>905</v>
      </c>
      <c r="L875" s="42" t="s">
        <v>824</v>
      </c>
      <c r="M875" s="42" t="s">
        <v>141</v>
      </c>
      <c r="N875" s="42">
        <v>24</v>
      </c>
      <c r="O875" s="42"/>
      <c r="P875" s="42"/>
      <c r="Q875" s="42"/>
      <c r="R875" s="42"/>
      <c r="S875" s="42"/>
      <c r="T875" s="42"/>
      <c r="U875" s="42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>
        <v>16</v>
      </c>
      <c r="AJ875" s="33">
        <v>16</v>
      </c>
      <c r="AK875" s="33" t="s">
        <v>18</v>
      </c>
      <c r="AL875" s="33" t="s">
        <v>1723</v>
      </c>
      <c r="AM875" s="33" t="s">
        <v>1723</v>
      </c>
      <c r="AN875" s="34" t="s">
        <v>393</v>
      </c>
      <c r="AO875" s="34" t="s">
        <v>312</v>
      </c>
    </row>
    <row r="876" spans="1:41" ht="12.75" customHeight="1">
      <c r="A876" s="4" t="str">
        <f t="shared" si="39"/>
        <v>ENGENHARIAS</v>
      </c>
      <c r="B876" s="4" t="str">
        <f t="shared" si="40"/>
        <v>NA1ESTO004-17SB</v>
      </c>
      <c r="C876" s="18" t="str">
        <f t="shared" si="41"/>
        <v>INSTRUMENTAÇÃO E CONTROLE A1-Noturno (SB)</v>
      </c>
      <c r="D876" s="42" t="s">
        <v>915</v>
      </c>
      <c r="E876" s="42" t="s">
        <v>2184</v>
      </c>
      <c r="F876" s="42" t="s">
        <v>3611</v>
      </c>
      <c r="G876" s="42" t="s">
        <v>2186</v>
      </c>
      <c r="H876" s="42" t="s">
        <v>20</v>
      </c>
      <c r="I876" s="42" t="s">
        <v>3612</v>
      </c>
      <c r="J876" s="42" t="s">
        <v>3613</v>
      </c>
      <c r="K876" s="42" t="s">
        <v>906</v>
      </c>
      <c r="L876" s="42" t="s">
        <v>824</v>
      </c>
      <c r="M876" s="42" t="s">
        <v>141</v>
      </c>
      <c r="N876" s="42">
        <v>30</v>
      </c>
      <c r="O876" s="42"/>
      <c r="P876" s="42" t="s">
        <v>712</v>
      </c>
      <c r="Q876" s="42" t="s">
        <v>713</v>
      </c>
      <c r="R876" s="42">
        <v>36</v>
      </c>
      <c r="S876" s="42"/>
      <c r="T876" s="42"/>
      <c r="U876" s="42"/>
      <c r="V876" s="33"/>
      <c r="W876" s="33"/>
      <c r="X876" s="33"/>
      <c r="Y876" s="33" t="s">
        <v>712</v>
      </c>
      <c r="Z876" s="33" t="s">
        <v>713</v>
      </c>
      <c r="AA876" s="33">
        <v>12</v>
      </c>
      <c r="AB876" s="33"/>
      <c r="AC876" s="33"/>
      <c r="AD876" s="33"/>
      <c r="AE876" s="33"/>
      <c r="AF876" s="33"/>
      <c r="AG876" s="33"/>
      <c r="AH876" s="33"/>
      <c r="AI876" s="33">
        <v>16</v>
      </c>
      <c r="AJ876" s="33">
        <v>16</v>
      </c>
      <c r="AK876" s="33" t="s">
        <v>18</v>
      </c>
      <c r="AL876" s="33" t="s">
        <v>1723</v>
      </c>
      <c r="AM876" s="33" t="s">
        <v>1723</v>
      </c>
      <c r="AN876" s="34" t="s">
        <v>1681</v>
      </c>
      <c r="AO876" s="34" t="s">
        <v>1173</v>
      </c>
    </row>
    <row r="877" spans="1:41" ht="12.75" customHeight="1">
      <c r="A877" s="4" t="str">
        <f t="shared" si="39"/>
        <v>ENGENHARIAS</v>
      </c>
      <c r="B877" s="4" t="str">
        <f t="shared" si="40"/>
        <v>NA2ESTO004-17SA</v>
      </c>
      <c r="C877" s="18" t="str">
        <f t="shared" si="41"/>
        <v>INSTRUMENTAÇÃO E CONTROLE A2-Noturno (SA)</v>
      </c>
      <c r="D877" s="42" t="s">
        <v>915</v>
      </c>
      <c r="E877" s="42" t="s">
        <v>2184</v>
      </c>
      <c r="F877" s="42" t="s">
        <v>3993</v>
      </c>
      <c r="G877" s="42" t="s">
        <v>2186</v>
      </c>
      <c r="H877" s="42" t="s">
        <v>26</v>
      </c>
      <c r="I877" s="42" t="s">
        <v>3609</v>
      </c>
      <c r="J877" s="42" t="s">
        <v>3994</v>
      </c>
      <c r="K877" s="42" t="s">
        <v>905</v>
      </c>
      <c r="L877" s="42" t="s">
        <v>824</v>
      </c>
      <c r="M877" s="42" t="s">
        <v>141</v>
      </c>
      <c r="N877" s="42">
        <v>32</v>
      </c>
      <c r="O877" s="42"/>
      <c r="P877" s="42"/>
      <c r="Q877" s="42"/>
      <c r="R877" s="42"/>
      <c r="S877" s="42"/>
      <c r="T877" s="42"/>
      <c r="U877" s="42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>
        <v>16</v>
      </c>
      <c r="AJ877" s="33">
        <v>16</v>
      </c>
      <c r="AK877" s="33" t="s">
        <v>18</v>
      </c>
      <c r="AL877" s="33" t="s">
        <v>1723</v>
      </c>
      <c r="AM877" s="33" t="s">
        <v>1723</v>
      </c>
      <c r="AN877" s="34" t="s">
        <v>393</v>
      </c>
      <c r="AO877" s="34" t="s">
        <v>312</v>
      </c>
    </row>
    <row r="878" spans="1:41" ht="12.75" customHeight="1">
      <c r="A878" s="4" t="str">
        <f t="shared" si="39"/>
        <v>ENGENHARIAS</v>
      </c>
      <c r="B878" s="4" t="str">
        <f t="shared" si="40"/>
        <v>NA2ESTO004-17SB</v>
      </c>
      <c r="C878" s="18" t="str">
        <f t="shared" si="41"/>
        <v>INSTRUMENTAÇÃO E CONTROLE A2-Noturno (SB)</v>
      </c>
      <c r="D878" s="42" t="s">
        <v>915</v>
      </c>
      <c r="E878" s="42" t="s">
        <v>2184</v>
      </c>
      <c r="F878" s="42" t="s">
        <v>3995</v>
      </c>
      <c r="G878" s="42" t="s">
        <v>2186</v>
      </c>
      <c r="H878" s="42" t="s">
        <v>26</v>
      </c>
      <c r="I878" s="42" t="s">
        <v>3996</v>
      </c>
      <c r="J878" s="42" t="s">
        <v>3997</v>
      </c>
      <c r="K878" s="42" t="s">
        <v>906</v>
      </c>
      <c r="L878" s="42" t="s">
        <v>824</v>
      </c>
      <c r="M878" s="42" t="s">
        <v>141</v>
      </c>
      <c r="N878" s="42">
        <v>30</v>
      </c>
      <c r="O878" s="42"/>
      <c r="P878" s="42" t="s">
        <v>712</v>
      </c>
      <c r="Q878" s="42" t="s">
        <v>713</v>
      </c>
      <c r="R878" s="42">
        <v>36</v>
      </c>
      <c r="S878" s="42"/>
      <c r="T878" s="42"/>
      <c r="U878" s="42"/>
      <c r="V878" s="33"/>
      <c r="W878" s="33"/>
      <c r="X878" s="33"/>
      <c r="Y878" s="33" t="s">
        <v>1270</v>
      </c>
      <c r="Z878" s="33" t="s">
        <v>1271</v>
      </c>
      <c r="AA878" s="33">
        <v>12</v>
      </c>
      <c r="AB878" s="33"/>
      <c r="AC878" s="33"/>
      <c r="AD878" s="33"/>
      <c r="AE878" s="33"/>
      <c r="AF878" s="33"/>
      <c r="AG878" s="33"/>
      <c r="AH878" s="33"/>
      <c r="AI878" s="33">
        <v>16</v>
      </c>
      <c r="AJ878" s="33">
        <v>16</v>
      </c>
      <c r="AK878" s="33" t="s">
        <v>18</v>
      </c>
      <c r="AL878" s="33" t="s">
        <v>1723</v>
      </c>
      <c r="AM878" s="33" t="s">
        <v>1723</v>
      </c>
      <c r="AN878" s="34" t="s">
        <v>1164</v>
      </c>
      <c r="AO878" s="34" t="s">
        <v>1173</v>
      </c>
    </row>
    <row r="879" spans="1:41" ht="12.75" customHeight="1">
      <c r="A879" s="4" t="str">
        <f t="shared" si="39"/>
        <v>ENGENHARIAS</v>
      </c>
      <c r="B879" s="4" t="str">
        <f t="shared" si="40"/>
        <v>DA1ESTO005-17SA</v>
      </c>
      <c r="C879" s="18" t="str">
        <f t="shared" si="41"/>
        <v>INTRODUÇÃO ÀS ENGENHARIAS A1-Matutino (SA)</v>
      </c>
      <c r="D879" s="42" t="s">
        <v>915</v>
      </c>
      <c r="E879" s="42" t="s">
        <v>692</v>
      </c>
      <c r="F879" s="42" t="s">
        <v>184</v>
      </c>
      <c r="G879" s="42" t="s">
        <v>185</v>
      </c>
      <c r="H879" s="42" t="s">
        <v>20</v>
      </c>
      <c r="I879" s="42" t="s">
        <v>2192</v>
      </c>
      <c r="J879" s="42"/>
      <c r="K879" s="42" t="s">
        <v>905</v>
      </c>
      <c r="L879" s="42" t="s">
        <v>629</v>
      </c>
      <c r="M879" s="42" t="s">
        <v>16</v>
      </c>
      <c r="N879" s="42">
        <v>63</v>
      </c>
      <c r="O879" s="42"/>
      <c r="P879" s="42" t="s">
        <v>2193</v>
      </c>
      <c r="Q879" s="42" t="s">
        <v>2194</v>
      </c>
      <c r="R879" s="42">
        <v>24</v>
      </c>
      <c r="S879" s="42"/>
      <c r="T879" s="42"/>
      <c r="U879" s="42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>
        <v>8</v>
      </c>
      <c r="AJ879" s="33">
        <v>8</v>
      </c>
      <c r="AK879" s="33" t="s">
        <v>18</v>
      </c>
      <c r="AL879" s="33" t="s">
        <v>1723</v>
      </c>
      <c r="AM879" s="33" t="s">
        <v>1723</v>
      </c>
      <c r="AN879" s="34" t="s">
        <v>289</v>
      </c>
      <c r="AO879" s="34" t="s">
        <v>19</v>
      </c>
    </row>
    <row r="880" spans="1:41" ht="12.75" customHeight="1">
      <c r="A880" s="4" t="str">
        <f t="shared" si="39"/>
        <v>ENGENHARIAS</v>
      </c>
      <c r="B880" s="4" t="str">
        <f t="shared" si="40"/>
        <v>DA1ESTO005-17SB</v>
      </c>
      <c r="C880" s="18" t="str">
        <f t="shared" si="41"/>
        <v>INTRODUÇÃO ÀS ENGENHARIAS A1-Matutino (SB)</v>
      </c>
      <c r="D880" s="35" t="s">
        <v>915</v>
      </c>
      <c r="E880" s="35" t="s">
        <v>692</v>
      </c>
      <c r="F880" s="35" t="s">
        <v>554</v>
      </c>
      <c r="G880" s="35" t="s">
        <v>185</v>
      </c>
      <c r="H880" s="43" t="s">
        <v>20</v>
      </c>
      <c r="I880" s="44" t="s">
        <v>1273</v>
      </c>
      <c r="J880" s="44"/>
      <c r="K880" s="35" t="s">
        <v>906</v>
      </c>
      <c r="L880" s="42" t="s">
        <v>629</v>
      </c>
      <c r="M880" s="35" t="s">
        <v>16</v>
      </c>
      <c r="N880" s="35">
        <v>60</v>
      </c>
      <c r="O880" s="35"/>
      <c r="P880" s="35" t="s">
        <v>599</v>
      </c>
      <c r="Q880" s="35" t="s">
        <v>782</v>
      </c>
      <c r="R880" s="35">
        <v>24</v>
      </c>
      <c r="S880" s="35"/>
      <c r="T880" s="35"/>
      <c r="U880" s="43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>
        <v>8</v>
      </c>
      <c r="AJ880" s="33">
        <v>8</v>
      </c>
      <c r="AK880" s="36" t="s">
        <v>18</v>
      </c>
      <c r="AL880" s="36" t="s">
        <v>1723</v>
      </c>
      <c r="AM880" s="37" t="s">
        <v>1723</v>
      </c>
      <c r="AN880" s="34" t="s">
        <v>291</v>
      </c>
      <c r="AO880" s="34" t="s">
        <v>19</v>
      </c>
    </row>
    <row r="881" spans="1:41" ht="12.75" customHeight="1">
      <c r="A881" s="4" t="str">
        <f t="shared" si="39"/>
        <v>ENGENHARIAS</v>
      </c>
      <c r="B881" s="4" t="str">
        <f t="shared" si="40"/>
        <v>DA2ESTO005-17SB</v>
      </c>
      <c r="C881" s="18" t="str">
        <f t="shared" si="41"/>
        <v>INTRODUÇÃO ÀS ENGENHARIAS A2-Matutino (SB)</v>
      </c>
      <c r="D881" s="42" t="s">
        <v>915</v>
      </c>
      <c r="E881" s="42" t="s">
        <v>692</v>
      </c>
      <c r="F881" s="42" t="s">
        <v>2819</v>
      </c>
      <c r="G881" s="42" t="s">
        <v>185</v>
      </c>
      <c r="H881" s="42" t="s">
        <v>26</v>
      </c>
      <c r="I881" s="42" t="s">
        <v>2820</v>
      </c>
      <c r="J881" s="42"/>
      <c r="K881" s="42" t="s">
        <v>906</v>
      </c>
      <c r="L881" s="42" t="s">
        <v>629</v>
      </c>
      <c r="M881" s="42" t="s">
        <v>16</v>
      </c>
      <c r="N881" s="42">
        <v>60</v>
      </c>
      <c r="O881" s="42"/>
      <c r="P881" s="42" t="s">
        <v>1258</v>
      </c>
      <c r="Q881" s="42" t="s">
        <v>1259</v>
      </c>
      <c r="R881" s="42">
        <v>24</v>
      </c>
      <c r="S881" s="42"/>
      <c r="T881" s="42"/>
      <c r="U881" s="42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>
        <v>8</v>
      </c>
      <c r="AJ881" s="33">
        <v>8</v>
      </c>
      <c r="AK881" s="33" t="s">
        <v>18</v>
      </c>
      <c r="AL881" s="33" t="s">
        <v>1723</v>
      </c>
      <c r="AM881" s="33" t="s">
        <v>1723</v>
      </c>
      <c r="AN881" s="34" t="s">
        <v>291</v>
      </c>
      <c r="AO881" s="34" t="s">
        <v>19</v>
      </c>
    </row>
    <row r="882" spans="1:41" ht="12.75" customHeight="1">
      <c r="A882" s="4" t="str">
        <f t="shared" si="39"/>
        <v>ENGENHARIAS</v>
      </c>
      <c r="B882" s="4" t="str">
        <f t="shared" si="40"/>
        <v>DB1ESTO005-17SA</v>
      </c>
      <c r="C882" s="18" t="str">
        <f t="shared" si="41"/>
        <v>INTRODUÇÃO ÀS ENGENHARIAS B1-Matutino (SA)</v>
      </c>
      <c r="D882" s="42" t="s">
        <v>915</v>
      </c>
      <c r="E882" s="42" t="s">
        <v>692</v>
      </c>
      <c r="F882" s="42" t="s">
        <v>552</v>
      </c>
      <c r="G882" s="42" t="s">
        <v>185</v>
      </c>
      <c r="H882" s="42" t="s">
        <v>30</v>
      </c>
      <c r="I882" s="42" t="s">
        <v>3169</v>
      </c>
      <c r="J882" s="42"/>
      <c r="K882" s="42" t="s">
        <v>905</v>
      </c>
      <c r="L882" s="42" t="s">
        <v>629</v>
      </c>
      <c r="M882" s="42" t="s">
        <v>16</v>
      </c>
      <c r="N882" s="42">
        <v>63</v>
      </c>
      <c r="O882" s="42"/>
      <c r="P882" s="42" t="s">
        <v>2193</v>
      </c>
      <c r="Q882" s="42" t="s">
        <v>2194</v>
      </c>
      <c r="R882" s="42">
        <v>24</v>
      </c>
      <c r="S882" s="42"/>
      <c r="T882" s="42"/>
      <c r="U882" s="42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>
        <v>8</v>
      </c>
      <c r="AJ882" s="33">
        <v>8</v>
      </c>
      <c r="AK882" s="33" t="s">
        <v>18</v>
      </c>
      <c r="AL882" s="33" t="s">
        <v>1723</v>
      </c>
      <c r="AM882" s="33" t="s">
        <v>1723</v>
      </c>
      <c r="AN882" s="34" t="s">
        <v>291</v>
      </c>
      <c r="AO882" s="34" t="s">
        <v>19</v>
      </c>
    </row>
    <row r="883" spans="1:41" ht="12.75" customHeight="1">
      <c r="A883" s="4" t="str">
        <f t="shared" si="39"/>
        <v>ENGENHARIAS</v>
      </c>
      <c r="B883" s="4" t="str">
        <f t="shared" si="40"/>
        <v>DC1ESTO005-17SA</v>
      </c>
      <c r="C883" s="18" t="str">
        <f t="shared" si="41"/>
        <v>INTRODUÇÃO ÀS ENGENHARIAS C1-Matutino (SA)</v>
      </c>
      <c r="D883" s="42" t="s">
        <v>915</v>
      </c>
      <c r="E883" s="42" t="s">
        <v>692</v>
      </c>
      <c r="F883" s="42" t="s">
        <v>3307</v>
      </c>
      <c r="G883" s="42" t="s">
        <v>185</v>
      </c>
      <c r="H883" s="42" t="s">
        <v>90</v>
      </c>
      <c r="I883" s="42" t="s">
        <v>3308</v>
      </c>
      <c r="J883" s="42"/>
      <c r="K883" s="42" t="s">
        <v>905</v>
      </c>
      <c r="L883" s="42" t="s">
        <v>629</v>
      </c>
      <c r="M883" s="42" t="s">
        <v>16</v>
      </c>
      <c r="N883" s="42">
        <v>63</v>
      </c>
      <c r="O883" s="42"/>
      <c r="P883" s="42" t="s">
        <v>1216</v>
      </c>
      <c r="Q883" s="42" t="s">
        <v>1217</v>
      </c>
      <c r="R883" s="42">
        <v>24</v>
      </c>
      <c r="S883" s="42"/>
      <c r="T883" s="42"/>
      <c r="U883" s="42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>
        <v>8</v>
      </c>
      <c r="AJ883" s="33">
        <v>8</v>
      </c>
      <c r="AK883" s="33" t="s">
        <v>18</v>
      </c>
      <c r="AL883" s="33" t="s">
        <v>1723</v>
      </c>
      <c r="AM883" s="33" t="s">
        <v>1723</v>
      </c>
      <c r="AN883" s="34" t="s">
        <v>303</v>
      </c>
      <c r="AO883" s="34" t="s">
        <v>19</v>
      </c>
    </row>
    <row r="884" spans="1:41" ht="12.75" customHeight="1">
      <c r="A884" s="4" t="str">
        <f t="shared" si="39"/>
        <v>ENGENHARIAS</v>
      </c>
      <c r="B884" s="4" t="str">
        <f t="shared" si="40"/>
        <v>NA1ESTO005-17SA</v>
      </c>
      <c r="C884" s="18" t="str">
        <f t="shared" si="41"/>
        <v>INTRODUÇÃO ÀS ENGENHARIAS A1-Noturno (SA)</v>
      </c>
      <c r="D884" s="42" t="s">
        <v>915</v>
      </c>
      <c r="E884" s="42" t="s">
        <v>692</v>
      </c>
      <c r="F884" s="42" t="s">
        <v>346</v>
      </c>
      <c r="G884" s="42" t="s">
        <v>185</v>
      </c>
      <c r="H884" s="42" t="s">
        <v>20</v>
      </c>
      <c r="I884" s="42" t="s">
        <v>3614</v>
      </c>
      <c r="J884" s="42"/>
      <c r="K884" s="42" t="s">
        <v>905</v>
      </c>
      <c r="L884" s="42" t="s">
        <v>824</v>
      </c>
      <c r="M884" s="42" t="s">
        <v>16</v>
      </c>
      <c r="N884" s="42">
        <v>63</v>
      </c>
      <c r="O884" s="42"/>
      <c r="P884" s="42" t="s">
        <v>1276</v>
      </c>
      <c r="Q884" s="42" t="s">
        <v>1277</v>
      </c>
      <c r="R884" s="42">
        <v>24</v>
      </c>
      <c r="S884" s="42"/>
      <c r="T884" s="42"/>
      <c r="U884" s="42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>
        <v>8</v>
      </c>
      <c r="AJ884" s="33">
        <v>8</v>
      </c>
      <c r="AK884" s="33" t="s">
        <v>18</v>
      </c>
      <c r="AL884" s="33" t="s">
        <v>1723</v>
      </c>
      <c r="AM884" s="33" t="s">
        <v>1723</v>
      </c>
      <c r="AN884" s="34" t="s">
        <v>290</v>
      </c>
      <c r="AO884" s="34" t="s">
        <v>19</v>
      </c>
    </row>
    <row r="885" spans="1:41" ht="12.75" customHeight="1">
      <c r="A885" s="4" t="str">
        <f t="shared" si="39"/>
        <v>ENGENHARIAS</v>
      </c>
      <c r="B885" s="4" t="str">
        <f t="shared" si="40"/>
        <v>NA1ESTO005-17SB</v>
      </c>
      <c r="C885" s="18" t="str">
        <f t="shared" si="41"/>
        <v>INTRODUÇÃO ÀS ENGENHARIAS A1-Noturno (SB)</v>
      </c>
      <c r="D885" s="42" t="s">
        <v>915</v>
      </c>
      <c r="E885" s="42" t="s">
        <v>692</v>
      </c>
      <c r="F885" s="42" t="s">
        <v>555</v>
      </c>
      <c r="G885" s="42" t="s">
        <v>185</v>
      </c>
      <c r="H885" s="42" t="s">
        <v>20</v>
      </c>
      <c r="I885" s="42" t="s">
        <v>1499</v>
      </c>
      <c r="J885" s="42"/>
      <c r="K885" s="42" t="s">
        <v>906</v>
      </c>
      <c r="L885" s="42" t="s">
        <v>824</v>
      </c>
      <c r="M885" s="42" t="s">
        <v>16</v>
      </c>
      <c r="N885" s="42">
        <v>60</v>
      </c>
      <c r="O885" s="42"/>
      <c r="P885" s="42" t="s">
        <v>138</v>
      </c>
      <c r="Q885" s="42" t="s">
        <v>884</v>
      </c>
      <c r="R885" s="42">
        <v>24</v>
      </c>
      <c r="S885" s="42"/>
      <c r="T885" s="42"/>
      <c r="U885" s="42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>
        <v>8</v>
      </c>
      <c r="AJ885" s="33">
        <v>8</v>
      </c>
      <c r="AK885" s="33" t="s">
        <v>18</v>
      </c>
      <c r="AL885" s="33" t="s">
        <v>1723</v>
      </c>
      <c r="AM885" s="33" t="s">
        <v>1723</v>
      </c>
      <c r="AN885" s="34" t="s">
        <v>292</v>
      </c>
      <c r="AO885" s="34" t="s">
        <v>19</v>
      </c>
    </row>
    <row r="886" spans="1:41" ht="12.75" customHeight="1">
      <c r="A886" s="4" t="str">
        <f t="shared" si="39"/>
        <v>ENGENHARIAS</v>
      </c>
      <c r="B886" s="4" t="str">
        <f t="shared" si="40"/>
        <v>NA2ESTO005-17SB</v>
      </c>
      <c r="C886" s="18" t="str">
        <f t="shared" si="41"/>
        <v>INTRODUÇÃO ÀS ENGENHARIAS A2-Noturno (SB)</v>
      </c>
      <c r="D886" s="42" t="s">
        <v>915</v>
      </c>
      <c r="E886" s="42" t="s">
        <v>692</v>
      </c>
      <c r="F886" s="42" t="s">
        <v>3998</v>
      </c>
      <c r="G886" s="42" t="s">
        <v>185</v>
      </c>
      <c r="H886" s="42" t="s">
        <v>26</v>
      </c>
      <c r="I886" s="42" t="s">
        <v>3999</v>
      </c>
      <c r="J886" s="42"/>
      <c r="K886" s="42" t="s">
        <v>906</v>
      </c>
      <c r="L886" s="42" t="s">
        <v>824</v>
      </c>
      <c r="M886" s="42" t="s">
        <v>16</v>
      </c>
      <c r="N886" s="42">
        <v>60</v>
      </c>
      <c r="O886" s="42"/>
      <c r="P886" s="42" t="s">
        <v>709</v>
      </c>
      <c r="Q886" s="42" t="s">
        <v>710</v>
      </c>
      <c r="R886" s="42">
        <v>24</v>
      </c>
      <c r="S886" s="42"/>
      <c r="T886" s="42"/>
      <c r="U886" s="38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>
        <v>8</v>
      </c>
      <c r="AJ886" s="33">
        <v>8</v>
      </c>
      <c r="AK886" s="33" t="s">
        <v>18</v>
      </c>
      <c r="AL886" s="33" t="s">
        <v>1723</v>
      </c>
      <c r="AM886" s="33" t="s">
        <v>1723</v>
      </c>
      <c r="AN886" s="34" t="s">
        <v>292</v>
      </c>
      <c r="AO886" s="34" t="s">
        <v>19</v>
      </c>
    </row>
    <row r="887" spans="1:41" ht="12.75" customHeight="1">
      <c r="A887" s="4" t="str">
        <f t="shared" si="39"/>
        <v>ENGENHARIAS</v>
      </c>
      <c r="B887" s="4" t="str">
        <f t="shared" si="40"/>
        <v>NB1ESTO005-17SA</v>
      </c>
      <c r="C887" s="18" t="str">
        <f t="shared" si="41"/>
        <v>INTRODUÇÃO ÀS ENGENHARIAS B1-Noturno (SA)</v>
      </c>
      <c r="D887" s="42" t="s">
        <v>915</v>
      </c>
      <c r="E887" s="42" t="s">
        <v>692</v>
      </c>
      <c r="F887" s="42" t="s">
        <v>553</v>
      </c>
      <c r="G887" s="42" t="s">
        <v>185</v>
      </c>
      <c r="H887" s="42" t="s">
        <v>30</v>
      </c>
      <c r="I887" s="42" t="s">
        <v>4316</v>
      </c>
      <c r="J887" s="42"/>
      <c r="K887" s="42" t="s">
        <v>905</v>
      </c>
      <c r="L887" s="42" t="s">
        <v>824</v>
      </c>
      <c r="M887" s="42" t="s">
        <v>16</v>
      </c>
      <c r="N887" s="42">
        <v>63</v>
      </c>
      <c r="O887" s="42"/>
      <c r="P887" s="42" t="s">
        <v>1276</v>
      </c>
      <c r="Q887" s="42" t="s">
        <v>1277</v>
      </c>
      <c r="R887" s="42">
        <v>24</v>
      </c>
      <c r="S887" s="42"/>
      <c r="T887" s="42"/>
      <c r="U887" s="42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>
        <v>8</v>
      </c>
      <c r="AJ887" s="33">
        <v>8</v>
      </c>
      <c r="AK887" s="33" t="s">
        <v>18</v>
      </c>
      <c r="AL887" s="33" t="s">
        <v>1723</v>
      </c>
      <c r="AM887" s="33" t="s">
        <v>1723</v>
      </c>
      <c r="AN887" s="34" t="s">
        <v>292</v>
      </c>
      <c r="AO887" s="34" t="s">
        <v>19</v>
      </c>
    </row>
    <row r="888" spans="1:41" ht="12.75" customHeight="1">
      <c r="A888" s="4" t="str">
        <f t="shared" si="39"/>
        <v>ENGENHARIAS</v>
      </c>
      <c r="B888" s="4" t="str">
        <f t="shared" si="40"/>
        <v>NC1ESTO005-17SA</v>
      </c>
      <c r="C888" s="18" t="str">
        <f t="shared" si="41"/>
        <v>INTRODUÇÃO ÀS ENGENHARIAS C1-Noturno (SA)</v>
      </c>
      <c r="D888" s="35" t="s">
        <v>915</v>
      </c>
      <c r="E888" s="35" t="s">
        <v>692</v>
      </c>
      <c r="F888" s="35" t="s">
        <v>4462</v>
      </c>
      <c r="G888" s="35" t="s">
        <v>185</v>
      </c>
      <c r="H888" s="43" t="s">
        <v>90</v>
      </c>
      <c r="I888" s="44" t="s">
        <v>4463</v>
      </c>
      <c r="J888" s="44"/>
      <c r="K888" s="35" t="s">
        <v>905</v>
      </c>
      <c r="L888" s="42" t="s">
        <v>824</v>
      </c>
      <c r="M888" s="35" t="s">
        <v>16</v>
      </c>
      <c r="N888" s="35">
        <v>63</v>
      </c>
      <c r="O888" s="35"/>
      <c r="P888" s="35" t="s">
        <v>1012</v>
      </c>
      <c r="Q888" s="35" t="s">
        <v>1013</v>
      </c>
      <c r="R888" s="35">
        <v>24</v>
      </c>
      <c r="S888" s="35"/>
      <c r="T888" s="35"/>
      <c r="U888" s="42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>
        <v>8</v>
      </c>
      <c r="AJ888" s="33">
        <v>8</v>
      </c>
      <c r="AK888" s="36" t="s">
        <v>18</v>
      </c>
      <c r="AL888" s="36" t="s">
        <v>1723</v>
      </c>
      <c r="AM888" s="37" t="s">
        <v>1723</v>
      </c>
      <c r="AN888" s="34" t="s">
        <v>310</v>
      </c>
      <c r="AO888" s="34" t="s">
        <v>19</v>
      </c>
    </row>
    <row r="889" spans="1:41" ht="12.75" customHeight="1">
      <c r="A889" s="4" t="str">
        <f t="shared" si="39"/>
        <v>ENGENHARIAS</v>
      </c>
      <c r="B889" s="4" t="str">
        <f t="shared" si="40"/>
        <v>DA1ESTO006-17SA</v>
      </c>
      <c r="C889" s="18" t="str">
        <f t="shared" si="41"/>
        <v>MATERIAIS E SUAS PROPRIEDADES A1-Matutino (SA)</v>
      </c>
      <c r="D889" s="35" t="s">
        <v>915</v>
      </c>
      <c r="E889" s="35" t="s">
        <v>697</v>
      </c>
      <c r="F889" s="35" t="s">
        <v>961</v>
      </c>
      <c r="G889" s="35" t="s">
        <v>186</v>
      </c>
      <c r="H889" s="43" t="s">
        <v>20</v>
      </c>
      <c r="I889" s="44" t="s">
        <v>2195</v>
      </c>
      <c r="J889" s="44" t="s">
        <v>2196</v>
      </c>
      <c r="K889" s="35" t="s">
        <v>905</v>
      </c>
      <c r="L889" s="35" t="s">
        <v>629</v>
      </c>
      <c r="M889" s="35" t="s">
        <v>141</v>
      </c>
      <c r="N889" s="35">
        <v>30</v>
      </c>
      <c r="O889" s="35"/>
      <c r="P889" s="35" t="s">
        <v>2197</v>
      </c>
      <c r="Q889" s="35" t="s">
        <v>2198</v>
      </c>
      <c r="R889" s="35">
        <v>36</v>
      </c>
      <c r="S889" s="35"/>
      <c r="T889" s="35"/>
      <c r="U889" s="43"/>
      <c r="V889" s="36"/>
      <c r="W889" s="36"/>
      <c r="X889" s="36"/>
      <c r="Y889" s="36" t="s">
        <v>2197</v>
      </c>
      <c r="Z889" s="36" t="s">
        <v>2198</v>
      </c>
      <c r="AA889" s="36">
        <v>12</v>
      </c>
      <c r="AB889" s="36"/>
      <c r="AC889" s="36"/>
      <c r="AD889" s="36"/>
      <c r="AE889" s="36"/>
      <c r="AF889" s="36"/>
      <c r="AG889" s="36"/>
      <c r="AH889" s="36"/>
      <c r="AI889" s="36">
        <v>16</v>
      </c>
      <c r="AJ889" s="36">
        <v>16</v>
      </c>
      <c r="AK889" s="36" t="s">
        <v>18</v>
      </c>
      <c r="AL889" s="36" t="s">
        <v>1723</v>
      </c>
      <c r="AM889" s="37" t="s">
        <v>1723</v>
      </c>
      <c r="AN889" s="36" t="s">
        <v>531</v>
      </c>
      <c r="AO889" s="36" t="s">
        <v>4594</v>
      </c>
    </row>
    <row r="890" spans="1:41" ht="12.75" customHeight="1">
      <c r="A890" s="4" t="str">
        <f t="shared" si="39"/>
        <v>ENGENHARIAS</v>
      </c>
      <c r="B890" s="4" t="str">
        <f t="shared" si="40"/>
        <v>DA1ESTO006-17SB</v>
      </c>
      <c r="C890" s="18" t="str">
        <f t="shared" si="41"/>
        <v>MATERIAIS E SUAS PROPRIEDADES A1-Matutino (SB)</v>
      </c>
      <c r="D890" s="35" t="s">
        <v>915</v>
      </c>
      <c r="E890" s="35" t="s">
        <v>697</v>
      </c>
      <c r="F890" s="35" t="s">
        <v>2199</v>
      </c>
      <c r="G890" s="35" t="s">
        <v>186</v>
      </c>
      <c r="H890" s="43" t="s">
        <v>20</v>
      </c>
      <c r="I890" s="44" t="s">
        <v>2200</v>
      </c>
      <c r="J890" s="44" t="s">
        <v>2201</v>
      </c>
      <c r="K890" s="35" t="s">
        <v>906</v>
      </c>
      <c r="L890" s="35" t="s">
        <v>629</v>
      </c>
      <c r="M890" s="35" t="s">
        <v>141</v>
      </c>
      <c r="N890" s="35">
        <v>30</v>
      </c>
      <c r="O890" s="35"/>
      <c r="P890" s="35" t="s">
        <v>528</v>
      </c>
      <c r="Q890" s="35" t="s">
        <v>675</v>
      </c>
      <c r="R890" s="35">
        <v>36</v>
      </c>
      <c r="S890" s="35"/>
      <c r="T890" s="35"/>
      <c r="U890" s="43"/>
      <c r="V890" s="36"/>
      <c r="W890" s="36"/>
      <c r="X890" s="36"/>
      <c r="Y890" s="36" t="s">
        <v>528</v>
      </c>
      <c r="Z890" s="36" t="s">
        <v>675</v>
      </c>
      <c r="AA890" s="36">
        <v>12</v>
      </c>
      <c r="AB890" s="36"/>
      <c r="AC890" s="36"/>
      <c r="AD890" s="36"/>
      <c r="AE890" s="36"/>
      <c r="AF890" s="36"/>
      <c r="AG890" s="36"/>
      <c r="AH890" s="36"/>
      <c r="AI890" s="36">
        <v>16</v>
      </c>
      <c r="AJ890" s="36">
        <v>16</v>
      </c>
      <c r="AK890" s="36" t="s">
        <v>18</v>
      </c>
      <c r="AL890" s="36" t="s">
        <v>1723</v>
      </c>
      <c r="AM890" s="37" t="s">
        <v>1723</v>
      </c>
      <c r="AN890" s="36" t="s">
        <v>1676</v>
      </c>
      <c r="AO890" s="36" t="s">
        <v>1702</v>
      </c>
    </row>
    <row r="891" spans="1:41" ht="12.75" customHeight="1">
      <c r="A891" s="4" t="str">
        <f t="shared" si="39"/>
        <v>ENGENHARIAS</v>
      </c>
      <c r="B891" s="4" t="str">
        <f t="shared" si="40"/>
        <v>DA2ESTO006-17SA</v>
      </c>
      <c r="C891" s="18" t="str">
        <f t="shared" si="41"/>
        <v>MATERIAIS E SUAS PROPRIEDADES A2-Matutino (SA)</v>
      </c>
      <c r="D891" s="42" t="s">
        <v>915</v>
      </c>
      <c r="E891" s="42" t="s">
        <v>697</v>
      </c>
      <c r="F891" s="42" t="s">
        <v>1014</v>
      </c>
      <c r="G891" s="42" t="s">
        <v>186</v>
      </c>
      <c r="H891" s="42" t="s">
        <v>26</v>
      </c>
      <c r="I891" s="42" t="s">
        <v>2821</v>
      </c>
      <c r="J891" s="42" t="s">
        <v>2822</v>
      </c>
      <c r="K891" s="42" t="s">
        <v>905</v>
      </c>
      <c r="L891" s="42" t="s">
        <v>629</v>
      </c>
      <c r="M891" s="42" t="s">
        <v>141</v>
      </c>
      <c r="N891" s="42">
        <v>30</v>
      </c>
      <c r="O891" s="42"/>
      <c r="P891" s="42" t="s">
        <v>2197</v>
      </c>
      <c r="Q891" s="42" t="s">
        <v>2198</v>
      </c>
      <c r="R891" s="42">
        <v>36</v>
      </c>
      <c r="S891" s="42"/>
      <c r="T891" s="42"/>
      <c r="U891" s="42"/>
      <c r="V891" s="33"/>
      <c r="W891" s="33"/>
      <c r="X891" s="33"/>
      <c r="Y891" s="33" t="s">
        <v>2197</v>
      </c>
      <c r="Z891" s="33" t="s">
        <v>2198</v>
      </c>
      <c r="AA891" s="33">
        <v>12</v>
      </c>
      <c r="AB891" s="33"/>
      <c r="AC891" s="33"/>
      <c r="AD891" s="33"/>
      <c r="AE891" s="33"/>
      <c r="AF891" s="33"/>
      <c r="AG891" s="33"/>
      <c r="AH891" s="33"/>
      <c r="AI891" s="33">
        <v>16</v>
      </c>
      <c r="AJ891" s="33">
        <v>16</v>
      </c>
      <c r="AK891" s="33" t="s">
        <v>18</v>
      </c>
      <c r="AL891" s="33" t="s">
        <v>1723</v>
      </c>
      <c r="AM891" s="33" t="s">
        <v>1723</v>
      </c>
      <c r="AN891" s="34" t="s">
        <v>4536</v>
      </c>
      <c r="AO891" s="34" t="s">
        <v>4600</v>
      </c>
    </row>
    <row r="892" spans="1:41" ht="12.75" customHeight="1">
      <c r="A892" s="4" t="str">
        <f t="shared" si="39"/>
        <v>ENGENHARIAS</v>
      </c>
      <c r="B892" s="4" t="str">
        <f t="shared" si="40"/>
        <v>DA2ESTO006-17SB</v>
      </c>
      <c r="C892" s="18" t="str">
        <f t="shared" si="41"/>
        <v>MATERIAIS E SUAS PROPRIEDADES A2-Matutino (SB)</v>
      </c>
      <c r="D892" s="42" t="s">
        <v>915</v>
      </c>
      <c r="E892" s="42" t="s">
        <v>697</v>
      </c>
      <c r="F892" s="42" t="s">
        <v>2823</v>
      </c>
      <c r="G892" s="42" t="s">
        <v>186</v>
      </c>
      <c r="H892" s="42" t="s">
        <v>26</v>
      </c>
      <c r="I892" s="42" t="s">
        <v>2824</v>
      </c>
      <c r="J892" s="42" t="s">
        <v>2825</v>
      </c>
      <c r="K892" s="42" t="s">
        <v>906</v>
      </c>
      <c r="L892" s="42" t="s">
        <v>629</v>
      </c>
      <c r="M892" s="42" t="s">
        <v>141</v>
      </c>
      <c r="N892" s="42">
        <v>30</v>
      </c>
      <c r="O892" s="42"/>
      <c r="P892" s="42" t="s">
        <v>528</v>
      </c>
      <c r="Q892" s="42" t="s">
        <v>675</v>
      </c>
      <c r="R892" s="42">
        <v>36</v>
      </c>
      <c r="S892" s="42"/>
      <c r="T892" s="42"/>
      <c r="U892" s="42"/>
      <c r="V892" s="33"/>
      <c r="W892" s="33"/>
      <c r="X892" s="33"/>
      <c r="Y892" s="33" t="s">
        <v>528</v>
      </c>
      <c r="Z892" s="33" t="s">
        <v>675</v>
      </c>
      <c r="AA892" s="33">
        <v>12</v>
      </c>
      <c r="AB892" s="33"/>
      <c r="AC892" s="33"/>
      <c r="AD892" s="33"/>
      <c r="AE892" s="33"/>
      <c r="AF892" s="33"/>
      <c r="AG892" s="33"/>
      <c r="AH892" s="33"/>
      <c r="AI892" s="33">
        <v>16</v>
      </c>
      <c r="AJ892" s="33">
        <v>16</v>
      </c>
      <c r="AK892" s="33" t="s">
        <v>18</v>
      </c>
      <c r="AL892" s="33" t="s">
        <v>1723</v>
      </c>
      <c r="AM892" s="33" t="s">
        <v>1723</v>
      </c>
      <c r="AN892" s="34" t="s">
        <v>4537</v>
      </c>
      <c r="AO892" s="34" t="s">
        <v>4601</v>
      </c>
    </row>
    <row r="893" spans="1:41" ht="12.75" customHeight="1">
      <c r="A893" s="4" t="str">
        <f t="shared" si="39"/>
        <v>ENGENHARIAS</v>
      </c>
      <c r="B893" s="4" t="str">
        <f t="shared" si="40"/>
        <v>DB1ESTO006-17SA</v>
      </c>
      <c r="C893" s="18" t="str">
        <f t="shared" si="41"/>
        <v>MATERIAIS E SUAS PROPRIEDADES B1-Matutino (SA)</v>
      </c>
      <c r="D893" s="42" t="s">
        <v>915</v>
      </c>
      <c r="E893" s="42" t="s">
        <v>697</v>
      </c>
      <c r="F893" s="42" t="s">
        <v>3170</v>
      </c>
      <c r="G893" s="42" t="s">
        <v>186</v>
      </c>
      <c r="H893" s="42" t="s">
        <v>30</v>
      </c>
      <c r="I893" s="42" t="s">
        <v>3171</v>
      </c>
      <c r="J893" s="42" t="s">
        <v>3172</v>
      </c>
      <c r="K893" s="42" t="s">
        <v>905</v>
      </c>
      <c r="L893" s="42" t="s">
        <v>629</v>
      </c>
      <c r="M893" s="42" t="s">
        <v>141</v>
      </c>
      <c r="N893" s="42">
        <v>30</v>
      </c>
      <c r="O893" s="42"/>
      <c r="P893" s="42" t="s">
        <v>3173</v>
      </c>
      <c r="Q893" s="42" t="s">
        <v>3174</v>
      </c>
      <c r="R893" s="42">
        <v>36</v>
      </c>
      <c r="S893" s="42"/>
      <c r="T893" s="42"/>
      <c r="U893" s="42"/>
      <c r="V893" s="33"/>
      <c r="W893" s="33"/>
      <c r="X893" s="33"/>
      <c r="Y893" s="33" t="s">
        <v>3173</v>
      </c>
      <c r="Z893" s="33" t="s">
        <v>3174</v>
      </c>
      <c r="AA893" s="33">
        <v>12</v>
      </c>
      <c r="AB893" s="33"/>
      <c r="AC893" s="33"/>
      <c r="AD893" s="33"/>
      <c r="AE893" s="33"/>
      <c r="AF893" s="33"/>
      <c r="AG893" s="33"/>
      <c r="AH893" s="33"/>
      <c r="AI893" s="33">
        <v>16</v>
      </c>
      <c r="AJ893" s="33">
        <v>16</v>
      </c>
      <c r="AK893" s="33" t="s">
        <v>18</v>
      </c>
      <c r="AL893" s="33" t="s">
        <v>1723</v>
      </c>
      <c r="AM893" s="33" t="s">
        <v>1723</v>
      </c>
      <c r="AN893" s="34" t="s">
        <v>392</v>
      </c>
      <c r="AO893" s="34" t="s">
        <v>311</v>
      </c>
    </row>
    <row r="894" spans="1:41" ht="12.75" customHeight="1">
      <c r="A894" s="4" t="str">
        <f t="shared" si="39"/>
        <v>ENGENHARIAS</v>
      </c>
      <c r="B894" s="4" t="str">
        <f t="shared" si="40"/>
        <v>DB1ESTO006-17SB</v>
      </c>
      <c r="C894" s="18" t="str">
        <f t="shared" si="41"/>
        <v>MATERIAIS E SUAS PROPRIEDADES B1-Matutino (SB)</v>
      </c>
      <c r="D894" s="42" t="s">
        <v>915</v>
      </c>
      <c r="E894" s="42" t="s">
        <v>697</v>
      </c>
      <c r="F894" s="42" t="s">
        <v>3175</v>
      </c>
      <c r="G894" s="42" t="s">
        <v>186</v>
      </c>
      <c r="H894" s="42" t="s">
        <v>30</v>
      </c>
      <c r="I894" s="42" t="s">
        <v>3176</v>
      </c>
      <c r="J894" s="42" t="s">
        <v>3177</v>
      </c>
      <c r="K894" s="42" t="s">
        <v>906</v>
      </c>
      <c r="L894" s="42" t="s">
        <v>629</v>
      </c>
      <c r="M894" s="42" t="s">
        <v>141</v>
      </c>
      <c r="N894" s="42">
        <v>30</v>
      </c>
      <c r="O894" s="42"/>
      <c r="P894" s="42" t="s">
        <v>528</v>
      </c>
      <c r="Q894" s="42" t="s">
        <v>675</v>
      </c>
      <c r="R894" s="42">
        <v>36</v>
      </c>
      <c r="S894" s="42"/>
      <c r="T894" s="42"/>
      <c r="U894" s="42"/>
      <c r="V894" s="33"/>
      <c r="W894" s="33"/>
      <c r="X894" s="33"/>
      <c r="Y894" s="33" t="s">
        <v>528</v>
      </c>
      <c r="Z894" s="33" t="s">
        <v>675</v>
      </c>
      <c r="AA894" s="33">
        <v>12</v>
      </c>
      <c r="AB894" s="33"/>
      <c r="AC894" s="33"/>
      <c r="AD894" s="33"/>
      <c r="AE894" s="33"/>
      <c r="AF894" s="33"/>
      <c r="AG894" s="33"/>
      <c r="AH894" s="33"/>
      <c r="AI894" s="33">
        <v>16</v>
      </c>
      <c r="AJ894" s="33">
        <v>16</v>
      </c>
      <c r="AK894" s="33" t="s">
        <v>18</v>
      </c>
      <c r="AL894" s="33" t="s">
        <v>1723</v>
      </c>
      <c r="AM894" s="33" t="s">
        <v>1723</v>
      </c>
      <c r="AN894" s="34" t="s">
        <v>1673</v>
      </c>
      <c r="AO894" s="34" t="s">
        <v>1171</v>
      </c>
    </row>
    <row r="895" spans="1:41" ht="12.75" customHeight="1">
      <c r="A895" s="4" t="str">
        <f t="shared" si="39"/>
        <v>ENGENHARIAS</v>
      </c>
      <c r="B895" s="4" t="str">
        <f t="shared" si="40"/>
        <v>DB2ESTO006-17SA</v>
      </c>
      <c r="C895" s="18" t="str">
        <f t="shared" si="41"/>
        <v>MATERIAIS E SUAS PROPRIEDADES B2-Matutino (SA)</v>
      </c>
      <c r="D895" s="42" t="s">
        <v>915</v>
      </c>
      <c r="E895" s="42" t="s">
        <v>697</v>
      </c>
      <c r="F895" s="42" t="s">
        <v>3228</v>
      </c>
      <c r="G895" s="42" t="s">
        <v>186</v>
      </c>
      <c r="H895" s="42" t="s">
        <v>31</v>
      </c>
      <c r="I895" s="42" t="s">
        <v>3229</v>
      </c>
      <c r="J895" s="42" t="s">
        <v>3230</v>
      </c>
      <c r="K895" s="42" t="s">
        <v>905</v>
      </c>
      <c r="L895" s="42" t="s">
        <v>629</v>
      </c>
      <c r="M895" s="42" t="s">
        <v>141</v>
      </c>
      <c r="N895" s="42">
        <v>30</v>
      </c>
      <c r="O895" s="42"/>
      <c r="P895" s="42" t="s">
        <v>3173</v>
      </c>
      <c r="Q895" s="42" t="s">
        <v>3174</v>
      </c>
      <c r="R895" s="42">
        <v>36</v>
      </c>
      <c r="S895" s="42"/>
      <c r="T895" s="42"/>
      <c r="U895" s="42"/>
      <c r="V895" s="33"/>
      <c r="W895" s="33"/>
      <c r="X895" s="33"/>
      <c r="Y895" s="33" t="s">
        <v>3173</v>
      </c>
      <c r="Z895" s="33" t="s">
        <v>3174</v>
      </c>
      <c r="AA895" s="33">
        <v>12</v>
      </c>
      <c r="AB895" s="33"/>
      <c r="AC895" s="33"/>
      <c r="AD895" s="33"/>
      <c r="AE895" s="33"/>
      <c r="AF895" s="33"/>
      <c r="AG895" s="33"/>
      <c r="AH895" s="33"/>
      <c r="AI895" s="33">
        <v>16</v>
      </c>
      <c r="AJ895" s="33">
        <v>16</v>
      </c>
      <c r="AK895" s="33" t="s">
        <v>18</v>
      </c>
      <c r="AL895" s="33" t="s">
        <v>1723</v>
      </c>
      <c r="AM895" s="33" t="s">
        <v>1723</v>
      </c>
      <c r="AN895" s="34" t="s">
        <v>4551</v>
      </c>
      <c r="AO895" s="34" t="s">
        <v>4605</v>
      </c>
    </row>
    <row r="896" spans="1:41" ht="12.75" customHeight="1">
      <c r="A896" s="4" t="str">
        <f t="shared" si="39"/>
        <v>ENGENHARIAS</v>
      </c>
      <c r="B896" s="4" t="str">
        <f t="shared" si="40"/>
        <v>DB2ESTO006-17SB</v>
      </c>
      <c r="C896" s="18" t="str">
        <f t="shared" si="41"/>
        <v>MATERIAIS E SUAS PROPRIEDADES B2-Matutino (SB)</v>
      </c>
      <c r="D896" s="42" t="s">
        <v>915</v>
      </c>
      <c r="E896" s="42" t="s">
        <v>697</v>
      </c>
      <c r="F896" s="42" t="s">
        <v>3231</v>
      </c>
      <c r="G896" s="42" t="s">
        <v>186</v>
      </c>
      <c r="H896" s="42" t="s">
        <v>31</v>
      </c>
      <c r="I896" s="42" t="s">
        <v>3232</v>
      </c>
      <c r="J896" s="42" t="s">
        <v>3233</v>
      </c>
      <c r="K896" s="42" t="s">
        <v>906</v>
      </c>
      <c r="L896" s="42" t="s">
        <v>629</v>
      </c>
      <c r="M896" s="42" t="s">
        <v>141</v>
      </c>
      <c r="N896" s="42">
        <v>30</v>
      </c>
      <c r="O896" s="42"/>
      <c r="P896" s="42" t="s">
        <v>528</v>
      </c>
      <c r="Q896" s="42" t="s">
        <v>675</v>
      </c>
      <c r="R896" s="42">
        <v>36</v>
      </c>
      <c r="S896" s="42"/>
      <c r="T896" s="42"/>
      <c r="U896" s="42"/>
      <c r="V896" s="33"/>
      <c r="W896" s="33"/>
      <c r="X896" s="33"/>
      <c r="Y896" s="33" t="s">
        <v>528</v>
      </c>
      <c r="Z896" s="33" t="s">
        <v>675</v>
      </c>
      <c r="AA896" s="33">
        <v>12</v>
      </c>
      <c r="AB896" s="33"/>
      <c r="AC896" s="33"/>
      <c r="AD896" s="33"/>
      <c r="AE896" s="33"/>
      <c r="AF896" s="33"/>
      <c r="AG896" s="33"/>
      <c r="AH896" s="33"/>
      <c r="AI896" s="33">
        <v>16</v>
      </c>
      <c r="AJ896" s="33">
        <v>16</v>
      </c>
      <c r="AK896" s="33" t="s">
        <v>18</v>
      </c>
      <c r="AL896" s="33" t="s">
        <v>1723</v>
      </c>
      <c r="AM896" s="33" t="s">
        <v>1723</v>
      </c>
      <c r="AN896" s="34" t="s">
        <v>4552</v>
      </c>
      <c r="AO896" s="34" t="s">
        <v>628</v>
      </c>
    </row>
    <row r="897" spans="1:41" ht="12.75" customHeight="1">
      <c r="A897" s="4" t="str">
        <f t="shared" si="39"/>
        <v>ENGENHARIAS</v>
      </c>
      <c r="B897" s="4" t="str">
        <f t="shared" si="40"/>
        <v>DC1ESTO006-17SA</v>
      </c>
      <c r="C897" s="18" t="str">
        <f t="shared" si="41"/>
        <v>MATERIAIS E SUAS PROPRIEDADES C1-Matutino (SA)</v>
      </c>
      <c r="D897" s="42" t="s">
        <v>915</v>
      </c>
      <c r="E897" s="42" t="s">
        <v>697</v>
      </c>
      <c r="F897" s="42" t="s">
        <v>3309</v>
      </c>
      <c r="G897" s="42" t="s">
        <v>186</v>
      </c>
      <c r="H897" s="42" t="s">
        <v>90</v>
      </c>
      <c r="I897" s="42" t="s">
        <v>3310</v>
      </c>
      <c r="J897" s="42" t="s">
        <v>3311</v>
      </c>
      <c r="K897" s="42" t="s">
        <v>905</v>
      </c>
      <c r="L897" s="42" t="s">
        <v>629</v>
      </c>
      <c r="M897" s="42" t="s">
        <v>141</v>
      </c>
      <c r="N897" s="42">
        <v>30</v>
      </c>
      <c r="O897" s="42"/>
      <c r="P897" s="42" t="s">
        <v>523</v>
      </c>
      <c r="Q897" s="42" t="s">
        <v>690</v>
      </c>
      <c r="R897" s="42">
        <v>36</v>
      </c>
      <c r="S897" s="42"/>
      <c r="T897" s="42"/>
      <c r="U897" s="42"/>
      <c r="V897" s="33"/>
      <c r="W897" s="33"/>
      <c r="X897" s="33"/>
      <c r="Y897" s="33" t="s">
        <v>523</v>
      </c>
      <c r="Z897" s="33" t="s">
        <v>690</v>
      </c>
      <c r="AA897" s="33">
        <v>12</v>
      </c>
      <c r="AB897" s="33"/>
      <c r="AC897" s="33"/>
      <c r="AD897" s="33"/>
      <c r="AE897" s="33"/>
      <c r="AF897" s="33"/>
      <c r="AG897" s="33"/>
      <c r="AH897" s="33"/>
      <c r="AI897" s="33">
        <v>16</v>
      </c>
      <c r="AJ897" s="33">
        <v>16</v>
      </c>
      <c r="AK897" s="33" t="s">
        <v>18</v>
      </c>
      <c r="AL897" s="33" t="s">
        <v>1723</v>
      </c>
      <c r="AM897" s="33" t="s">
        <v>1723</v>
      </c>
      <c r="AN897" s="34" t="s">
        <v>533</v>
      </c>
      <c r="AO897" s="34" t="s">
        <v>315</v>
      </c>
    </row>
    <row r="898" spans="1:41" ht="12.75" customHeight="1">
      <c r="A898" s="4" t="str">
        <f t="shared" ref="A898:A961" si="42">D898</f>
        <v>ENGENHARIAS</v>
      </c>
      <c r="B898" s="4" t="str">
        <f t="shared" ref="B898:B961" si="43">F898</f>
        <v>DC2ESTO006-17SA</v>
      </c>
      <c r="C898" s="18" t="str">
        <f t="shared" ref="C898:C961" si="44">CONCATENATE(E898," ",H898,"-",L898," (",K898,")",IF(H898="I1"," - TURMA MINISTRADA EM INGLÊS",IF(H898="P"," - TURMA COMPARTILHADA COM A PÓS-GRADUAÇÃO",IF(H898="S"," - TURMA SEMIPRESENCIAL",""))))</f>
        <v>MATERIAIS E SUAS PROPRIEDADES C2-Matutino (SA)</v>
      </c>
      <c r="D898" s="35" t="s">
        <v>915</v>
      </c>
      <c r="E898" s="35" t="s">
        <v>697</v>
      </c>
      <c r="F898" s="35" t="s">
        <v>3317</v>
      </c>
      <c r="G898" s="35" t="s">
        <v>186</v>
      </c>
      <c r="H898" s="43" t="s">
        <v>91</v>
      </c>
      <c r="I898" s="44" t="s">
        <v>3318</v>
      </c>
      <c r="J898" s="44" t="s">
        <v>3319</v>
      </c>
      <c r="K898" s="35" t="s">
        <v>905</v>
      </c>
      <c r="L898" s="35" t="s">
        <v>629</v>
      </c>
      <c r="M898" s="35" t="s">
        <v>141</v>
      </c>
      <c r="N898" s="35">
        <v>30</v>
      </c>
      <c r="O898" s="35"/>
      <c r="P898" s="35" t="s">
        <v>523</v>
      </c>
      <c r="Q898" s="35" t="s">
        <v>690</v>
      </c>
      <c r="R898" s="35">
        <v>36</v>
      </c>
      <c r="S898" s="35"/>
      <c r="T898" s="35"/>
      <c r="U898" s="43"/>
      <c r="V898" s="36"/>
      <c r="W898" s="36"/>
      <c r="X898" s="36"/>
      <c r="Y898" s="36" t="s">
        <v>523</v>
      </c>
      <c r="Z898" s="36" t="s">
        <v>690</v>
      </c>
      <c r="AA898" s="36">
        <v>12</v>
      </c>
      <c r="AB898" s="36"/>
      <c r="AC898" s="36"/>
      <c r="AD898" s="36"/>
      <c r="AE898" s="36"/>
      <c r="AF898" s="36"/>
      <c r="AG898" s="36"/>
      <c r="AH898" s="36"/>
      <c r="AI898" s="36">
        <v>16</v>
      </c>
      <c r="AJ898" s="36">
        <v>16</v>
      </c>
      <c r="AK898" s="36" t="s">
        <v>18</v>
      </c>
      <c r="AL898" s="36" t="s">
        <v>1723</v>
      </c>
      <c r="AM898" s="37" t="s">
        <v>1723</v>
      </c>
      <c r="AN898" s="36" t="s">
        <v>4523</v>
      </c>
      <c r="AO898" s="36" t="s">
        <v>4593</v>
      </c>
    </row>
    <row r="899" spans="1:41" ht="12.75" customHeight="1">
      <c r="A899" s="4" t="str">
        <f t="shared" si="42"/>
        <v>ENGENHARIAS</v>
      </c>
      <c r="B899" s="4" t="str">
        <f t="shared" si="43"/>
        <v>NA1ESTO006-17SA</v>
      </c>
      <c r="C899" s="18" t="str">
        <f t="shared" si="44"/>
        <v>MATERIAIS E SUAS PROPRIEDADES A1-Noturno (SA)</v>
      </c>
      <c r="D899" s="42" t="s">
        <v>915</v>
      </c>
      <c r="E899" s="42" t="s">
        <v>697</v>
      </c>
      <c r="F899" s="42" t="s">
        <v>1097</v>
      </c>
      <c r="G899" s="42" t="s">
        <v>186</v>
      </c>
      <c r="H899" s="42" t="s">
        <v>20</v>
      </c>
      <c r="I899" s="42" t="s">
        <v>3615</v>
      </c>
      <c r="J899" s="42" t="s">
        <v>3616</v>
      </c>
      <c r="K899" s="42" t="s">
        <v>905</v>
      </c>
      <c r="L899" s="42" t="s">
        <v>824</v>
      </c>
      <c r="M899" s="42" t="s">
        <v>141</v>
      </c>
      <c r="N899" s="42">
        <v>30</v>
      </c>
      <c r="O899" s="42"/>
      <c r="P899" s="42" t="s">
        <v>1305</v>
      </c>
      <c r="Q899" s="42" t="s">
        <v>1306</v>
      </c>
      <c r="R899" s="42">
        <v>36</v>
      </c>
      <c r="S899" s="42"/>
      <c r="T899" s="42"/>
      <c r="U899" s="42"/>
      <c r="V899" s="33"/>
      <c r="W899" s="33"/>
      <c r="X899" s="33"/>
      <c r="Y899" s="33" t="s">
        <v>1305</v>
      </c>
      <c r="Z899" s="33" t="s">
        <v>1306</v>
      </c>
      <c r="AA899" s="33">
        <v>12</v>
      </c>
      <c r="AB899" s="33"/>
      <c r="AC899" s="33"/>
      <c r="AD899" s="33"/>
      <c r="AE899" s="33"/>
      <c r="AF899" s="33"/>
      <c r="AG899" s="33"/>
      <c r="AH899" s="33"/>
      <c r="AI899" s="33">
        <v>16</v>
      </c>
      <c r="AJ899" s="33">
        <v>16</v>
      </c>
      <c r="AK899" s="33" t="s">
        <v>18</v>
      </c>
      <c r="AL899" s="33" t="s">
        <v>1723</v>
      </c>
      <c r="AM899" s="33" t="s">
        <v>1723</v>
      </c>
      <c r="AN899" s="34" t="s">
        <v>532</v>
      </c>
      <c r="AO899" s="34" t="s">
        <v>1172</v>
      </c>
    </row>
    <row r="900" spans="1:41" ht="12.75" customHeight="1">
      <c r="A900" s="4" t="str">
        <f t="shared" si="42"/>
        <v>ENGENHARIAS</v>
      </c>
      <c r="B900" s="4" t="str">
        <f t="shared" si="43"/>
        <v>NA1ESTO006-17SB</v>
      </c>
      <c r="C900" s="18" t="str">
        <f t="shared" si="44"/>
        <v>MATERIAIS E SUAS PROPRIEDADES A1-Noturno (SB)</v>
      </c>
      <c r="D900" s="35" t="s">
        <v>915</v>
      </c>
      <c r="E900" s="35" t="s">
        <v>697</v>
      </c>
      <c r="F900" s="35" t="s">
        <v>3617</v>
      </c>
      <c r="G900" s="35" t="s">
        <v>186</v>
      </c>
      <c r="H900" s="43" t="s">
        <v>20</v>
      </c>
      <c r="I900" s="44" t="s">
        <v>3618</v>
      </c>
      <c r="J900" s="44" t="s">
        <v>3619</v>
      </c>
      <c r="K900" s="35" t="s">
        <v>906</v>
      </c>
      <c r="L900" s="42" t="s">
        <v>824</v>
      </c>
      <c r="M900" s="35" t="s">
        <v>141</v>
      </c>
      <c r="N900" s="35">
        <v>30</v>
      </c>
      <c r="O900" s="35"/>
      <c r="P900" s="35" t="s">
        <v>593</v>
      </c>
      <c r="Q900" s="35" t="s">
        <v>849</v>
      </c>
      <c r="R900" s="35">
        <v>36</v>
      </c>
      <c r="S900" s="35"/>
      <c r="T900" s="35"/>
      <c r="U900" s="43"/>
      <c r="V900" s="36"/>
      <c r="W900" s="36"/>
      <c r="X900" s="36"/>
      <c r="Y900" s="36" t="s">
        <v>593</v>
      </c>
      <c r="Z900" s="36" t="s">
        <v>849</v>
      </c>
      <c r="AA900" s="36">
        <v>12</v>
      </c>
      <c r="AB900" s="36"/>
      <c r="AC900" s="36"/>
      <c r="AD900" s="36"/>
      <c r="AE900" s="36"/>
      <c r="AF900" s="36"/>
      <c r="AG900" s="36"/>
      <c r="AH900" s="36"/>
      <c r="AI900" s="36">
        <v>16</v>
      </c>
      <c r="AJ900" s="33">
        <v>16</v>
      </c>
      <c r="AK900" s="36" t="s">
        <v>18</v>
      </c>
      <c r="AL900" s="36" t="s">
        <v>1723</v>
      </c>
      <c r="AM900" s="37" t="s">
        <v>1723</v>
      </c>
      <c r="AN900" s="34" t="s">
        <v>4563</v>
      </c>
      <c r="AO900" s="34" t="s">
        <v>445</v>
      </c>
    </row>
    <row r="901" spans="1:41" ht="12.75" customHeight="1">
      <c r="A901" s="4" t="str">
        <f t="shared" si="42"/>
        <v>ENGENHARIAS</v>
      </c>
      <c r="B901" s="4" t="str">
        <f t="shared" si="43"/>
        <v>NA2ESTO006-17SA</v>
      </c>
      <c r="C901" s="18" t="str">
        <f t="shared" si="44"/>
        <v>MATERIAIS E SUAS PROPRIEDADES A2-Noturno (SA)</v>
      </c>
      <c r="D901" s="42" t="s">
        <v>915</v>
      </c>
      <c r="E901" s="42" t="s">
        <v>697</v>
      </c>
      <c r="F901" s="42" t="s">
        <v>1127</v>
      </c>
      <c r="G901" s="42" t="s">
        <v>186</v>
      </c>
      <c r="H901" s="42" t="s">
        <v>26</v>
      </c>
      <c r="I901" s="42" t="s">
        <v>4000</v>
      </c>
      <c r="J901" s="42" t="s">
        <v>4001</v>
      </c>
      <c r="K901" s="42" t="s">
        <v>905</v>
      </c>
      <c r="L901" s="42" t="s">
        <v>824</v>
      </c>
      <c r="M901" s="42" t="s">
        <v>141</v>
      </c>
      <c r="N901" s="42">
        <v>30</v>
      </c>
      <c r="O901" s="42"/>
      <c r="P901" s="42" t="s">
        <v>1305</v>
      </c>
      <c r="Q901" s="42" t="s">
        <v>1306</v>
      </c>
      <c r="R901" s="42">
        <v>36</v>
      </c>
      <c r="S901" s="42"/>
      <c r="T901" s="42"/>
      <c r="U901" s="42"/>
      <c r="V901" s="33"/>
      <c r="W901" s="33"/>
      <c r="X901" s="33"/>
      <c r="Y901" s="33" t="s">
        <v>1305</v>
      </c>
      <c r="Z901" s="33" t="s">
        <v>1306</v>
      </c>
      <c r="AA901" s="33">
        <v>12</v>
      </c>
      <c r="AB901" s="33"/>
      <c r="AC901" s="33"/>
      <c r="AD901" s="33"/>
      <c r="AE901" s="33"/>
      <c r="AF901" s="33"/>
      <c r="AG901" s="33"/>
      <c r="AH901" s="33"/>
      <c r="AI901" s="33">
        <v>16</v>
      </c>
      <c r="AJ901" s="33">
        <v>16</v>
      </c>
      <c r="AK901" s="33" t="s">
        <v>18</v>
      </c>
      <c r="AL901" s="33" t="s">
        <v>1723</v>
      </c>
      <c r="AM901" s="33" t="s">
        <v>1723</v>
      </c>
      <c r="AN901" s="34" t="s">
        <v>4566</v>
      </c>
      <c r="AO901" s="34" t="s">
        <v>4614</v>
      </c>
    </row>
    <row r="902" spans="1:41" ht="12.75" customHeight="1">
      <c r="A902" s="4" t="str">
        <f t="shared" si="42"/>
        <v>ENGENHARIAS</v>
      </c>
      <c r="B902" s="4" t="str">
        <f t="shared" si="43"/>
        <v>NA2ESTO006-17SB</v>
      </c>
      <c r="C902" s="18" t="str">
        <f t="shared" si="44"/>
        <v>MATERIAIS E SUAS PROPRIEDADES A2-Noturno (SB)</v>
      </c>
      <c r="D902" s="42" t="s">
        <v>915</v>
      </c>
      <c r="E902" s="42" t="s">
        <v>697</v>
      </c>
      <c r="F902" s="42" t="s">
        <v>4002</v>
      </c>
      <c r="G902" s="42" t="s">
        <v>186</v>
      </c>
      <c r="H902" s="42" t="s">
        <v>26</v>
      </c>
      <c r="I902" s="42" t="s">
        <v>4003</v>
      </c>
      <c r="J902" s="42" t="s">
        <v>4004</v>
      </c>
      <c r="K902" s="42" t="s">
        <v>906</v>
      </c>
      <c r="L902" s="42" t="s">
        <v>824</v>
      </c>
      <c r="M902" s="42" t="s">
        <v>141</v>
      </c>
      <c r="N902" s="42">
        <v>30</v>
      </c>
      <c r="O902" s="42"/>
      <c r="P902" s="42" t="s">
        <v>593</v>
      </c>
      <c r="Q902" s="42" t="s">
        <v>849</v>
      </c>
      <c r="R902" s="42">
        <v>36</v>
      </c>
      <c r="S902" s="42"/>
      <c r="T902" s="42"/>
      <c r="U902" s="42"/>
      <c r="V902" s="33"/>
      <c r="W902" s="33"/>
      <c r="X902" s="33"/>
      <c r="Y902" s="33" t="s">
        <v>593</v>
      </c>
      <c r="Z902" s="33" t="s">
        <v>849</v>
      </c>
      <c r="AA902" s="33">
        <v>12</v>
      </c>
      <c r="AB902" s="33"/>
      <c r="AC902" s="33"/>
      <c r="AD902" s="33"/>
      <c r="AE902" s="33"/>
      <c r="AF902" s="33"/>
      <c r="AG902" s="33"/>
      <c r="AH902" s="33"/>
      <c r="AI902" s="33">
        <v>16</v>
      </c>
      <c r="AJ902" s="33">
        <v>16</v>
      </c>
      <c r="AK902" s="33" t="s">
        <v>18</v>
      </c>
      <c r="AL902" s="33" t="s">
        <v>1723</v>
      </c>
      <c r="AM902" s="33" t="s">
        <v>1723</v>
      </c>
      <c r="AN902" s="34" t="s">
        <v>4567</v>
      </c>
      <c r="AO902" s="34" t="s">
        <v>4615</v>
      </c>
    </row>
    <row r="903" spans="1:41" ht="12.75" customHeight="1">
      <c r="A903" s="4" t="str">
        <f t="shared" si="42"/>
        <v>ENGENHARIAS</v>
      </c>
      <c r="B903" s="4" t="str">
        <f t="shared" si="43"/>
        <v>NB1ESTO006-17SA</v>
      </c>
      <c r="C903" s="18" t="str">
        <f t="shared" si="44"/>
        <v>MATERIAIS E SUAS PROPRIEDADES B1-Noturno (SA)</v>
      </c>
      <c r="D903" s="42" t="s">
        <v>915</v>
      </c>
      <c r="E903" s="42" t="s">
        <v>697</v>
      </c>
      <c r="F903" s="42" t="s">
        <v>4317</v>
      </c>
      <c r="G903" s="42" t="s">
        <v>186</v>
      </c>
      <c r="H903" s="42" t="s">
        <v>30</v>
      </c>
      <c r="I903" s="42" t="s">
        <v>4318</v>
      </c>
      <c r="J903" s="42" t="s">
        <v>4319</v>
      </c>
      <c r="K903" s="42" t="s">
        <v>905</v>
      </c>
      <c r="L903" s="42" t="s">
        <v>824</v>
      </c>
      <c r="M903" s="42" t="s">
        <v>141</v>
      </c>
      <c r="N903" s="42">
        <v>30</v>
      </c>
      <c r="O903" s="42"/>
      <c r="P903" s="42" t="s">
        <v>507</v>
      </c>
      <c r="Q903" s="42" t="s">
        <v>856</v>
      </c>
      <c r="R903" s="42">
        <v>36</v>
      </c>
      <c r="S903" s="42"/>
      <c r="T903" s="42"/>
      <c r="U903" s="42"/>
      <c r="V903" s="33"/>
      <c r="W903" s="33"/>
      <c r="X903" s="33"/>
      <c r="Y903" s="33" t="s">
        <v>507</v>
      </c>
      <c r="Z903" s="33" t="s">
        <v>856</v>
      </c>
      <c r="AA903" s="33">
        <v>12</v>
      </c>
      <c r="AB903" s="33"/>
      <c r="AC903" s="33"/>
      <c r="AD903" s="33"/>
      <c r="AE903" s="33"/>
      <c r="AF903" s="33"/>
      <c r="AG903" s="33"/>
      <c r="AH903" s="33"/>
      <c r="AI903" s="33">
        <v>16</v>
      </c>
      <c r="AJ903" s="33">
        <v>16</v>
      </c>
      <c r="AK903" s="33" t="s">
        <v>18</v>
      </c>
      <c r="AL903" s="33" t="s">
        <v>1723</v>
      </c>
      <c r="AM903" s="33" t="s">
        <v>1723</v>
      </c>
      <c r="AN903" s="34" t="s">
        <v>393</v>
      </c>
      <c r="AO903" s="34" t="s">
        <v>312</v>
      </c>
    </row>
    <row r="904" spans="1:41" ht="12.75" customHeight="1">
      <c r="A904" s="4" t="str">
        <f t="shared" si="42"/>
        <v>ENGENHARIAS</v>
      </c>
      <c r="B904" s="4" t="str">
        <f t="shared" si="43"/>
        <v>NB1ESTO006-17SB</v>
      </c>
      <c r="C904" s="18" t="str">
        <f t="shared" si="44"/>
        <v>MATERIAIS E SUAS PROPRIEDADES B1-Noturno (SB)</v>
      </c>
      <c r="D904" s="35" t="s">
        <v>915</v>
      </c>
      <c r="E904" s="35" t="s">
        <v>697</v>
      </c>
      <c r="F904" s="35" t="s">
        <v>4320</v>
      </c>
      <c r="G904" s="35" t="s">
        <v>186</v>
      </c>
      <c r="H904" s="43" t="s">
        <v>30</v>
      </c>
      <c r="I904" s="44" t="s">
        <v>4321</v>
      </c>
      <c r="J904" s="44" t="s">
        <v>4322</v>
      </c>
      <c r="K904" s="35" t="s">
        <v>906</v>
      </c>
      <c r="L904" s="35" t="s">
        <v>824</v>
      </c>
      <c r="M904" s="35" t="s">
        <v>141</v>
      </c>
      <c r="N904" s="35">
        <v>30</v>
      </c>
      <c r="O904" s="35"/>
      <c r="P904" s="35" t="s">
        <v>593</v>
      </c>
      <c r="Q904" s="35" t="s">
        <v>849</v>
      </c>
      <c r="R904" s="35">
        <v>36</v>
      </c>
      <c r="S904" s="35"/>
      <c r="T904" s="35"/>
      <c r="U904" s="43"/>
      <c r="V904" s="36"/>
      <c r="W904" s="36"/>
      <c r="X904" s="36"/>
      <c r="Y904" s="36" t="s">
        <v>593</v>
      </c>
      <c r="Z904" s="36" t="s">
        <v>849</v>
      </c>
      <c r="AA904" s="36">
        <v>12</v>
      </c>
      <c r="AB904" s="36"/>
      <c r="AC904" s="36"/>
      <c r="AD904" s="36"/>
      <c r="AE904" s="36"/>
      <c r="AF904" s="36"/>
      <c r="AG904" s="36"/>
      <c r="AH904" s="36"/>
      <c r="AI904" s="36">
        <v>16</v>
      </c>
      <c r="AJ904" s="36">
        <v>16</v>
      </c>
      <c r="AK904" s="36" t="s">
        <v>18</v>
      </c>
      <c r="AL904" s="36" t="s">
        <v>1723</v>
      </c>
      <c r="AM904" s="37" t="s">
        <v>1723</v>
      </c>
      <c r="AN904" s="36" t="s">
        <v>4574</v>
      </c>
      <c r="AO904" s="36" t="s">
        <v>1173</v>
      </c>
    </row>
    <row r="905" spans="1:41" ht="12.75" customHeight="1">
      <c r="A905" s="4" t="str">
        <f t="shared" si="42"/>
        <v>ENGENHARIAS</v>
      </c>
      <c r="B905" s="4" t="str">
        <f t="shared" si="43"/>
        <v>NB2ESTO006-17SA</v>
      </c>
      <c r="C905" s="18" t="str">
        <f t="shared" si="44"/>
        <v>MATERIAIS E SUAS PROPRIEDADES B2-Noturno (SA)</v>
      </c>
      <c r="D905" s="42" t="s">
        <v>915</v>
      </c>
      <c r="E905" s="42" t="s">
        <v>697</v>
      </c>
      <c r="F905" s="42" t="s">
        <v>4381</v>
      </c>
      <c r="G905" s="42" t="s">
        <v>186</v>
      </c>
      <c r="H905" s="42" t="s">
        <v>31</v>
      </c>
      <c r="I905" s="42" t="s">
        <v>4382</v>
      </c>
      <c r="J905" s="42" t="s">
        <v>4383</v>
      </c>
      <c r="K905" s="42" t="s">
        <v>905</v>
      </c>
      <c r="L905" s="42" t="s">
        <v>824</v>
      </c>
      <c r="M905" s="42" t="s">
        <v>141</v>
      </c>
      <c r="N905" s="42">
        <v>30</v>
      </c>
      <c r="O905" s="42"/>
      <c r="P905" s="42" t="s">
        <v>507</v>
      </c>
      <c r="Q905" s="42" t="s">
        <v>856</v>
      </c>
      <c r="R905" s="42">
        <v>36</v>
      </c>
      <c r="S905" s="42"/>
      <c r="T905" s="42"/>
      <c r="U905" s="42"/>
      <c r="V905" s="33"/>
      <c r="W905" s="33"/>
      <c r="X905" s="33"/>
      <c r="Y905" s="33" t="s">
        <v>507</v>
      </c>
      <c r="Z905" s="33" t="s">
        <v>856</v>
      </c>
      <c r="AA905" s="33">
        <v>12</v>
      </c>
      <c r="AB905" s="33"/>
      <c r="AC905" s="33"/>
      <c r="AD905" s="33"/>
      <c r="AE905" s="33"/>
      <c r="AF905" s="33"/>
      <c r="AG905" s="33"/>
      <c r="AH905" s="33"/>
      <c r="AI905" s="33">
        <v>16</v>
      </c>
      <c r="AJ905" s="33">
        <v>16</v>
      </c>
      <c r="AK905" s="33" t="s">
        <v>18</v>
      </c>
      <c r="AL905" s="33" t="s">
        <v>1723</v>
      </c>
      <c r="AM905" s="33" t="s">
        <v>1723</v>
      </c>
      <c r="AN905" s="34" t="s">
        <v>4576</v>
      </c>
      <c r="AO905" s="34" t="s">
        <v>4616</v>
      </c>
    </row>
    <row r="906" spans="1:41" ht="12.75" customHeight="1">
      <c r="A906" s="4" t="str">
        <f t="shared" si="42"/>
        <v>ENGENHARIAS</v>
      </c>
      <c r="B906" s="4" t="str">
        <f t="shared" si="43"/>
        <v>NB2ESTO006-17SB</v>
      </c>
      <c r="C906" s="18" t="str">
        <f t="shared" si="44"/>
        <v>MATERIAIS E SUAS PROPRIEDADES B2-Noturno (SB)</v>
      </c>
      <c r="D906" s="35" t="s">
        <v>915</v>
      </c>
      <c r="E906" s="35" t="s">
        <v>697</v>
      </c>
      <c r="F906" s="35" t="s">
        <v>4384</v>
      </c>
      <c r="G906" s="35" t="s">
        <v>186</v>
      </c>
      <c r="H906" s="43" t="s">
        <v>31</v>
      </c>
      <c r="I906" s="44" t="s">
        <v>4385</v>
      </c>
      <c r="J906" s="44" t="s">
        <v>4386</v>
      </c>
      <c r="K906" s="35" t="s">
        <v>906</v>
      </c>
      <c r="L906" s="35" t="s">
        <v>824</v>
      </c>
      <c r="M906" s="35" t="s">
        <v>141</v>
      </c>
      <c r="N906" s="35">
        <v>30</v>
      </c>
      <c r="O906" s="35"/>
      <c r="P906" s="35" t="s">
        <v>593</v>
      </c>
      <c r="Q906" s="35" t="s">
        <v>849</v>
      </c>
      <c r="R906" s="35">
        <v>36</v>
      </c>
      <c r="S906" s="35"/>
      <c r="T906" s="35"/>
      <c r="U906" s="43"/>
      <c r="V906" s="36"/>
      <c r="W906" s="36"/>
      <c r="X906" s="36"/>
      <c r="Y906" s="36" t="s">
        <v>593</v>
      </c>
      <c r="Z906" s="36" t="s">
        <v>849</v>
      </c>
      <c r="AA906" s="36">
        <v>12</v>
      </c>
      <c r="AB906" s="36"/>
      <c r="AC906" s="36"/>
      <c r="AD906" s="36"/>
      <c r="AE906" s="36"/>
      <c r="AF906" s="36"/>
      <c r="AG906" s="36"/>
      <c r="AH906" s="36"/>
      <c r="AI906" s="36">
        <v>16</v>
      </c>
      <c r="AJ906" s="36">
        <v>16</v>
      </c>
      <c r="AK906" s="36" t="s">
        <v>18</v>
      </c>
      <c r="AL906" s="36" t="s">
        <v>1723</v>
      </c>
      <c r="AM906" s="37" t="s">
        <v>1723</v>
      </c>
      <c r="AN906" s="36" t="s">
        <v>1687</v>
      </c>
      <c r="AO906" s="36" t="s">
        <v>540</v>
      </c>
    </row>
    <row r="907" spans="1:41" ht="12.75" customHeight="1">
      <c r="A907" s="4" t="str">
        <f t="shared" si="42"/>
        <v>ENGENHARIAS</v>
      </c>
      <c r="B907" s="4" t="str">
        <f t="shared" si="43"/>
        <v>NC1ESTO006-17SA</v>
      </c>
      <c r="C907" s="18" t="str">
        <f t="shared" si="44"/>
        <v>MATERIAIS E SUAS PROPRIEDADES C1-Noturno (SA)</v>
      </c>
      <c r="D907" s="42" t="s">
        <v>915</v>
      </c>
      <c r="E907" s="42" t="s">
        <v>697</v>
      </c>
      <c r="F907" s="42" t="s">
        <v>4464</v>
      </c>
      <c r="G907" s="42" t="s">
        <v>186</v>
      </c>
      <c r="H907" s="42" t="s">
        <v>90</v>
      </c>
      <c r="I907" s="42" t="s">
        <v>4465</v>
      </c>
      <c r="J907" s="42" t="s">
        <v>4466</v>
      </c>
      <c r="K907" s="42" t="s">
        <v>905</v>
      </c>
      <c r="L907" s="42" t="s">
        <v>824</v>
      </c>
      <c r="M907" s="42" t="s">
        <v>141</v>
      </c>
      <c r="N907" s="42">
        <v>30</v>
      </c>
      <c r="O907" s="42"/>
      <c r="P907" s="42" t="s">
        <v>1493</v>
      </c>
      <c r="Q907" s="42" t="s">
        <v>1494</v>
      </c>
      <c r="R907" s="42">
        <v>36</v>
      </c>
      <c r="S907" s="42"/>
      <c r="T907" s="42"/>
      <c r="U907" s="42"/>
      <c r="V907" s="33"/>
      <c r="W907" s="33"/>
      <c r="X907" s="33"/>
      <c r="Y907" s="33" t="s">
        <v>1493</v>
      </c>
      <c r="Z907" s="33" t="s">
        <v>1494</v>
      </c>
      <c r="AA907" s="33">
        <v>12</v>
      </c>
      <c r="AB907" s="33"/>
      <c r="AC907" s="33"/>
      <c r="AD907" s="33"/>
      <c r="AE907" s="33"/>
      <c r="AF907" s="33"/>
      <c r="AG907" s="33"/>
      <c r="AH907" s="33"/>
      <c r="AI907" s="33">
        <v>16</v>
      </c>
      <c r="AJ907" s="33">
        <v>16</v>
      </c>
      <c r="AK907" s="33" t="s">
        <v>18</v>
      </c>
      <c r="AL907" s="33" t="s">
        <v>1723</v>
      </c>
      <c r="AM907" s="33" t="s">
        <v>1723</v>
      </c>
      <c r="AN907" s="34" t="s">
        <v>534</v>
      </c>
      <c r="AO907" s="34" t="s">
        <v>316</v>
      </c>
    </row>
    <row r="908" spans="1:41" ht="12.75" customHeight="1">
      <c r="A908" s="4" t="str">
        <f t="shared" si="42"/>
        <v>ENGENHARIAS</v>
      </c>
      <c r="B908" s="4" t="str">
        <f t="shared" si="43"/>
        <v>NC2ESTO006-17SA</v>
      </c>
      <c r="C908" s="18" t="str">
        <f t="shared" si="44"/>
        <v>MATERIAIS E SUAS PROPRIEDADES C2-Noturno (SA)</v>
      </c>
      <c r="D908" s="42" t="s">
        <v>915</v>
      </c>
      <c r="E908" s="42" t="s">
        <v>697</v>
      </c>
      <c r="F908" s="42" t="s">
        <v>4480</v>
      </c>
      <c r="G908" s="42" t="s">
        <v>186</v>
      </c>
      <c r="H908" s="42" t="s">
        <v>91</v>
      </c>
      <c r="I908" s="42" t="s">
        <v>4481</v>
      </c>
      <c r="J908" s="42" t="s">
        <v>4482</v>
      </c>
      <c r="K908" s="42" t="s">
        <v>905</v>
      </c>
      <c r="L908" s="42" t="s">
        <v>824</v>
      </c>
      <c r="M908" s="42" t="s">
        <v>141</v>
      </c>
      <c r="N908" s="42">
        <v>30</v>
      </c>
      <c r="O908" s="42"/>
      <c r="P908" s="42" t="s">
        <v>1493</v>
      </c>
      <c r="Q908" s="42" t="s">
        <v>1494</v>
      </c>
      <c r="R908" s="42">
        <v>36</v>
      </c>
      <c r="S908" s="42"/>
      <c r="T908" s="42"/>
      <c r="U908" s="42"/>
      <c r="V908" s="33"/>
      <c r="W908" s="33"/>
      <c r="X908" s="33"/>
      <c r="Y908" s="33" t="s">
        <v>1493</v>
      </c>
      <c r="Z908" s="33" t="s">
        <v>1494</v>
      </c>
      <c r="AA908" s="33">
        <v>12</v>
      </c>
      <c r="AB908" s="33"/>
      <c r="AC908" s="33"/>
      <c r="AD908" s="33"/>
      <c r="AE908" s="33"/>
      <c r="AF908" s="33"/>
      <c r="AG908" s="33"/>
      <c r="AH908" s="33"/>
      <c r="AI908" s="33">
        <v>16</v>
      </c>
      <c r="AJ908" s="33">
        <v>16</v>
      </c>
      <c r="AK908" s="33" t="s">
        <v>18</v>
      </c>
      <c r="AL908" s="33" t="s">
        <v>1723</v>
      </c>
      <c r="AM908" s="33" t="s">
        <v>1723</v>
      </c>
      <c r="AN908" s="34" t="s">
        <v>4562</v>
      </c>
      <c r="AO908" s="34" t="s">
        <v>4610</v>
      </c>
    </row>
    <row r="909" spans="1:41" ht="12.75" customHeight="1">
      <c r="A909" s="4" t="str">
        <f t="shared" si="42"/>
        <v>ENGENHARIAS</v>
      </c>
      <c r="B909" s="4" t="str">
        <f t="shared" si="43"/>
        <v>DA1ESTO015-17SA</v>
      </c>
      <c r="C909" s="18" t="str">
        <f t="shared" si="44"/>
        <v>MECÂNICA DOS FLUIDOS I A1-Matutino (SA)</v>
      </c>
      <c r="D909" s="42" t="s">
        <v>915</v>
      </c>
      <c r="E909" s="42" t="s">
        <v>706</v>
      </c>
      <c r="F909" s="42" t="s">
        <v>347</v>
      </c>
      <c r="G909" s="42" t="s">
        <v>187</v>
      </c>
      <c r="H909" s="42" t="s">
        <v>20</v>
      </c>
      <c r="I909" s="42" t="s">
        <v>2219</v>
      </c>
      <c r="J909" s="42"/>
      <c r="K909" s="42" t="s">
        <v>905</v>
      </c>
      <c r="L909" s="42" t="s">
        <v>629</v>
      </c>
      <c r="M909" s="42" t="s">
        <v>103</v>
      </c>
      <c r="N909" s="42">
        <v>63</v>
      </c>
      <c r="O909" s="42"/>
      <c r="P909" s="42" t="s">
        <v>2086</v>
      </c>
      <c r="Q909" s="42" t="s">
        <v>2087</v>
      </c>
      <c r="R909" s="42">
        <v>48</v>
      </c>
      <c r="S909" s="42"/>
      <c r="T909" s="42"/>
      <c r="U909" s="42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>
        <v>16</v>
      </c>
      <c r="AJ909" s="33">
        <v>16</v>
      </c>
      <c r="AK909" s="33" t="s">
        <v>18</v>
      </c>
      <c r="AL909" s="33" t="s">
        <v>1723</v>
      </c>
      <c r="AM909" s="33" t="s">
        <v>1723</v>
      </c>
      <c r="AN909" s="34" t="s">
        <v>381</v>
      </c>
      <c r="AO909" s="34" t="s">
        <v>19</v>
      </c>
    </row>
    <row r="910" spans="1:41" ht="12.75" customHeight="1">
      <c r="A910" s="4" t="str">
        <f t="shared" si="42"/>
        <v>ENGENHARIAS</v>
      </c>
      <c r="B910" s="4" t="str">
        <f t="shared" si="43"/>
        <v>DA1ESTO015-17SB</v>
      </c>
      <c r="C910" s="18" t="str">
        <f t="shared" si="44"/>
        <v>MECÂNICA DOS FLUIDOS I A1-Matutino (SB)</v>
      </c>
      <c r="D910" s="42" t="s">
        <v>915</v>
      </c>
      <c r="E910" s="42" t="s">
        <v>706</v>
      </c>
      <c r="F910" s="42" t="s">
        <v>2220</v>
      </c>
      <c r="G910" s="42" t="s">
        <v>187</v>
      </c>
      <c r="H910" s="42" t="s">
        <v>20</v>
      </c>
      <c r="I910" s="42" t="s">
        <v>2221</v>
      </c>
      <c r="J910" s="42"/>
      <c r="K910" s="42" t="s">
        <v>906</v>
      </c>
      <c r="L910" s="42" t="s">
        <v>629</v>
      </c>
      <c r="M910" s="42" t="s">
        <v>103</v>
      </c>
      <c r="N910" s="42">
        <v>60</v>
      </c>
      <c r="O910" s="42"/>
      <c r="P910" s="42" t="s">
        <v>816</v>
      </c>
      <c r="Q910" s="42" t="s">
        <v>817</v>
      </c>
      <c r="R910" s="42">
        <v>48</v>
      </c>
      <c r="S910" s="42"/>
      <c r="T910" s="42"/>
      <c r="U910" s="42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>
        <v>16</v>
      </c>
      <c r="AJ910" s="33">
        <v>16</v>
      </c>
      <c r="AK910" s="33" t="s">
        <v>18</v>
      </c>
      <c r="AL910" s="33" t="s">
        <v>1723</v>
      </c>
      <c r="AM910" s="33" t="s">
        <v>1723</v>
      </c>
      <c r="AN910" s="34" t="s">
        <v>369</v>
      </c>
      <c r="AO910" s="34" t="s">
        <v>19</v>
      </c>
    </row>
    <row r="911" spans="1:41" ht="12.75" customHeight="1">
      <c r="A911" s="4" t="str">
        <f t="shared" si="42"/>
        <v>ENGENHARIAS</v>
      </c>
      <c r="B911" s="4" t="str">
        <f t="shared" si="43"/>
        <v>NA1ESTO015-17SA</v>
      </c>
      <c r="C911" s="18" t="str">
        <f t="shared" si="44"/>
        <v>MECÂNICA DOS FLUIDOS I A1-Noturno (SA)</v>
      </c>
      <c r="D911" s="42" t="s">
        <v>915</v>
      </c>
      <c r="E911" s="42" t="s">
        <v>706</v>
      </c>
      <c r="F911" s="42" t="s">
        <v>3630</v>
      </c>
      <c r="G911" s="42" t="s">
        <v>187</v>
      </c>
      <c r="H911" s="42" t="s">
        <v>20</v>
      </c>
      <c r="I911" s="42" t="s">
        <v>3631</v>
      </c>
      <c r="J911" s="42"/>
      <c r="K911" s="42" t="s">
        <v>905</v>
      </c>
      <c r="L911" s="42" t="s">
        <v>824</v>
      </c>
      <c r="M911" s="42" t="s">
        <v>103</v>
      </c>
      <c r="N911" s="42">
        <v>63</v>
      </c>
      <c r="O911" s="42"/>
      <c r="P911" s="42" t="s">
        <v>1608</v>
      </c>
      <c r="Q911" s="42" t="s">
        <v>1609</v>
      </c>
      <c r="R911" s="42">
        <v>48</v>
      </c>
      <c r="S911" s="42"/>
      <c r="T911" s="42"/>
      <c r="U911" s="42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>
        <v>16</v>
      </c>
      <c r="AJ911" s="33">
        <v>16</v>
      </c>
      <c r="AK911" s="33" t="s">
        <v>18</v>
      </c>
      <c r="AL911" s="33" t="s">
        <v>1723</v>
      </c>
      <c r="AM911" s="33" t="s">
        <v>1723</v>
      </c>
      <c r="AN911" s="34" t="s">
        <v>382</v>
      </c>
      <c r="AO911" s="34" t="s">
        <v>19</v>
      </c>
    </row>
    <row r="912" spans="1:41" ht="12.75" customHeight="1">
      <c r="A912" s="4" t="str">
        <f t="shared" si="42"/>
        <v>ENGENHARIAS</v>
      </c>
      <c r="B912" s="4" t="str">
        <f t="shared" si="43"/>
        <v>NA1ESTO015-17SB</v>
      </c>
      <c r="C912" s="18" t="str">
        <f t="shared" si="44"/>
        <v>MECÂNICA DOS FLUIDOS I A1-Noturno (SB)</v>
      </c>
      <c r="D912" s="35" t="s">
        <v>915</v>
      </c>
      <c r="E912" s="35" t="s">
        <v>706</v>
      </c>
      <c r="F912" s="35" t="s">
        <v>3632</v>
      </c>
      <c r="G912" s="35" t="s">
        <v>187</v>
      </c>
      <c r="H912" s="43" t="s">
        <v>20</v>
      </c>
      <c r="I912" s="44" t="s">
        <v>3633</v>
      </c>
      <c r="J912" s="44"/>
      <c r="K912" s="35" t="s">
        <v>906</v>
      </c>
      <c r="L912" s="35" t="s">
        <v>824</v>
      </c>
      <c r="M912" s="35" t="s">
        <v>103</v>
      </c>
      <c r="N912" s="35">
        <v>60</v>
      </c>
      <c r="O912" s="35"/>
      <c r="P912" s="35" t="s">
        <v>1283</v>
      </c>
      <c r="Q912" s="35" t="s">
        <v>1284</v>
      </c>
      <c r="R912" s="35">
        <v>48</v>
      </c>
      <c r="S912" s="35"/>
      <c r="T912" s="35"/>
      <c r="U912" s="43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>
        <v>16</v>
      </c>
      <c r="AJ912" s="36">
        <v>16</v>
      </c>
      <c r="AK912" s="36" t="s">
        <v>18</v>
      </c>
      <c r="AL912" s="36" t="s">
        <v>1723</v>
      </c>
      <c r="AM912" s="37" t="s">
        <v>1723</v>
      </c>
      <c r="AN912" s="36" t="s">
        <v>370</v>
      </c>
      <c r="AO912" s="36" t="s">
        <v>19</v>
      </c>
    </row>
    <row r="913" spans="1:41" ht="12.75" customHeight="1">
      <c r="A913" s="4" t="str">
        <f t="shared" si="42"/>
        <v>ENGENHARIAS</v>
      </c>
      <c r="B913" s="4" t="str">
        <f t="shared" si="43"/>
        <v>DA1ESTO008-17SA</v>
      </c>
      <c r="C913" s="18" t="str">
        <f t="shared" si="44"/>
        <v>MECÂNICA DOS SÓLIDOS I A1-Matutino (SA)</v>
      </c>
      <c r="D913" s="42" t="s">
        <v>915</v>
      </c>
      <c r="E913" s="42" t="s">
        <v>698</v>
      </c>
      <c r="F913" s="42" t="s">
        <v>188</v>
      </c>
      <c r="G913" s="42" t="s">
        <v>189</v>
      </c>
      <c r="H913" s="42" t="s">
        <v>20</v>
      </c>
      <c r="I913" s="42" t="s">
        <v>2202</v>
      </c>
      <c r="J913" s="42"/>
      <c r="K913" s="42" t="s">
        <v>905</v>
      </c>
      <c r="L913" s="42" t="s">
        <v>629</v>
      </c>
      <c r="M913" s="42" t="s">
        <v>141</v>
      </c>
      <c r="N913" s="42">
        <v>63</v>
      </c>
      <c r="O913" s="42"/>
      <c r="P913" s="42" t="s">
        <v>597</v>
      </c>
      <c r="Q913" s="42" t="s">
        <v>699</v>
      </c>
      <c r="R913" s="42">
        <v>36</v>
      </c>
      <c r="S913" s="42"/>
      <c r="T913" s="42"/>
      <c r="U913" s="42"/>
      <c r="V913" s="33"/>
      <c r="W913" s="33"/>
      <c r="X913" s="33"/>
      <c r="Y913" s="33" t="s">
        <v>597</v>
      </c>
      <c r="Z913" s="33" t="s">
        <v>699</v>
      </c>
      <c r="AA913" s="33">
        <v>12</v>
      </c>
      <c r="AB913" s="33"/>
      <c r="AC913" s="33"/>
      <c r="AD913" s="33"/>
      <c r="AE913" s="33"/>
      <c r="AF913" s="33"/>
      <c r="AG913" s="33"/>
      <c r="AH913" s="33"/>
      <c r="AI913" s="33">
        <v>16</v>
      </c>
      <c r="AJ913" s="33">
        <v>16</v>
      </c>
      <c r="AK913" s="33" t="s">
        <v>18</v>
      </c>
      <c r="AL913" s="33" t="s">
        <v>1723</v>
      </c>
      <c r="AM913" s="33" t="s">
        <v>1723</v>
      </c>
      <c r="AN913" s="34" t="s">
        <v>369</v>
      </c>
      <c r="AO913" s="34" t="s">
        <v>19</v>
      </c>
    </row>
    <row r="914" spans="1:41" ht="12.75" customHeight="1">
      <c r="A914" s="4" t="str">
        <f t="shared" si="42"/>
        <v>ENGENHARIAS</v>
      </c>
      <c r="B914" s="4" t="str">
        <f t="shared" si="43"/>
        <v>DA1ESTO008-17SB</v>
      </c>
      <c r="C914" s="18" t="str">
        <f t="shared" si="44"/>
        <v>MECÂNICA DOS SÓLIDOS I A1-Matutino (SB)</v>
      </c>
      <c r="D914" s="35" t="s">
        <v>915</v>
      </c>
      <c r="E914" s="35" t="s">
        <v>698</v>
      </c>
      <c r="F914" s="35" t="s">
        <v>556</v>
      </c>
      <c r="G914" s="35" t="s">
        <v>189</v>
      </c>
      <c r="H914" s="43" t="s">
        <v>20</v>
      </c>
      <c r="I914" s="44" t="s">
        <v>2203</v>
      </c>
      <c r="J914" s="44"/>
      <c r="K914" s="35" t="s">
        <v>906</v>
      </c>
      <c r="L914" s="35" t="s">
        <v>629</v>
      </c>
      <c r="M914" s="35" t="s">
        <v>141</v>
      </c>
      <c r="N914" s="35">
        <v>60</v>
      </c>
      <c r="O914" s="35"/>
      <c r="P914" s="35" t="s">
        <v>1466</v>
      </c>
      <c r="Q914" s="35" t="s">
        <v>814</v>
      </c>
      <c r="R914" s="35">
        <v>36</v>
      </c>
      <c r="S914" s="35"/>
      <c r="T914" s="35"/>
      <c r="U914" s="43"/>
      <c r="V914" s="36"/>
      <c r="W914" s="36"/>
      <c r="X914" s="36"/>
      <c r="Y914" s="36" t="s">
        <v>1466</v>
      </c>
      <c r="Z914" s="36" t="s">
        <v>814</v>
      </c>
      <c r="AA914" s="36">
        <v>12</v>
      </c>
      <c r="AB914" s="36"/>
      <c r="AC914" s="36"/>
      <c r="AD914" s="36"/>
      <c r="AE914" s="36"/>
      <c r="AF914" s="36"/>
      <c r="AG914" s="36"/>
      <c r="AH914" s="36"/>
      <c r="AI914" s="36">
        <v>16</v>
      </c>
      <c r="AJ914" s="36">
        <v>16</v>
      </c>
      <c r="AK914" s="36" t="s">
        <v>18</v>
      </c>
      <c r="AL914" s="36" t="s">
        <v>1723</v>
      </c>
      <c r="AM914" s="37" t="s">
        <v>1723</v>
      </c>
      <c r="AN914" s="36" t="s">
        <v>381</v>
      </c>
      <c r="AO914" s="36" t="s">
        <v>19</v>
      </c>
    </row>
    <row r="915" spans="1:41" ht="12.75" customHeight="1">
      <c r="A915" s="4" t="str">
        <f t="shared" si="42"/>
        <v>ENGENHARIAS</v>
      </c>
      <c r="B915" s="4" t="str">
        <f t="shared" si="43"/>
        <v>NA1ESTO008-17SA</v>
      </c>
      <c r="C915" s="18" t="str">
        <f t="shared" si="44"/>
        <v>MECÂNICA DOS SÓLIDOS I A1-Noturno (SA)</v>
      </c>
      <c r="D915" s="35" t="s">
        <v>915</v>
      </c>
      <c r="E915" s="35" t="s">
        <v>698</v>
      </c>
      <c r="F915" s="35" t="s">
        <v>190</v>
      </c>
      <c r="G915" s="35" t="s">
        <v>189</v>
      </c>
      <c r="H915" s="43" t="s">
        <v>20</v>
      </c>
      <c r="I915" s="44" t="s">
        <v>3620</v>
      </c>
      <c r="J915" s="44"/>
      <c r="K915" s="35" t="s">
        <v>905</v>
      </c>
      <c r="L915" s="42" t="s">
        <v>824</v>
      </c>
      <c r="M915" s="35" t="s">
        <v>141</v>
      </c>
      <c r="N915" s="35">
        <v>63</v>
      </c>
      <c r="O915" s="35"/>
      <c r="P915" s="35" t="s">
        <v>1098</v>
      </c>
      <c r="Q915" s="35" t="s">
        <v>1099</v>
      </c>
      <c r="R915" s="35">
        <v>36</v>
      </c>
      <c r="S915" s="35"/>
      <c r="T915" s="35"/>
      <c r="U915" s="42"/>
      <c r="V915" s="36"/>
      <c r="W915" s="36"/>
      <c r="X915" s="36"/>
      <c r="Y915" s="36" t="s">
        <v>1098</v>
      </c>
      <c r="Z915" s="36" t="s">
        <v>1099</v>
      </c>
      <c r="AA915" s="36">
        <v>12</v>
      </c>
      <c r="AB915" s="36"/>
      <c r="AC915" s="36"/>
      <c r="AD915" s="36"/>
      <c r="AE915" s="36"/>
      <c r="AF915" s="36"/>
      <c r="AG915" s="36"/>
      <c r="AH915" s="36"/>
      <c r="AI915" s="36">
        <v>16</v>
      </c>
      <c r="AJ915" s="33">
        <v>16</v>
      </c>
      <c r="AK915" s="36" t="s">
        <v>18</v>
      </c>
      <c r="AL915" s="36" t="s">
        <v>1723</v>
      </c>
      <c r="AM915" s="37" t="s">
        <v>1723</v>
      </c>
      <c r="AN915" s="34" t="s">
        <v>370</v>
      </c>
      <c r="AO915" s="34" t="s">
        <v>19</v>
      </c>
    </row>
    <row r="916" spans="1:41" ht="12.75" customHeight="1">
      <c r="A916" s="4" t="str">
        <f t="shared" si="42"/>
        <v>ENGENHARIAS</v>
      </c>
      <c r="B916" s="4" t="str">
        <f t="shared" si="43"/>
        <v>NA1ESTO008-17SB</v>
      </c>
      <c r="C916" s="18" t="str">
        <f t="shared" si="44"/>
        <v>MECÂNICA DOS SÓLIDOS I A1-Noturno (SB)</v>
      </c>
      <c r="D916" s="42" t="s">
        <v>915</v>
      </c>
      <c r="E916" s="42" t="s">
        <v>698</v>
      </c>
      <c r="F916" s="42" t="s">
        <v>3621</v>
      </c>
      <c r="G916" s="42" t="s">
        <v>189</v>
      </c>
      <c r="H916" s="42" t="s">
        <v>20</v>
      </c>
      <c r="I916" s="42" t="s">
        <v>3622</v>
      </c>
      <c r="J916" s="42"/>
      <c r="K916" s="42" t="s">
        <v>906</v>
      </c>
      <c r="L916" s="42" t="s">
        <v>824</v>
      </c>
      <c r="M916" s="42" t="s">
        <v>141</v>
      </c>
      <c r="N916" s="42">
        <v>60</v>
      </c>
      <c r="O916" s="42"/>
      <c r="P916" s="42" t="s">
        <v>142</v>
      </c>
      <c r="Q916" s="42" t="s">
        <v>857</v>
      </c>
      <c r="R916" s="42">
        <v>36</v>
      </c>
      <c r="S916" s="42"/>
      <c r="T916" s="42"/>
      <c r="U916" s="42"/>
      <c r="V916" s="33"/>
      <c r="W916" s="33"/>
      <c r="X916" s="33"/>
      <c r="Y916" s="33" t="s">
        <v>142</v>
      </c>
      <c r="Z916" s="33" t="s">
        <v>857</v>
      </c>
      <c r="AA916" s="33">
        <v>12</v>
      </c>
      <c r="AB916" s="33"/>
      <c r="AC916" s="33"/>
      <c r="AD916" s="33"/>
      <c r="AE916" s="33"/>
      <c r="AF916" s="33"/>
      <c r="AG916" s="33"/>
      <c r="AH916" s="33"/>
      <c r="AI916" s="33">
        <v>16</v>
      </c>
      <c r="AJ916" s="33">
        <v>16</v>
      </c>
      <c r="AK916" s="33" t="s">
        <v>18</v>
      </c>
      <c r="AL916" s="33" t="s">
        <v>1723</v>
      </c>
      <c r="AM916" s="33" t="s">
        <v>1723</v>
      </c>
      <c r="AN916" s="34" t="s">
        <v>382</v>
      </c>
      <c r="AO916" s="34" t="s">
        <v>19</v>
      </c>
    </row>
    <row r="917" spans="1:41" ht="12.75" customHeight="1">
      <c r="A917" s="4" t="str">
        <f t="shared" si="42"/>
        <v>ENGENHARIAS</v>
      </c>
      <c r="B917" s="4" t="str">
        <f t="shared" si="43"/>
        <v>NB1ESTO008-17SB</v>
      </c>
      <c r="C917" s="18" t="str">
        <f t="shared" si="44"/>
        <v>MECÂNICA DOS SÓLIDOS I B1-Noturno (SB)</v>
      </c>
      <c r="D917" s="42" t="s">
        <v>915</v>
      </c>
      <c r="E917" s="42" t="s">
        <v>698</v>
      </c>
      <c r="F917" s="42" t="s">
        <v>4323</v>
      </c>
      <c r="G917" s="42" t="s">
        <v>189</v>
      </c>
      <c r="H917" s="42" t="s">
        <v>30</v>
      </c>
      <c r="I917" s="42" t="s">
        <v>1542</v>
      </c>
      <c r="J917" s="42"/>
      <c r="K917" s="42" t="s">
        <v>906</v>
      </c>
      <c r="L917" s="42" t="s">
        <v>824</v>
      </c>
      <c r="M917" s="42" t="s">
        <v>141</v>
      </c>
      <c r="N917" s="42">
        <v>60</v>
      </c>
      <c r="O917" s="42"/>
      <c r="P917" s="42" t="s">
        <v>1211</v>
      </c>
      <c r="Q917" s="42" t="s">
        <v>1212</v>
      </c>
      <c r="R917" s="42">
        <v>36</v>
      </c>
      <c r="S917" s="42"/>
      <c r="T917" s="42"/>
      <c r="U917" s="42"/>
      <c r="V917" s="33"/>
      <c r="W917" s="33"/>
      <c r="X917" s="33"/>
      <c r="Y917" s="33" t="s">
        <v>1211</v>
      </c>
      <c r="Z917" s="33" t="s">
        <v>1212</v>
      </c>
      <c r="AA917" s="33">
        <v>12</v>
      </c>
      <c r="AB917" s="33"/>
      <c r="AC917" s="33"/>
      <c r="AD917" s="33"/>
      <c r="AE917" s="33"/>
      <c r="AF917" s="33"/>
      <c r="AG917" s="33"/>
      <c r="AH917" s="33"/>
      <c r="AI917" s="33">
        <v>16</v>
      </c>
      <c r="AJ917" s="33">
        <v>16</v>
      </c>
      <c r="AK917" s="33" t="s">
        <v>18</v>
      </c>
      <c r="AL917" s="33" t="s">
        <v>1723</v>
      </c>
      <c r="AM917" s="33" t="s">
        <v>1723</v>
      </c>
      <c r="AN917" s="34" t="s">
        <v>384</v>
      </c>
      <c r="AO917" s="34" t="s">
        <v>19</v>
      </c>
    </row>
    <row r="918" spans="1:41" ht="12.75" customHeight="1">
      <c r="A918" s="4" t="str">
        <f t="shared" si="42"/>
        <v>ENGENHARIAS</v>
      </c>
      <c r="B918" s="4" t="str">
        <f t="shared" si="43"/>
        <v>DA1ESTO017-17SA</v>
      </c>
      <c r="C918" s="18" t="str">
        <f t="shared" si="44"/>
        <v>MÉTODOS EXPERIMENTAIS EM ENGENHARIA A1-Matutino (SA)</v>
      </c>
      <c r="D918" s="42" t="s">
        <v>915</v>
      </c>
      <c r="E918" s="42" t="s">
        <v>708</v>
      </c>
      <c r="F918" s="42" t="s">
        <v>191</v>
      </c>
      <c r="G918" s="42" t="s">
        <v>192</v>
      </c>
      <c r="H918" s="42" t="s">
        <v>20</v>
      </c>
      <c r="I918" s="42" t="s">
        <v>2225</v>
      </c>
      <c r="J918" s="42" t="s">
        <v>1371</v>
      </c>
      <c r="K918" s="42" t="s">
        <v>905</v>
      </c>
      <c r="L918" s="42" t="s">
        <v>629</v>
      </c>
      <c r="M918" s="42" t="s">
        <v>21</v>
      </c>
      <c r="N918" s="42">
        <v>33</v>
      </c>
      <c r="O918" s="42"/>
      <c r="P918" s="42" t="s">
        <v>2226</v>
      </c>
      <c r="Q918" s="42" t="s">
        <v>2227</v>
      </c>
      <c r="R918" s="42">
        <v>24</v>
      </c>
      <c r="S918" s="42"/>
      <c r="T918" s="42"/>
      <c r="U918" s="42"/>
      <c r="V918" s="33"/>
      <c r="W918" s="33"/>
      <c r="X918" s="33"/>
      <c r="Y918" s="33" t="s">
        <v>2226</v>
      </c>
      <c r="Z918" s="33" t="s">
        <v>2227</v>
      </c>
      <c r="AA918" s="33">
        <v>24</v>
      </c>
      <c r="AB918" s="33"/>
      <c r="AC918" s="33"/>
      <c r="AD918" s="33"/>
      <c r="AE918" s="33"/>
      <c r="AF918" s="33"/>
      <c r="AG918" s="33"/>
      <c r="AH918" s="33"/>
      <c r="AI918" s="33">
        <v>16</v>
      </c>
      <c r="AJ918" s="33">
        <v>16</v>
      </c>
      <c r="AK918" s="33" t="s">
        <v>18</v>
      </c>
      <c r="AL918" s="33" t="s">
        <v>1723</v>
      </c>
      <c r="AM918" s="33" t="s">
        <v>1723</v>
      </c>
      <c r="AN918" s="34" t="s">
        <v>285</v>
      </c>
      <c r="AO918" s="34" t="s">
        <v>280</v>
      </c>
    </row>
    <row r="919" spans="1:41" ht="12.75" customHeight="1">
      <c r="A919" s="4" t="str">
        <f t="shared" si="42"/>
        <v>ENGENHARIAS</v>
      </c>
      <c r="B919" s="4" t="str">
        <f t="shared" si="43"/>
        <v>DA1ESTO017-17SB</v>
      </c>
      <c r="C919" s="18" t="str">
        <f t="shared" si="44"/>
        <v>MÉTODOS EXPERIMENTAIS EM ENGENHARIA A1-Matutino (SB)</v>
      </c>
      <c r="D919" s="42" t="s">
        <v>915</v>
      </c>
      <c r="E919" s="42" t="s">
        <v>708</v>
      </c>
      <c r="F919" s="42" t="s">
        <v>2228</v>
      </c>
      <c r="G919" s="42" t="s">
        <v>192</v>
      </c>
      <c r="H919" s="42" t="s">
        <v>20</v>
      </c>
      <c r="I919" s="42" t="s">
        <v>1421</v>
      </c>
      <c r="J919" s="42" t="s">
        <v>2229</v>
      </c>
      <c r="K919" s="42" t="s">
        <v>906</v>
      </c>
      <c r="L919" s="42" t="s">
        <v>629</v>
      </c>
      <c r="M919" s="42" t="s">
        <v>21</v>
      </c>
      <c r="N919" s="42">
        <v>30</v>
      </c>
      <c r="O919" s="42"/>
      <c r="P919" s="42" t="s">
        <v>2230</v>
      </c>
      <c r="Q919" s="42" t="s">
        <v>2231</v>
      </c>
      <c r="R919" s="42">
        <v>24</v>
      </c>
      <c r="S919" s="42"/>
      <c r="T919" s="42"/>
      <c r="U919" s="42"/>
      <c r="V919" s="33"/>
      <c r="W919" s="33"/>
      <c r="X919" s="33"/>
      <c r="Y919" s="33" t="s">
        <v>2230</v>
      </c>
      <c r="Z919" s="33" t="s">
        <v>2231</v>
      </c>
      <c r="AA919" s="33">
        <v>24</v>
      </c>
      <c r="AB919" s="33"/>
      <c r="AC919" s="33"/>
      <c r="AD919" s="33"/>
      <c r="AE919" s="33"/>
      <c r="AF919" s="33"/>
      <c r="AG919" s="33"/>
      <c r="AH919" s="33"/>
      <c r="AI919" s="33">
        <v>16</v>
      </c>
      <c r="AJ919" s="33">
        <v>16</v>
      </c>
      <c r="AK919" s="33" t="s">
        <v>18</v>
      </c>
      <c r="AL919" s="33" t="s">
        <v>1723</v>
      </c>
      <c r="AM919" s="33" t="s">
        <v>1723</v>
      </c>
      <c r="AN919" s="34" t="s">
        <v>289</v>
      </c>
      <c r="AO919" s="34" t="s">
        <v>313</v>
      </c>
    </row>
    <row r="920" spans="1:41" ht="12.75" customHeight="1">
      <c r="A920" s="4" t="str">
        <f t="shared" si="42"/>
        <v>ENGENHARIAS</v>
      </c>
      <c r="B920" s="4" t="str">
        <f t="shared" si="43"/>
        <v>DA2ESTO017-17SA</v>
      </c>
      <c r="C920" s="18" t="str">
        <f t="shared" si="44"/>
        <v>MÉTODOS EXPERIMENTAIS EM ENGENHARIA A2-Matutino (SA)</v>
      </c>
      <c r="D920" s="42" t="s">
        <v>915</v>
      </c>
      <c r="E920" s="42" t="s">
        <v>708</v>
      </c>
      <c r="F920" s="42" t="s">
        <v>547</v>
      </c>
      <c r="G920" s="42" t="s">
        <v>192</v>
      </c>
      <c r="H920" s="42" t="s">
        <v>26</v>
      </c>
      <c r="I920" s="42" t="s">
        <v>2826</v>
      </c>
      <c r="J920" s="42" t="s">
        <v>2827</v>
      </c>
      <c r="K920" s="42" t="s">
        <v>905</v>
      </c>
      <c r="L920" s="42" t="s">
        <v>629</v>
      </c>
      <c r="M920" s="42" t="s">
        <v>21</v>
      </c>
      <c r="N920" s="42">
        <v>33</v>
      </c>
      <c r="O920" s="42"/>
      <c r="P920" s="42" t="s">
        <v>1574</v>
      </c>
      <c r="Q920" s="42" t="s">
        <v>1575</v>
      </c>
      <c r="R920" s="42">
        <v>24</v>
      </c>
      <c r="S920" s="42"/>
      <c r="T920" s="42"/>
      <c r="U920" s="42"/>
      <c r="V920" s="33"/>
      <c r="W920" s="33"/>
      <c r="X920" s="33"/>
      <c r="Y920" s="33" t="s">
        <v>1574</v>
      </c>
      <c r="Z920" s="33" t="s">
        <v>1575</v>
      </c>
      <c r="AA920" s="33">
        <v>24</v>
      </c>
      <c r="AB920" s="33"/>
      <c r="AC920" s="33"/>
      <c r="AD920" s="33"/>
      <c r="AE920" s="33"/>
      <c r="AF920" s="33"/>
      <c r="AG920" s="33"/>
      <c r="AH920" s="33"/>
      <c r="AI920" s="33">
        <v>16</v>
      </c>
      <c r="AJ920" s="33">
        <v>16</v>
      </c>
      <c r="AK920" s="33" t="s">
        <v>18</v>
      </c>
      <c r="AL920" s="33" t="s">
        <v>1723</v>
      </c>
      <c r="AM920" s="33" t="s">
        <v>1723</v>
      </c>
      <c r="AN920" s="34" t="s">
        <v>280</v>
      </c>
      <c r="AO920" s="34" t="s">
        <v>285</v>
      </c>
    </row>
    <row r="921" spans="1:41" ht="12.75" customHeight="1">
      <c r="A921" s="4" t="str">
        <f t="shared" si="42"/>
        <v>ENGENHARIAS</v>
      </c>
      <c r="B921" s="4" t="str">
        <f t="shared" si="43"/>
        <v>DA2ESTO017-17SB</v>
      </c>
      <c r="C921" s="18" t="str">
        <f t="shared" si="44"/>
        <v>MÉTODOS EXPERIMENTAIS EM ENGENHARIA A2-Matutino (SB)</v>
      </c>
      <c r="D921" s="35" t="s">
        <v>915</v>
      </c>
      <c r="E921" s="35" t="s">
        <v>708</v>
      </c>
      <c r="F921" s="35" t="s">
        <v>2828</v>
      </c>
      <c r="G921" s="35" t="s">
        <v>192</v>
      </c>
      <c r="H921" s="43" t="s">
        <v>26</v>
      </c>
      <c r="I921" s="44" t="s">
        <v>2829</v>
      </c>
      <c r="J921" s="44" t="s">
        <v>2830</v>
      </c>
      <c r="K921" s="35" t="s">
        <v>906</v>
      </c>
      <c r="L921" s="35" t="s">
        <v>629</v>
      </c>
      <c r="M921" s="35" t="s">
        <v>21</v>
      </c>
      <c r="N921" s="35">
        <v>30</v>
      </c>
      <c r="O921" s="35"/>
      <c r="P921" s="35" t="s">
        <v>709</v>
      </c>
      <c r="Q921" s="35" t="s">
        <v>710</v>
      </c>
      <c r="R921" s="35">
        <v>24</v>
      </c>
      <c r="S921" s="35"/>
      <c r="T921" s="35"/>
      <c r="U921" s="43"/>
      <c r="V921" s="36"/>
      <c r="W921" s="36"/>
      <c r="X921" s="36"/>
      <c r="Y921" s="36" t="s">
        <v>709</v>
      </c>
      <c r="Z921" s="36" t="s">
        <v>710</v>
      </c>
      <c r="AA921" s="36">
        <v>24</v>
      </c>
      <c r="AB921" s="36"/>
      <c r="AC921" s="36"/>
      <c r="AD921" s="36"/>
      <c r="AE921" s="36"/>
      <c r="AF921" s="36"/>
      <c r="AG921" s="36"/>
      <c r="AH921" s="36"/>
      <c r="AI921" s="36">
        <v>16</v>
      </c>
      <c r="AJ921" s="36">
        <v>16</v>
      </c>
      <c r="AK921" s="36" t="s">
        <v>18</v>
      </c>
      <c r="AL921" s="36" t="s">
        <v>1723</v>
      </c>
      <c r="AM921" s="37" t="s">
        <v>1723</v>
      </c>
      <c r="AN921" s="36" t="s">
        <v>313</v>
      </c>
      <c r="AO921" s="36" t="s">
        <v>289</v>
      </c>
    </row>
    <row r="922" spans="1:41" ht="12.75" customHeight="1">
      <c r="A922" s="4" t="str">
        <f t="shared" si="42"/>
        <v>ENGENHARIAS</v>
      </c>
      <c r="B922" s="4" t="str">
        <f t="shared" si="43"/>
        <v>DB1ESTO017-17SA</v>
      </c>
      <c r="C922" s="18" t="str">
        <f t="shared" si="44"/>
        <v>MÉTODOS EXPERIMENTAIS EM ENGENHARIA B1-Matutino (SA)</v>
      </c>
      <c r="D922" s="35" t="s">
        <v>915</v>
      </c>
      <c r="E922" s="35" t="s">
        <v>708</v>
      </c>
      <c r="F922" s="35" t="s">
        <v>3183</v>
      </c>
      <c r="G922" s="35" t="s">
        <v>192</v>
      </c>
      <c r="H922" s="43" t="s">
        <v>30</v>
      </c>
      <c r="I922" s="44" t="s">
        <v>3184</v>
      </c>
      <c r="J922" s="44" t="s">
        <v>3185</v>
      </c>
      <c r="K922" s="35" t="s">
        <v>905</v>
      </c>
      <c r="L922" s="42" t="s">
        <v>629</v>
      </c>
      <c r="M922" s="35" t="s">
        <v>21</v>
      </c>
      <c r="N922" s="35">
        <v>33</v>
      </c>
      <c r="O922" s="35"/>
      <c r="P922" s="35" t="s">
        <v>936</v>
      </c>
      <c r="Q922" s="35" t="s">
        <v>937</v>
      </c>
      <c r="R922" s="35">
        <v>24</v>
      </c>
      <c r="S922" s="35"/>
      <c r="T922" s="35"/>
      <c r="U922" s="43"/>
      <c r="V922" s="36"/>
      <c r="W922" s="36"/>
      <c r="X922" s="36"/>
      <c r="Y922" s="36" t="s">
        <v>936</v>
      </c>
      <c r="Z922" s="36" t="s">
        <v>937</v>
      </c>
      <c r="AA922" s="36">
        <v>24</v>
      </c>
      <c r="AB922" s="36"/>
      <c r="AC922" s="36"/>
      <c r="AD922" s="36"/>
      <c r="AE922" s="36"/>
      <c r="AF922" s="36"/>
      <c r="AG922" s="36"/>
      <c r="AH922" s="36"/>
      <c r="AI922" s="36">
        <v>16</v>
      </c>
      <c r="AJ922" s="33">
        <v>16</v>
      </c>
      <c r="AK922" s="36" t="s">
        <v>18</v>
      </c>
      <c r="AL922" s="36" t="s">
        <v>1723</v>
      </c>
      <c r="AM922" s="37" t="s">
        <v>1723</v>
      </c>
      <c r="AN922" s="34" t="s">
        <v>289</v>
      </c>
      <c r="AO922" s="34" t="s">
        <v>313</v>
      </c>
    </row>
    <row r="923" spans="1:41" ht="12.75" customHeight="1">
      <c r="A923" s="4" t="str">
        <f t="shared" si="42"/>
        <v>ENGENHARIAS</v>
      </c>
      <c r="B923" s="4" t="str">
        <f t="shared" si="43"/>
        <v>DB2ESTO017-17SA</v>
      </c>
      <c r="C923" s="18" t="str">
        <f t="shared" si="44"/>
        <v>MÉTODOS EXPERIMENTAIS EM ENGENHARIA B2-Matutino (SA)</v>
      </c>
      <c r="D923" s="42" t="s">
        <v>915</v>
      </c>
      <c r="E923" s="42" t="s">
        <v>708</v>
      </c>
      <c r="F923" s="42" t="s">
        <v>3234</v>
      </c>
      <c r="G923" s="42" t="s">
        <v>192</v>
      </c>
      <c r="H923" s="42" t="s">
        <v>31</v>
      </c>
      <c r="I923" s="42" t="s">
        <v>3235</v>
      </c>
      <c r="J923" s="42" t="s">
        <v>3236</v>
      </c>
      <c r="K923" s="42" t="s">
        <v>905</v>
      </c>
      <c r="L923" s="42" t="s">
        <v>629</v>
      </c>
      <c r="M923" s="42" t="s">
        <v>21</v>
      </c>
      <c r="N923" s="42">
        <v>33</v>
      </c>
      <c r="O923" s="42"/>
      <c r="P923" s="42" t="s">
        <v>863</v>
      </c>
      <c r="Q923" s="42" t="s">
        <v>864</v>
      </c>
      <c r="R923" s="42">
        <v>24</v>
      </c>
      <c r="S923" s="42"/>
      <c r="T923" s="42"/>
      <c r="U923" s="42"/>
      <c r="V923" s="33"/>
      <c r="W923" s="33"/>
      <c r="X923" s="33"/>
      <c r="Y923" s="33" t="s">
        <v>863</v>
      </c>
      <c r="Z923" s="33" t="s">
        <v>864</v>
      </c>
      <c r="AA923" s="33">
        <v>24</v>
      </c>
      <c r="AB923" s="33"/>
      <c r="AC923" s="33"/>
      <c r="AD923" s="33"/>
      <c r="AE923" s="33"/>
      <c r="AF923" s="33"/>
      <c r="AG923" s="33"/>
      <c r="AH923" s="33"/>
      <c r="AI923" s="33">
        <v>16</v>
      </c>
      <c r="AJ923" s="33">
        <v>16</v>
      </c>
      <c r="AK923" s="33" t="s">
        <v>18</v>
      </c>
      <c r="AL923" s="33" t="s">
        <v>1723</v>
      </c>
      <c r="AM923" s="33" t="s">
        <v>1723</v>
      </c>
      <c r="AN923" s="34" t="s">
        <v>313</v>
      </c>
      <c r="AO923" s="34" t="s">
        <v>289</v>
      </c>
    </row>
    <row r="924" spans="1:41" ht="12.75" customHeight="1">
      <c r="A924" s="4" t="str">
        <f t="shared" si="42"/>
        <v>ENGENHARIAS</v>
      </c>
      <c r="B924" s="4" t="str">
        <f t="shared" si="43"/>
        <v>DC1ESTO017-17SA</v>
      </c>
      <c r="C924" s="18" t="str">
        <f t="shared" si="44"/>
        <v>MÉTODOS EXPERIMENTAIS EM ENGENHARIA C1-Matutino (SA)</v>
      </c>
      <c r="D924" s="42" t="s">
        <v>915</v>
      </c>
      <c r="E924" s="42" t="s">
        <v>708</v>
      </c>
      <c r="F924" s="42" t="s">
        <v>3312</v>
      </c>
      <c r="G924" s="42" t="s">
        <v>192</v>
      </c>
      <c r="H924" s="42" t="s">
        <v>90</v>
      </c>
      <c r="I924" s="42" t="s">
        <v>3313</v>
      </c>
      <c r="J924" s="42" t="s">
        <v>3314</v>
      </c>
      <c r="K924" s="42" t="s">
        <v>905</v>
      </c>
      <c r="L924" s="42" t="s">
        <v>629</v>
      </c>
      <c r="M924" s="42" t="s">
        <v>21</v>
      </c>
      <c r="N924" s="42">
        <v>33</v>
      </c>
      <c r="O924" s="42"/>
      <c r="P924" s="42" t="s">
        <v>1574</v>
      </c>
      <c r="Q924" s="42" t="s">
        <v>1575</v>
      </c>
      <c r="R924" s="42">
        <v>24</v>
      </c>
      <c r="S924" s="42"/>
      <c r="T924" s="42"/>
      <c r="U924" s="42"/>
      <c r="V924" s="33"/>
      <c r="W924" s="33"/>
      <c r="X924" s="33"/>
      <c r="Y924" s="33" t="s">
        <v>1574</v>
      </c>
      <c r="Z924" s="33" t="s">
        <v>1575</v>
      </c>
      <c r="AA924" s="33">
        <v>24</v>
      </c>
      <c r="AB924" s="33"/>
      <c r="AC924" s="33"/>
      <c r="AD924" s="33"/>
      <c r="AE924" s="33"/>
      <c r="AF924" s="33"/>
      <c r="AG924" s="33"/>
      <c r="AH924" s="33"/>
      <c r="AI924" s="33">
        <v>16</v>
      </c>
      <c r="AJ924" s="33">
        <v>16</v>
      </c>
      <c r="AK924" s="33" t="s">
        <v>18</v>
      </c>
      <c r="AL924" s="33" t="s">
        <v>1723</v>
      </c>
      <c r="AM924" s="33" t="s">
        <v>1723</v>
      </c>
      <c r="AN924" s="34" t="s">
        <v>287</v>
      </c>
      <c r="AO924" s="34" t="s">
        <v>283</v>
      </c>
    </row>
    <row r="925" spans="1:41" ht="12.75" customHeight="1">
      <c r="A925" s="4" t="str">
        <f t="shared" si="42"/>
        <v>ENGENHARIAS</v>
      </c>
      <c r="B925" s="4" t="str">
        <f t="shared" si="43"/>
        <v>DC2ESTO017-17SA</v>
      </c>
      <c r="C925" s="18" t="str">
        <f t="shared" si="44"/>
        <v>MÉTODOS EXPERIMENTAIS EM ENGENHARIA C2-Matutino (SA)</v>
      </c>
      <c r="D925" s="42" t="s">
        <v>915</v>
      </c>
      <c r="E925" s="42" t="s">
        <v>708</v>
      </c>
      <c r="F925" s="42" t="s">
        <v>3320</v>
      </c>
      <c r="G925" s="42" t="s">
        <v>192</v>
      </c>
      <c r="H925" s="42" t="s">
        <v>91</v>
      </c>
      <c r="I925" s="42" t="s">
        <v>3321</v>
      </c>
      <c r="J925" s="42" t="s">
        <v>3322</v>
      </c>
      <c r="K925" s="42" t="s">
        <v>905</v>
      </c>
      <c r="L925" s="42" t="s">
        <v>629</v>
      </c>
      <c r="M925" s="42" t="s">
        <v>21</v>
      </c>
      <c r="N925" s="42">
        <v>33</v>
      </c>
      <c r="O925" s="42"/>
      <c r="P925" s="42" t="s">
        <v>170</v>
      </c>
      <c r="Q925" s="42" t="s">
        <v>673</v>
      </c>
      <c r="R925" s="42">
        <v>24</v>
      </c>
      <c r="S925" s="42"/>
      <c r="T925" s="42"/>
      <c r="U925" s="42"/>
      <c r="V925" s="33"/>
      <c r="W925" s="33"/>
      <c r="X925" s="33"/>
      <c r="Y925" s="33" t="s">
        <v>170</v>
      </c>
      <c r="Z925" s="33" t="s">
        <v>673</v>
      </c>
      <c r="AA925" s="33">
        <v>24</v>
      </c>
      <c r="AB925" s="33"/>
      <c r="AC925" s="33"/>
      <c r="AD925" s="33"/>
      <c r="AE925" s="33"/>
      <c r="AF925" s="33"/>
      <c r="AG925" s="33"/>
      <c r="AH925" s="33"/>
      <c r="AI925" s="33">
        <v>16</v>
      </c>
      <c r="AJ925" s="33">
        <v>16</v>
      </c>
      <c r="AK925" s="33" t="s">
        <v>18</v>
      </c>
      <c r="AL925" s="33" t="s">
        <v>1723</v>
      </c>
      <c r="AM925" s="33" t="s">
        <v>1723</v>
      </c>
      <c r="AN925" s="34" t="s">
        <v>283</v>
      </c>
      <c r="AO925" s="34" t="s">
        <v>287</v>
      </c>
    </row>
    <row r="926" spans="1:41" ht="12.75" customHeight="1">
      <c r="A926" s="4" t="str">
        <f t="shared" si="42"/>
        <v>ENGENHARIAS</v>
      </c>
      <c r="B926" s="4" t="str">
        <f t="shared" si="43"/>
        <v>NA1ESTO017-17SA</v>
      </c>
      <c r="C926" s="18" t="str">
        <f t="shared" si="44"/>
        <v>MÉTODOS EXPERIMENTAIS EM ENGENHARIA A1-Noturno (SA)</v>
      </c>
      <c r="D926" s="42" t="s">
        <v>915</v>
      </c>
      <c r="E926" s="42" t="s">
        <v>708</v>
      </c>
      <c r="F926" s="42" t="s">
        <v>193</v>
      </c>
      <c r="G926" s="42" t="s">
        <v>192</v>
      </c>
      <c r="H926" s="42" t="s">
        <v>20</v>
      </c>
      <c r="I926" s="42" t="s">
        <v>3635</v>
      </c>
      <c r="J926" s="42" t="s">
        <v>1576</v>
      </c>
      <c r="K926" s="42" t="s">
        <v>905</v>
      </c>
      <c r="L926" s="42" t="s">
        <v>824</v>
      </c>
      <c r="M926" s="42" t="s">
        <v>21</v>
      </c>
      <c r="N926" s="42">
        <v>33</v>
      </c>
      <c r="O926" s="42"/>
      <c r="P926" s="42" t="s">
        <v>194</v>
      </c>
      <c r="Q926" s="42" t="s">
        <v>832</v>
      </c>
      <c r="R926" s="42">
        <v>24</v>
      </c>
      <c r="S926" s="42"/>
      <c r="T926" s="42"/>
      <c r="U926" s="42"/>
      <c r="V926" s="33"/>
      <c r="W926" s="33"/>
      <c r="X926" s="33"/>
      <c r="Y926" s="33" t="s">
        <v>194</v>
      </c>
      <c r="Z926" s="33" t="s">
        <v>832</v>
      </c>
      <c r="AA926" s="33">
        <v>24</v>
      </c>
      <c r="AB926" s="33"/>
      <c r="AC926" s="33"/>
      <c r="AD926" s="33"/>
      <c r="AE926" s="33"/>
      <c r="AF926" s="33"/>
      <c r="AG926" s="33"/>
      <c r="AH926" s="33"/>
      <c r="AI926" s="33">
        <v>16</v>
      </c>
      <c r="AJ926" s="33">
        <v>16</v>
      </c>
      <c r="AK926" s="33" t="s">
        <v>18</v>
      </c>
      <c r="AL926" s="33" t="s">
        <v>1723</v>
      </c>
      <c r="AM926" s="33" t="s">
        <v>1723</v>
      </c>
      <c r="AN926" s="34" t="s">
        <v>286</v>
      </c>
      <c r="AO926" s="34" t="s">
        <v>282</v>
      </c>
    </row>
    <row r="927" spans="1:41" ht="12.75" customHeight="1">
      <c r="A927" s="4" t="str">
        <f t="shared" si="42"/>
        <v>ENGENHARIAS</v>
      </c>
      <c r="B927" s="4" t="str">
        <f t="shared" si="43"/>
        <v>NA1ESTO017-17SB</v>
      </c>
      <c r="C927" s="18" t="str">
        <f t="shared" si="44"/>
        <v>MÉTODOS EXPERIMENTAIS EM ENGENHARIA A1-Noturno (SB)</v>
      </c>
      <c r="D927" s="42" t="s">
        <v>915</v>
      </c>
      <c r="E927" s="42" t="s">
        <v>708</v>
      </c>
      <c r="F927" s="42" t="s">
        <v>3636</v>
      </c>
      <c r="G927" s="42" t="s">
        <v>192</v>
      </c>
      <c r="H927" s="42" t="s">
        <v>20</v>
      </c>
      <c r="I927" s="42" t="s">
        <v>1638</v>
      </c>
      <c r="J927" s="42" t="s">
        <v>3637</v>
      </c>
      <c r="K927" s="42" t="s">
        <v>906</v>
      </c>
      <c r="L927" s="42" t="s">
        <v>824</v>
      </c>
      <c r="M927" s="42" t="s">
        <v>21</v>
      </c>
      <c r="N927" s="42">
        <v>30</v>
      </c>
      <c r="O927" s="42"/>
      <c r="P927" s="42" t="s">
        <v>1466</v>
      </c>
      <c r="Q927" s="42" t="s">
        <v>814</v>
      </c>
      <c r="R927" s="42">
        <v>24</v>
      </c>
      <c r="S927" s="42"/>
      <c r="T927" s="42"/>
      <c r="U927" s="42"/>
      <c r="V927" s="33"/>
      <c r="W927" s="33"/>
      <c r="X927" s="33"/>
      <c r="Y927" s="33" t="s">
        <v>3638</v>
      </c>
      <c r="Z927" s="33" t="s">
        <v>3639</v>
      </c>
      <c r="AA927" s="33">
        <v>24</v>
      </c>
      <c r="AB927" s="33"/>
      <c r="AC927" s="33"/>
      <c r="AD927" s="33"/>
      <c r="AE927" s="33"/>
      <c r="AF927" s="33"/>
      <c r="AG927" s="33"/>
      <c r="AH927" s="33"/>
      <c r="AI927" s="33">
        <v>16</v>
      </c>
      <c r="AJ927" s="33">
        <v>16</v>
      </c>
      <c r="AK927" s="33" t="s">
        <v>18</v>
      </c>
      <c r="AL927" s="33" t="s">
        <v>1723</v>
      </c>
      <c r="AM927" s="33" t="s">
        <v>1723</v>
      </c>
      <c r="AN927" s="34" t="s">
        <v>290</v>
      </c>
      <c r="AO927" s="34" t="s">
        <v>300</v>
      </c>
    </row>
    <row r="928" spans="1:41" ht="12.75" customHeight="1">
      <c r="A928" s="4" t="str">
        <f t="shared" si="42"/>
        <v>ENGENHARIAS</v>
      </c>
      <c r="B928" s="4" t="str">
        <f t="shared" si="43"/>
        <v>NA2ESTO017-17SA</v>
      </c>
      <c r="C928" s="18" t="str">
        <f t="shared" si="44"/>
        <v>MÉTODOS EXPERIMENTAIS EM ENGENHARIA A2-Noturno (SA)</v>
      </c>
      <c r="D928" s="42" t="s">
        <v>915</v>
      </c>
      <c r="E928" s="42" t="s">
        <v>708</v>
      </c>
      <c r="F928" s="42" t="s">
        <v>548</v>
      </c>
      <c r="G928" s="42" t="s">
        <v>192</v>
      </c>
      <c r="H928" s="42" t="s">
        <v>26</v>
      </c>
      <c r="I928" s="42" t="s">
        <v>4005</v>
      </c>
      <c r="J928" s="42" t="s">
        <v>4006</v>
      </c>
      <c r="K928" s="42" t="s">
        <v>905</v>
      </c>
      <c r="L928" s="42" t="s">
        <v>824</v>
      </c>
      <c r="M928" s="42" t="s">
        <v>21</v>
      </c>
      <c r="N928" s="42">
        <v>33</v>
      </c>
      <c r="O928" s="42"/>
      <c r="P928" s="42" t="s">
        <v>3714</v>
      </c>
      <c r="Q928" s="42" t="s">
        <v>3715</v>
      </c>
      <c r="R928" s="42">
        <v>24</v>
      </c>
      <c r="S928" s="42"/>
      <c r="T928" s="42"/>
      <c r="U928" s="42"/>
      <c r="V928" s="33"/>
      <c r="W928" s="33"/>
      <c r="X928" s="33"/>
      <c r="Y928" s="33" t="s">
        <v>3714</v>
      </c>
      <c r="Z928" s="33" t="s">
        <v>3715</v>
      </c>
      <c r="AA928" s="33">
        <v>24</v>
      </c>
      <c r="AB928" s="33"/>
      <c r="AC928" s="33"/>
      <c r="AD928" s="33"/>
      <c r="AE928" s="33"/>
      <c r="AF928" s="33"/>
      <c r="AG928" s="33"/>
      <c r="AH928" s="33"/>
      <c r="AI928" s="33">
        <v>16</v>
      </c>
      <c r="AJ928" s="33">
        <v>16</v>
      </c>
      <c r="AK928" s="33" t="s">
        <v>18</v>
      </c>
      <c r="AL928" s="33" t="s">
        <v>1723</v>
      </c>
      <c r="AM928" s="33" t="s">
        <v>1723</v>
      </c>
      <c r="AN928" s="39" t="s">
        <v>282</v>
      </c>
      <c r="AO928" s="34" t="s">
        <v>286</v>
      </c>
    </row>
    <row r="929" spans="1:41" ht="12.75" customHeight="1">
      <c r="A929" s="4" t="str">
        <f t="shared" si="42"/>
        <v>ENGENHARIAS</v>
      </c>
      <c r="B929" s="4" t="str">
        <f t="shared" si="43"/>
        <v>NA2ESTO017-17SB</v>
      </c>
      <c r="C929" s="18" t="str">
        <f t="shared" si="44"/>
        <v>MÉTODOS EXPERIMENTAIS EM ENGENHARIA A2-Noturno (SB)</v>
      </c>
      <c r="D929" s="42" t="s">
        <v>915</v>
      </c>
      <c r="E929" s="42" t="s">
        <v>708</v>
      </c>
      <c r="F929" s="42" t="s">
        <v>4007</v>
      </c>
      <c r="G929" s="42" t="s">
        <v>192</v>
      </c>
      <c r="H929" s="42" t="s">
        <v>26</v>
      </c>
      <c r="I929" s="42" t="s">
        <v>4008</v>
      </c>
      <c r="J929" s="42" t="s">
        <v>4009</v>
      </c>
      <c r="K929" s="42" t="s">
        <v>906</v>
      </c>
      <c r="L929" s="42" t="s">
        <v>824</v>
      </c>
      <c r="M929" s="42" t="s">
        <v>21</v>
      </c>
      <c r="N929" s="42">
        <v>30</v>
      </c>
      <c r="O929" s="42"/>
      <c r="P929" s="42" t="s">
        <v>709</v>
      </c>
      <c r="Q929" s="42" t="s">
        <v>710</v>
      </c>
      <c r="R929" s="42">
        <v>24</v>
      </c>
      <c r="S929" s="42"/>
      <c r="T929" s="42"/>
      <c r="U929" s="42"/>
      <c r="V929" s="33"/>
      <c r="W929" s="33"/>
      <c r="X929" s="33"/>
      <c r="Y929" s="33" t="s">
        <v>709</v>
      </c>
      <c r="Z929" s="33" t="s">
        <v>710</v>
      </c>
      <c r="AA929" s="33">
        <v>24</v>
      </c>
      <c r="AB929" s="33"/>
      <c r="AC929" s="33"/>
      <c r="AD929" s="33"/>
      <c r="AE929" s="33"/>
      <c r="AF929" s="33"/>
      <c r="AG929" s="33"/>
      <c r="AH929" s="33"/>
      <c r="AI929" s="33">
        <v>16</v>
      </c>
      <c r="AJ929" s="33">
        <v>16</v>
      </c>
      <c r="AK929" s="33" t="s">
        <v>18</v>
      </c>
      <c r="AL929" s="33" t="s">
        <v>1723</v>
      </c>
      <c r="AM929" s="33" t="s">
        <v>1723</v>
      </c>
      <c r="AN929" s="34" t="s">
        <v>300</v>
      </c>
      <c r="AO929" s="34" t="s">
        <v>290</v>
      </c>
    </row>
    <row r="930" spans="1:41" ht="12.75" customHeight="1">
      <c r="A930" s="4" t="str">
        <f t="shared" si="42"/>
        <v>ENGENHARIAS</v>
      </c>
      <c r="B930" s="4" t="str">
        <f t="shared" si="43"/>
        <v>NB1ESTO017-17SA</v>
      </c>
      <c r="C930" s="18" t="str">
        <f t="shared" si="44"/>
        <v>MÉTODOS EXPERIMENTAIS EM ENGENHARIA B1-Noturno (SA)</v>
      </c>
      <c r="D930" s="42" t="s">
        <v>915</v>
      </c>
      <c r="E930" s="42" t="s">
        <v>708</v>
      </c>
      <c r="F930" s="42" t="s">
        <v>4326</v>
      </c>
      <c r="G930" s="42" t="s">
        <v>192</v>
      </c>
      <c r="H930" s="42" t="s">
        <v>30</v>
      </c>
      <c r="I930" s="42" t="s">
        <v>1640</v>
      </c>
      <c r="J930" s="42" t="s">
        <v>4327</v>
      </c>
      <c r="K930" s="42" t="s">
        <v>905</v>
      </c>
      <c r="L930" s="42" t="s">
        <v>824</v>
      </c>
      <c r="M930" s="42" t="s">
        <v>21</v>
      </c>
      <c r="N930" s="42">
        <v>33</v>
      </c>
      <c r="O930" s="42"/>
      <c r="P930" s="42" t="s">
        <v>4328</v>
      </c>
      <c r="Q930" s="42" t="s">
        <v>4329</v>
      </c>
      <c r="R930" s="42">
        <v>24</v>
      </c>
      <c r="S930" s="42"/>
      <c r="T930" s="42"/>
      <c r="U930" s="42"/>
      <c r="V930" s="33"/>
      <c r="W930" s="33"/>
      <c r="X930" s="33"/>
      <c r="Y930" s="33" t="s">
        <v>4328</v>
      </c>
      <c r="Z930" s="33" t="s">
        <v>4329</v>
      </c>
      <c r="AA930" s="33">
        <v>24</v>
      </c>
      <c r="AB930" s="33"/>
      <c r="AC930" s="33"/>
      <c r="AD930" s="33"/>
      <c r="AE930" s="33"/>
      <c r="AF930" s="33"/>
      <c r="AG930" s="33"/>
      <c r="AH930" s="33"/>
      <c r="AI930" s="33">
        <v>16</v>
      </c>
      <c r="AJ930" s="33">
        <v>16</v>
      </c>
      <c r="AK930" s="33" t="s">
        <v>18</v>
      </c>
      <c r="AL930" s="33" t="s">
        <v>1723</v>
      </c>
      <c r="AM930" s="33" t="s">
        <v>1723</v>
      </c>
      <c r="AN930" s="34" t="s">
        <v>290</v>
      </c>
      <c r="AO930" s="34" t="s">
        <v>300</v>
      </c>
    </row>
    <row r="931" spans="1:41" ht="12.75" customHeight="1">
      <c r="A931" s="4" t="str">
        <f t="shared" si="42"/>
        <v>ENGENHARIAS</v>
      </c>
      <c r="B931" s="4" t="str">
        <f t="shared" si="43"/>
        <v>NB2ESTO017-17SA</v>
      </c>
      <c r="C931" s="18" t="str">
        <f t="shared" si="44"/>
        <v>MÉTODOS EXPERIMENTAIS EM ENGENHARIA B2-Noturno (SA)</v>
      </c>
      <c r="D931" s="42" t="s">
        <v>915</v>
      </c>
      <c r="E931" s="42" t="s">
        <v>708</v>
      </c>
      <c r="F931" s="42" t="s">
        <v>4387</v>
      </c>
      <c r="G931" s="42" t="s">
        <v>192</v>
      </c>
      <c r="H931" s="42" t="s">
        <v>31</v>
      </c>
      <c r="I931" s="42" t="s">
        <v>4388</v>
      </c>
      <c r="J931" s="42" t="s">
        <v>4389</v>
      </c>
      <c r="K931" s="42" t="s">
        <v>905</v>
      </c>
      <c r="L931" s="42" t="s">
        <v>824</v>
      </c>
      <c r="M931" s="42" t="s">
        <v>21</v>
      </c>
      <c r="N931" s="42">
        <v>33</v>
      </c>
      <c r="O931" s="42"/>
      <c r="P931" s="42" t="s">
        <v>863</v>
      </c>
      <c r="Q931" s="42" t="s">
        <v>864</v>
      </c>
      <c r="R931" s="42">
        <v>24</v>
      </c>
      <c r="S931" s="42"/>
      <c r="T931" s="42"/>
      <c r="U931" s="42"/>
      <c r="V931" s="33"/>
      <c r="W931" s="33"/>
      <c r="X931" s="33"/>
      <c r="Y931" s="33" t="s">
        <v>863</v>
      </c>
      <c r="Z931" s="33" t="s">
        <v>864</v>
      </c>
      <c r="AA931" s="33">
        <v>24</v>
      </c>
      <c r="AB931" s="33"/>
      <c r="AC931" s="33"/>
      <c r="AD931" s="33"/>
      <c r="AE931" s="33"/>
      <c r="AF931" s="33"/>
      <c r="AG931" s="33"/>
      <c r="AH931" s="33"/>
      <c r="AI931" s="33">
        <v>16</v>
      </c>
      <c r="AJ931" s="33">
        <v>16</v>
      </c>
      <c r="AK931" s="33" t="s">
        <v>18</v>
      </c>
      <c r="AL931" s="33" t="s">
        <v>1723</v>
      </c>
      <c r="AM931" s="33" t="s">
        <v>1723</v>
      </c>
      <c r="AN931" s="34" t="s">
        <v>300</v>
      </c>
      <c r="AO931" s="34" t="s">
        <v>290</v>
      </c>
    </row>
    <row r="932" spans="1:41" ht="12.75" customHeight="1">
      <c r="A932" s="4" t="str">
        <f t="shared" si="42"/>
        <v>ENGENHARIAS</v>
      </c>
      <c r="B932" s="4" t="str">
        <f t="shared" si="43"/>
        <v>NC1ESTO017-17SA</v>
      </c>
      <c r="C932" s="18" t="str">
        <f t="shared" si="44"/>
        <v>MÉTODOS EXPERIMENTAIS EM ENGENHARIA C1-Noturno (SA)</v>
      </c>
      <c r="D932" s="35" t="s">
        <v>915</v>
      </c>
      <c r="E932" s="35" t="s">
        <v>708</v>
      </c>
      <c r="F932" s="35" t="s">
        <v>4467</v>
      </c>
      <c r="G932" s="35" t="s">
        <v>192</v>
      </c>
      <c r="H932" s="43" t="s">
        <v>90</v>
      </c>
      <c r="I932" s="44" t="s">
        <v>4468</v>
      </c>
      <c r="J932" s="44" t="s">
        <v>4469</v>
      </c>
      <c r="K932" s="35" t="s">
        <v>905</v>
      </c>
      <c r="L932" s="42" t="s">
        <v>824</v>
      </c>
      <c r="M932" s="35" t="s">
        <v>21</v>
      </c>
      <c r="N932" s="35">
        <v>33</v>
      </c>
      <c r="O932" s="35"/>
      <c r="P932" s="35" t="s">
        <v>4470</v>
      </c>
      <c r="Q932" s="35" t="s">
        <v>4471</v>
      </c>
      <c r="R932" s="35">
        <v>24</v>
      </c>
      <c r="S932" s="35"/>
      <c r="T932" s="35"/>
      <c r="U932" s="43"/>
      <c r="V932" s="36"/>
      <c r="W932" s="36"/>
      <c r="X932" s="36"/>
      <c r="Y932" s="36" t="s">
        <v>4470</v>
      </c>
      <c r="Z932" s="36" t="s">
        <v>4471</v>
      </c>
      <c r="AA932" s="36">
        <v>24</v>
      </c>
      <c r="AB932" s="36"/>
      <c r="AC932" s="36"/>
      <c r="AD932" s="36"/>
      <c r="AE932" s="36"/>
      <c r="AF932" s="36"/>
      <c r="AG932" s="36"/>
      <c r="AH932" s="36"/>
      <c r="AI932" s="36">
        <v>16</v>
      </c>
      <c r="AJ932" s="33">
        <v>16</v>
      </c>
      <c r="AK932" s="36" t="s">
        <v>18</v>
      </c>
      <c r="AL932" s="36" t="s">
        <v>1723</v>
      </c>
      <c r="AM932" s="37" t="s">
        <v>1723</v>
      </c>
      <c r="AN932" s="34" t="s">
        <v>288</v>
      </c>
      <c r="AO932" s="34" t="s">
        <v>284</v>
      </c>
    </row>
    <row r="933" spans="1:41" ht="12.75" customHeight="1">
      <c r="A933" s="4" t="str">
        <f t="shared" si="42"/>
        <v>ENGENHARIAS</v>
      </c>
      <c r="B933" s="4" t="str">
        <f t="shared" si="43"/>
        <v>NC2ESTO017-17SA</v>
      </c>
      <c r="C933" s="18" t="str">
        <f t="shared" si="44"/>
        <v>MÉTODOS EXPERIMENTAIS EM ENGENHARIA C2-Noturno (SA)</v>
      </c>
      <c r="D933" s="42" t="s">
        <v>915</v>
      </c>
      <c r="E933" s="42" t="s">
        <v>708</v>
      </c>
      <c r="F933" s="42" t="s">
        <v>4483</v>
      </c>
      <c r="G933" s="42" t="s">
        <v>192</v>
      </c>
      <c r="H933" s="42" t="s">
        <v>91</v>
      </c>
      <c r="I933" s="42" t="s">
        <v>4484</v>
      </c>
      <c r="J933" s="42" t="s">
        <v>4485</v>
      </c>
      <c r="K933" s="42" t="s">
        <v>905</v>
      </c>
      <c r="L933" s="42" t="s">
        <v>824</v>
      </c>
      <c r="M933" s="42" t="s">
        <v>21</v>
      </c>
      <c r="N933" s="42">
        <v>33</v>
      </c>
      <c r="O933" s="42"/>
      <c r="P933" s="42" t="s">
        <v>936</v>
      </c>
      <c r="Q933" s="42" t="s">
        <v>937</v>
      </c>
      <c r="R933" s="42">
        <v>24</v>
      </c>
      <c r="S933" s="42"/>
      <c r="T933" s="42"/>
      <c r="U933" s="42"/>
      <c r="V933" s="33"/>
      <c r="W933" s="33"/>
      <c r="X933" s="33"/>
      <c r="Y933" s="33" t="s">
        <v>936</v>
      </c>
      <c r="Z933" s="33" t="s">
        <v>937</v>
      </c>
      <c r="AA933" s="33">
        <v>24</v>
      </c>
      <c r="AB933" s="33"/>
      <c r="AC933" s="33"/>
      <c r="AD933" s="33"/>
      <c r="AE933" s="33"/>
      <c r="AF933" s="33"/>
      <c r="AG933" s="33"/>
      <c r="AH933" s="33"/>
      <c r="AI933" s="33">
        <v>16</v>
      </c>
      <c r="AJ933" s="33">
        <v>16</v>
      </c>
      <c r="AK933" s="33" t="s">
        <v>18</v>
      </c>
      <c r="AL933" s="33" t="s">
        <v>1723</v>
      </c>
      <c r="AM933" s="33" t="s">
        <v>1723</v>
      </c>
      <c r="AN933" s="34" t="s">
        <v>284</v>
      </c>
      <c r="AO933" s="34" t="s">
        <v>288</v>
      </c>
    </row>
    <row r="934" spans="1:41" ht="12.75" customHeight="1">
      <c r="A934" s="4" t="str">
        <f t="shared" si="42"/>
        <v>ENGENHARIAS</v>
      </c>
      <c r="B934" s="4" t="str">
        <f t="shared" si="43"/>
        <v>DA1ESTO012-17SA</v>
      </c>
      <c r="C934" s="18" t="str">
        <f t="shared" si="44"/>
        <v>PRINCÍPIOS DE ADMINISTRAÇÃO A1-Matutino (SA)</v>
      </c>
      <c r="D934" s="42" t="s">
        <v>915</v>
      </c>
      <c r="E934" s="42" t="s">
        <v>703</v>
      </c>
      <c r="F934" s="42" t="s">
        <v>195</v>
      </c>
      <c r="G934" s="42" t="s">
        <v>157</v>
      </c>
      <c r="H934" s="42" t="s">
        <v>20</v>
      </c>
      <c r="I934" s="42" t="s">
        <v>2205</v>
      </c>
      <c r="J934" s="42"/>
      <c r="K934" s="42" t="s">
        <v>905</v>
      </c>
      <c r="L934" s="42" t="s">
        <v>629</v>
      </c>
      <c r="M934" s="42" t="s">
        <v>16</v>
      </c>
      <c r="N934" s="42">
        <v>63</v>
      </c>
      <c r="O934" s="42"/>
      <c r="P934" s="42" t="s">
        <v>2206</v>
      </c>
      <c r="Q934" s="42" t="s">
        <v>2207</v>
      </c>
      <c r="R934" s="42">
        <v>24</v>
      </c>
      <c r="S934" s="42"/>
      <c r="T934" s="42"/>
      <c r="U934" s="42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>
        <v>8</v>
      </c>
      <c r="AJ934" s="33">
        <v>8</v>
      </c>
      <c r="AK934" s="33" t="s">
        <v>18</v>
      </c>
      <c r="AL934" s="33" t="s">
        <v>1723</v>
      </c>
      <c r="AM934" s="33" t="s">
        <v>1723</v>
      </c>
      <c r="AN934" s="34" t="s">
        <v>280</v>
      </c>
      <c r="AO934" s="34" t="s">
        <v>19</v>
      </c>
    </row>
    <row r="935" spans="1:41" ht="12.75" customHeight="1">
      <c r="A935" s="4" t="str">
        <f t="shared" si="42"/>
        <v>ENGENHARIAS</v>
      </c>
      <c r="B935" s="4" t="str">
        <f t="shared" si="43"/>
        <v>DA1ESTO012-17SB</v>
      </c>
      <c r="C935" s="18" t="str">
        <f t="shared" si="44"/>
        <v>PRINCÍPIOS DE ADMINISTRAÇÃO A1-Matutino (SB)</v>
      </c>
      <c r="D935" s="35" t="s">
        <v>915</v>
      </c>
      <c r="E935" s="35" t="s">
        <v>703</v>
      </c>
      <c r="F935" s="35" t="s">
        <v>2208</v>
      </c>
      <c r="G935" s="35" t="s">
        <v>157</v>
      </c>
      <c r="H935" s="43" t="s">
        <v>20</v>
      </c>
      <c r="I935" s="44" t="s">
        <v>2209</v>
      </c>
      <c r="J935" s="44"/>
      <c r="K935" s="35" t="s">
        <v>906</v>
      </c>
      <c r="L935" s="35" t="s">
        <v>629</v>
      </c>
      <c r="M935" s="35" t="s">
        <v>16</v>
      </c>
      <c r="N935" s="35">
        <v>60</v>
      </c>
      <c r="O935" s="35"/>
      <c r="P935" s="35" t="s">
        <v>2210</v>
      </c>
      <c r="Q935" s="35" t="s">
        <v>2211</v>
      </c>
      <c r="R935" s="35">
        <v>24</v>
      </c>
      <c r="S935" s="35"/>
      <c r="T935" s="35"/>
      <c r="U935" s="43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>
        <v>8</v>
      </c>
      <c r="AJ935" s="36">
        <v>8</v>
      </c>
      <c r="AK935" s="36" t="s">
        <v>18</v>
      </c>
      <c r="AL935" s="36" t="s">
        <v>1723</v>
      </c>
      <c r="AM935" s="37" t="s">
        <v>1723</v>
      </c>
      <c r="AN935" s="36" t="s">
        <v>303</v>
      </c>
      <c r="AO935" s="36" t="s">
        <v>19</v>
      </c>
    </row>
    <row r="936" spans="1:41" ht="12.75" customHeight="1">
      <c r="A936" s="4" t="str">
        <f t="shared" si="42"/>
        <v>ENGENHARIAS</v>
      </c>
      <c r="B936" s="4" t="str">
        <f t="shared" si="43"/>
        <v>NA1ESTO012-17SA</v>
      </c>
      <c r="C936" s="18" t="str">
        <f t="shared" si="44"/>
        <v>PRINCÍPIOS DE ADMINISTRAÇÃO A1-Noturno (SA)</v>
      </c>
      <c r="D936" s="42" t="s">
        <v>915</v>
      </c>
      <c r="E936" s="42" t="s">
        <v>703</v>
      </c>
      <c r="F936" s="42" t="s">
        <v>358</v>
      </c>
      <c r="G936" s="42" t="s">
        <v>157</v>
      </c>
      <c r="H936" s="42" t="s">
        <v>20</v>
      </c>
      <c r="I936" s="42" t="s">
        <v>3624</v>
      </c>
      <c r="J936" s="42"/>
      <c r="K936" s="42" t="s">
        <v>905</v>
      </c>
      <c r="L936" s="42" t="s">
        <v>824</v>
      </c>
      <c r="M936" s="42" t="s">
        <v>16</v>
      </c>
      <c r="N936" s="42">
        <v>63</v>
      </c>
      <c r="O936" s="42"/>
      <c r="P936" s="42" t="s">
        <v>2206</v>
      </c>
      <c r="Q936" s="42" t="s">
        <v>2207</v>
      </c>
      <c r="R936" s="42">
        <v>24</v>
      </c>
      <c r="S936" s="42"/>
      <c r="T936" s="42"/>
      <c r="U936" s="42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>
        <v>8</v>
      </c>
      <c r="AJ936" s="33">
        <v>8</v>
      </c>
      <c r="AK936" s="33" t="s">
        <v>18</v>
      </c>
      <c r="AL936" s="33" t="s">
        <v>1723</v>
      </c>
      <c r="AM936" s="33" t="s">
        <v>1723</v>
      </c>
      <c r="AN936" s="34" t="s">
        <v>282</v>
      </c>
      <c r="AO936" s="34" t="s">
        <v>19</v>
      </c>
    </row>
    <row r="937" spans="1:41" ht="12.75" customHeight="1">
      <c r="A937" s="4" t="str">
        <f t="shared" si="42"/>
        <v>ENGENHARIAS</v>
      </c>
      <c r="B937" s="4" t="str">
        <f t="shared" si="43"/>
        <v>NA1ESTO012-17SB</v>
      </c>
      <c r="C937" s="18" t="str">
        <f t="shared" si="44"/>
        <v>PRINCÍPIOS DE ADMINISTRAÇÃO A1-Noturno (SB)</v>
      </c>
      <c r="D937" s="42" t="s">
        <v>915</v>
      </c>
      <c r="E937" s="42" t="s">
        <v>703</v>
      </c>
      <c r="F937" s="42" t="s">
        <v>3625</v>
      </c>
      <c r="G937" s="42" t="s">
        <v>157</v>
      </c>
      <c r="H937" s="42" t="s">
        <v>20</v>
      </c>
      <c r="I937" s="42" t="s">
        <v>3626</v>
      </c>
      <c r="J937" s="42"/>
      <c r="K937" s="42" t="s">
        <v>906</v>
      </c>
      <c r="L937" s="42" t="s">
        <v>824</v>
      </c>
      <c r="M937" s="42" t="s">
        <v>16</v>
      </c>
      <c r="N937" s="42">
        <v>60</v>
      </c>
      <c r="O937" s="42"/>
      <c r="P937" s="42" t="s">
        <v>2210</v>
      </c>
      <c r="Q937" s="42" t="s">
        <v>2211</v>
      </c>
      <c r="R937" s="42">
        <v>24</v>
      </c>
      <c r="S937" s="42"/>
      <c r="T937" s="42"/>
      <c r="U937" s="42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>
        <v>8</v>
      </c>
      <c r="AJ937" s="33">
        <v>8</v>
      </c>
      <c r="AK937" s="33" t="s">
        <v>18</v>
      </c>
      <c r="AL937" s="33" t="s">
        <v>1723</v>
      </c>
      <c r="AM937" s="33" t="s">
        <v>1723</v>
      </c>
      <c r="AN937" s="34" t="s">
        <v>310</v>
      </c>
      <c r="AO937" s="34" t="s">
        <v>19</v>
      </c>
    </row>
    <row r="938" spans="1:41" ht="12.75" customHeight="1">
      <c r="A938" s="4" t="str">
        <f t="shared" si="42"/>
        <v>ENGENHARIAS</v>
      </c>
      <c r="B938" s="4" t="str">
        <f t="shared" si="43"/>
        <v>DA1ESMA001-23SA</v>
      </c>
      <c r="C938" s="18" t="str">
        <f t="shared" si="44"/>
        <v>SOLUÇÕES PARA DESAFIOS EM ENGENHARIA A1-Matutino (SA)</v>
      </c>
      <c r="D938" s="42" t="s">
        <v>915</v>
      </c>
      <c r="E938" s="42" t="s">
        <v>930</v>
      </c>
      <c r="F938" s="42" t="s">
        <v>2006</v>
      </c>
      <c r="G938" s="42" t="s">
        <v>931</v>
      </c>
      <c r="H938" s="42" t="s">
        <v>20</v>
      </c>
      <c r="I938" s="42"/>
      <c r="J938" s="42" t="s">
        <v>2007</v>
      </c>
      <c r="K938" s="42" t="s">
        <v>905</v>
      </c>
      <c r="L938" s="42" t="s">
        <v>629</v>
      </c>
      <c r="M938" s="42" t="s">
        <v>178</v>
      </c>
      <c r="N938" s="42">
        <v>30</v>
      </c>
      <c r="O938" s="42"/>
      <c r="P938" s="42"/>
      <c r="Q938" s="42"/>
      <c r="R938" s="42"/>
      <c r="S938" s="42"/>
      <c r="T938" s="42"/>
      <c r="U938" s="42"/>
      <c r="V938" s="33"/>
      <c r="W938" s="33"/>
      <c r="X938" s="33"/>
      <c r="Y938" s="33" t="s">
        <v>1318</v>
      </c>
      <c r="Z938" s="33" t="s">
        <v>1319</v>
      </c>
      <c r="AA938" s="33">
        <v>24</v>
      </c>
      <c r="AB938" s="33"/>
      <c r="AC938" s="33"/>
      <c r="AD938" s="33"/>
      <c r="AE938" s="33"/>
      <c r="AF938" s="33"/>
      <c r="AG938" s="33"/>
      <c r="AH938" s="33"/>
      <c r="AI938" s="33">
        <v>8</v>
      </c>
      <c r="AJ938" s="33">
        <v>8</v>
      </c>
      <c r="AK938" s="33" t="s">
        <v>18</v>
      </c>
      <c r="AL938" s="33" t="s">
        <v>1723</v>
      </c>
      <c r="AM938" s="33" t="s">
        <v>1723</v>
      </c>
      <c r="AN938" s="34" t="s">
        <v>19</v>
      </c>
      <c r="AO938" s="34" t="s">
        <v>287</v>
      </c>
    </row>
    <row r="939" spans="1:41" ht="12.75" customHeight="1">
      <c r="A939" s="4" t="str">
        <f t="shared" si="42"/>
        <v>ENGENHARIAS</v>
      </c>
      <c r="B939" s="4" t="str">
        <f t="shared" si="43"/>
        <v>DA1ESMA001-23SB</v>
      </c>
      <c r="C939" s="18" t="str">
        <f t="shared" si="44"/>
        <v>SOLUÇÕES PARA DESAFIOS EM ENGENHARIA A1-Matutino (SB)</v>
      </c>
      <c r="D939" s="35" t="s">
        <v>915</v>
      </c>
      <c r="E939" s="35" t="s">
        <v>930</v>
      </c>
      <c r="F939" s="35" t="s">
        <v>1243</v>
      </c>
      <c r="G939" s="35" t="s">
        <v>931</v>
      </c>
      <c r="H939" s="43" t="s">
        <v>20</v>
      </c>
      <c r="I939" s="44"/>
      <c r="J939" s="44" t="s">
        <v>1244</v>
      </c>
      <c r="K939" s="35" t="s">
        <v>906</v>
      </c>
      <c r="L939" s="42" t="s">
        <v>629</v>
      </c>
      <c r="M939" s="35" t="s">
        <v>178</v>
      </c>
      <c r="N939" s="35">
        <v>30</v>
      </c>
      <c r="O939" s="35"/>
      <c r="P939" s="35"/>
      <c r="Q939" s="35"/>
      <c r="R939" s="35"/>
      <c r="S939" s="35"/>
      <c r="T939" s="35"/>
      <c r="U939" s="43"/>
      <c r="V939" s="36"/>
      <c r="W939" s="36"/>
      <c r="X939" s="36"/>
      <c r="Y939" s="36" t="s">
        <v>860</v>
      </c>
      <c r="Z939" s="36" t="s">
        <v>861</v>
      </c>
      <c r="AA939" s="36">
        <v>24</v>
      </c>
      <c r="AB939" s="36"/>
      <c r="AC939" s="36"/>
      <c r="AD939" s="36"/>
      <c r="AE939" s="36"/>
      <c r="AF939" s="36"/>
      <c r="AG939" s="36"/>
      <c r="AH939" s="36"/>
      <c r="AI939" s="36">
        <v>8</v>
      </c>
      <c r="AJ939" s="33">
        <v>8</v>
      </c>
      <c r="AK939" s="36" t="s">
        <v>18</v>
      </c>
      <c r="AL939" s="36" t="s">
        <v>1723</v>
      </c>
      <c r="AM939" s="37" t="s">
        <v>1723</v>
      </c>
      <c r="AN939" s="34" t="s">
        <v>19</v>
      </c>
      <c r="AO939" s="34" t="s">
        <v>294</v>
      </c>
    </row>
    <row r="940" spans="1:41" ht="12.75" customHeight="1">
      <c r="A940" s="4" t="str">
        <f t="shared" si="42"/>
        <v>ENGENHARIAS</v>
      </c>
      <c r="B940" s="4" t="str">
        <f t="shared" si="43"/>
        <v>DA2ESMA001-23SA</v>
      </c>
      <c r="C940" s="18" t="str">
        <f t="shared" si="44"/>
        <v>SOLUÇÕES PARA DESAFIOS EM ENGENHARIA A2-Matutino (SA)</v>
      </c>
      <c r="D940" s="42" t="s">
        <v>915</v>
      </c>
      <c r="E940" s="42" t="s">
        <v>930</v>
      </c>
      <c r="F940" s="42" t="s">
        <v>2798</v>
      </c>
      <c r="G940" s="42" t="s">
        <v>931</v>
      </c>
      <c r="H940" s="42" t="s">
        <v>26</v>
      </c>
      <c r="I940" s="42"/>
      <c r="J940" s="42" t="s">
        <v>2799</v>
      </c>
      <c r="K940" s="42" t="s">
        <v>905</v>
      </c>
      <c r="L940" s="42" t="s">
        <v>629</v>
      </c>
      <c r="M940" s="42" t="s">
        <v>178</v>
      </c>
      <c r="N940" s="42">
        <v>30</v>
      </c>
      <c r="O940" s="42"/>
      <c r="P940" s="42"/>
      <c r="Q940" s="42"/>
      <c r="R940" s="42"/>
      <c r="S940" s="42"/>
      <c r="T940" s="42"/>
      <c r="U940" s="42"/>
      <c r="V940" s="33"/>
      <c r="W940" s="33"/>
      <c r="X940" s="33"/>
      <c r="Y940" s="33" t="s">
        <v>693</v>
      </c>
      <c r="Z940" s="33" t="s">
        <v>694</v>
      </c>
      <c r="AA940" s="33">
        <v>24</v>
      </c>
      <c r="AB940" s="33"/>
      <c r="AC940" s="33"/>
      <c r="AD940" s="33"/>
      <c r="AE940" s="33"/>
      <c r="AF940" s="33"/>
      <c r="AG940" s="33"/>
      <c r="AH940" s="33"/>
      <c r="AI940" s="33">
        <v>8</v>
      </c>
      <c r="AJ940" s="33">
        <v>8</v>
      </c>
      <c r="AK940" s="33" t="s">
        <v>18</v>
      </c>
      <c r="AL940" s="33" t="s">
        <v>1723</v>
      </c>
      <c r="AM940" s="33" t="s">
        <v>1723</v>
      </c>
      <c r="AN940" s="34" t="s">
        <v>19</v>
      </c>
      <c r="AO940" s="34" t="s">
        <v>287</v>
      </c>
    </row>
    <row r="941" spans="1:41" ht="12.75" customHeight="1">
      <c r="A941" s="4" t="str">
        <f t="shared" si="42"/>
        <v>ENGENHARIAS</v>
      </c>
      <c r="B941" s="4" t="str">
        <f t="shared" si="43"/>
        <v>DA2ESMA001-23SB</v>
      </c>
      <c r="C941" s="18" t="str">
        <f t="shared" si="44"/>
        <v>SOLUÇÕES PARA DESAFIOS EM ENGENHARIA A2-Matutino (SB)</v>
      </c>
      <c r="D941" s="42" t="s">
        <v>915</v>
      </c>
      <c r="E941" s="42" t="s">
        <v>930</v>
      </c>
      <c r="F941" s="42" t="s">
        <v>1369</v>
      </c>
      <c r="G941" s="42" t="s">
        <v>931</v>
      </c>
      <c r="H941" s="42" t="s">
        <v>26</v>
      </c>
      <c r="I941" s="42"/>
      <c r="J941" s="42" t="s">
        <v>2800</v>
      </c>
      <c r="K941" s="42" t="s">
        <v>906</v>
      </c>
      <c r="L941" s="42" t="s">
        <v>629</v>
      </c>
      <c r="M941" s="42" t="s">
        <v>178</v>
      </c>
      <c r="N941" s="42">
        <v>30</v>
      </c>
      <c r="O941" s="42"/>
      <c r="P941" s="42"/>
      <c r="Q941" s="42"/>
      <c r="R941" s="42"/>
      <c r="S941" s="42"/>
      <c r="T941" s="42"/>
      <c r="U941" s="42"/>
      <c r="V941" s="33"/>
      <c r="W941" s="33"/>
      <c r="X941" s="33"/>
      <c r="Y941" s="33" t="s">
        <v>2801</v>
      </c>
      <c r="Z941" s="33" t="s">
        <v>2802</v>
      </c>
      <c r="AA941" s="33">
        <v>24</v>
      </c>
      <c r="AB941" s="33"/>
      <c r="AC941" s="33"/>
      <c r="AD941" s="33"/>
      <c r="AE941" s="33"/>
      <c r="AF941" s="33"/>
      <c r="AG941" s="33"/>
      <c r="AH941" s="33"/>
      <c r="AI941" s="33">
        <v>8</v>
      </c>
      <c r="AJ941" s="33">
        <v>8</v>
      </c>
      <c r="AK941" s="33" t="s">
        <v>18</v>
      </c>
      <c r="AL941" s="33" t="s">
        <v>1723</v>
      </c>
      <c r="AM941" s="33" t="s">
        <v>1723</v>
      </c>
      <c r="AN941" s="34" t="s">
        <v>19</v>
      </c>
      <c r="AO941" s="34" t="s">
        <v>294</v>
      </c>
    </row>
    <row r="942" spans="1:41" ht="12.75" customHeight="1">
      <c r="A942" s="4" t="str">
        <f t="shared" si="42"/>
        <v>ENGENHARIAS</v>
      </c>
      <c r="B942" s="4" t="str">
        <f t="shared" si="43"/>
        <v>DB1ESMA001-23SA</v>
      </c>
      <c r="C942" s="18" t="str">
        <f t="shared" si="44"/>
        <v>SOLUÇÕES PARA DESAFIOS EM ENGENHARIA B1-Matutino (SA)</v>
      </c>
      <c r="D942" s="42" t="s">
        <v>915</v>
      </c>
      <c r="E942" s="42" t="s">
        <v>930</v>
      </c>
      <c r="F942" s="42" t="s">
        <v>3159</v>
      </c>
      <c r="G942" s="42" t="s">
        <v>931</v>
      </c>
      <c r="H942" s="42" t="s">
        <v>30</v>
      </c>
      <c r="I942" s="42"/>
      <c r="J942" s="42" t="s">
        <v>3160</v>
      </c>
      <c r="K942" s="42" t="s">
        <v>905</v>
      </c>
      <c r="L942" s="42" t="s">
        <v>629</v>
      </c>
      <c r="M942" s="42" t="s">
        <v>178</v>
      </c>
      <c r="N942" s="42">
        <v>30</v>
      </c>
      <c r="O942" s="42"/>
      <c r="P942" s="42"/>
      <c r="Q942" s="42"/>
      <c r="R942" s="42"/>
      <c r="S942" s="42"/>
      <c r="T942" s="42"/>
      <c r="U942" s="42"/>
      <c r="V942" s="33"/>
      <c r="W942" s="33"/>
      <c r="X942" s="33"/>
      <c r="Y942" s="33" t="s">
        <v>1318</v>
      </c>
      <c r="Z942" s="33" t="s">
        <v>1319</v>
      </c>
      <c r="AA942" s="33">
        <v>24</v>
      </c>
      <c r="AB942" s="33"/>
      <c r="AC942" s="33"/>
      <c r="AD942" s="33"/>
      <c r="AE942" s="33"/>
      <c r="AF942" s="33"/>
      <c r="AG942" s="33"/>
      <c r="AH942" s="33"/>
      <c r="AI942" s="33">
        <v>8</v>
      </c>
      <c r="AJ942" s="33">
        <v>8</v>
      </c>
      <c r="AK942" s="33" t="s">
        <v>18</v>
      </c>
      <c r="AL942" s="33" t="s">
        <v>1723</v>
      </c>
      <c r="AM942" s="33" t="s">
        <v>1723</v>
      </c>
      <c r="AN942" s="34" t="s">
        <v>19</v>
      </c>
      <c r="AO942" s="34" t="s">
        <v>313</v>
      </c>
    </row>
    <row r="943" spans="1:41" ht="12.75" customHeight="1">
      <c r="A943" s="4" t="str">
        <f t="shared" si="42"/>
        <v>ENGENHARIAS</v>
      </c>
      <c r="B943" s="4" t="str">
        <f t="shared" si="43"/>
        <v>DB2ESMA001-23SA</v>
      </c>
      <c r="C943" s="18" t="str">
        <f t="shared" si="44"/>
        <v>SOLUÇÕES PARA DESAFIOS EM ENGENHARIA B2-Matutino (SA)</v>
      </c>
      <c r="D943" s="42" t="s">
        <v>915</v>
      </c>
      <c r="E943" s="42" t="s">
        <v>930</v>
      </c>
      <c r="F943" s="42" t="s">
        <v>3225</v>
      </c>
      <c r="G943" s="42" t="s">
        <v>931</v>
      </c>
      <c r="H943" s="42" t="s">
        <v>31</v>
      </c>
      <c r="I943" s="42"/>
      <c r="J943" s="42" t="s">
        <v>3226</v>
      </c>
      <c r="K943" s="42" t="s">
        <v>905</v>
      </c>
      <c r="L943" s="42" t="s">
        <v>629</v>
      </c>
      <c r="M943" s="42" t="s">
        <v>178</v>
      </c>
      <c r="N943" s="42">
        <v>30</v>
      </c>
      <c r="O943" s="42"/>
      <c r="P943" s="42"/>
      <c r="Q943" s="42"/>
      <c r="R943" s="42"/>
      <c r="S943" s="42"/>
      <c r="T943" s="42"/>
      <c r="U943" s="42"/>
      <c r="V943" s="33"/>
      <c r="W943" s="33"/>
      <c r="X943" s="33"/>
      <c r="Y943" s="33" t="s">
        <v>693</v>
      </c>
      <c r="Z943" s="33" t="s">
        <v>694</v>
      </c>
      <c r="AA943" s="33">
        <v>24</v>
      </c>
      <c r="AB943" s="33"/>
      <c r="AC943" s="33"/>
      <c r="AD943" s="33"/>
      <c r="AE943" s="33"/>
      <c r="AF943" s="33"/>
      <c r="AG943" s="33"/>
      <c r="AH943" s="33"/>
      <c r="AI943" s="33">
        <v>8</v>
      </c>
      <c r="AJ943" s="33">
        <v>8</v>
      </c>
      <c r="AK943" s="33" t="s">
        <v>18</v>
      </c>
      <c r="AL943" s="33" t="s">
        <v>1723</v>
      </c>
      <c r="AM943" s="33" t="s">
        <v>1723</v>
      </c>
      <c r="AN943" s="34" t="s">
        <v>19</v>
      </c>
      <c r="AO943" s="34" t="s">
        <v>313</v>
      </c>
    </row>
    <row r="944" spans="1:41" ht="12.75" customHeight="1">
      <c r="A944" s="4" t="str">
        <f t="shared" si="42"/>
        <v>ENGENHARIAS</v>
      </c>
      <c r="B944" s="4" t="str">
        <f t="shared" si="43"/>
        <v>DC1ESMA001-23SA</v>
      </c>
      <c r="C944" s="18" t="str">
        <f t="shared" si="44"/>
        <v>SOLUÇÕES PARA DESAFIOS EM ENGENHARIA C1-Matutino (SA)</v>
      </c>
      <c r="D944" s="42" t="s">
        <v>915</v>
      </c>
      <c r="E944" s="42" t="s">
        <v>930</v>
      </c>
      <c r="F944" s="42" t="s">
        <v>3304</v>
      </c>
      <c r="G944" s="42" t="s">
        <v>931</v>
      </c>
      <c r="H944" s="42" t="s">
        <v>90</v>
      </c>
      <c r="I944" s="42"/>
      <c r="J944" s="42" t="s">
        <v>3305</v>
      </c>
      <c r="K944" s="42" t="s">
        <v>905</v>
      </c>
      <c r="L944" s="42" t="s">
        <v>629</v>
      </c>
      <c r="M944" s="42" t="s">
        <v>178</v>
      </c>
      <c r="N944" s="42">
        <v>30</v>
      </c>
      <c r="O944" s="42"/>
      <c r="P944" s="42"/>
      <c r="Q944" s="42"/>
      <c r="R944" s="42"/>
      <c r="S944" s="42"/>
      <c r="T944" s="42"/>
      <c r="U944" s="42"/>
      <c r="V944" s="33"/>
      <c r="W944" s="33"/>
      <c r="X944" s="33"/>
      <c r="Y944" s="33" t="s">
        <v>1572</v>
      </c>
      <c r="Z944" s="33" t="s">
        <v>1573</v>
      </c>
      <c r="AA944" s="33">
        <v>24</v>
      </c>
      <c r="AB944" s="33"/>
      <c r="AC944" s="33"/>
      <c r="AD944" s="33"/>
      <c r="AE944" s="33"/>
      <c r="AF944" s="33"/>
      <c r="AG944" s="33"/>
      <c r="AH944" s="33" t="s">
        <v>3306</v>
      </c>
      <c r="AI944" s="33">
        <v>8</v>
      </c>
      <c r="AJ944" s="33">
        <v>8</v>
      </c>
      <c r="AK944" s="33" t="s">
        <v>18</v>
      </c>
      <c r="AL944" s="33" t="s">
        <v>1723</v>
      </c>
      <c r="AM944" s="33" t="s">
        <v>1723</v>
      </c>
      <c r="AN944" s="34" t="s">
        <v>19</v>
      </c>
      <c r="AO944" s="34" t="s">
        <v>294</v>
      </c>
    </row>
    <row r="945" spans="1:41" ht="12.75" customHeight="1">
      <c r="A945" s="4" t="str">
        <f t="shared" si="42"/>
        <v>ENGENHARIAS</v>
      </c>
      <c r="B945" s="4" t="str">
        <f t="shared" si="43"/>
        <v>DC2ESMA001-23SA</v>
      </c>
      <c r="C945" s="18" t="str">
        <f t="shared" si="44"/>
        <v>SOLUÇÕES PARA DESAFIOS EM ENGENHARIA C2-Matutino (SA)</v>
      </c>
      <c r="D945" s="35" t="s">
        <v>915</v>
      </c>
      <c r="E945" s="35" t="s">
        <v>930</v>
      </c>
      <c r="F945" s="35" t="s">
        <v>3315</v>
      </c>
      <c r="G945" s="35" t="s">
        <v>931</v>
      </c>
      <c r="H945" s="43" t="s">
        <v>91</v>
      </c>
      <c r="I945" s="44"/>
      <c r="J945" s="44" t="s">
        <v>3316</v>
      </c>
      <c r="K945" s="35" t="s">
        <v>905</v>
      </c>
      <c r="L945" s="42" t="s">
        <v>629</v>
      </c>
      <c r="M945" s="35" t="s">
        <v>178</v>
      </c>
      <c r="N945" s="35">
        <v>30</v>
      </c>
      <c r="O945" s="35"/>
      <c r="P945" s="35"/>
      <c r="Q945" s="42"/>
      <c r="R945" s="35"/>
      <c r="S945" s="35"/>
      <c r="T945" s="35"/>
      <c r="U945" s="43"/>
      <c r="V945" s="36"/>
      <c r="W945" s="36"/>
      <c r="X945" s="36"/>
      <c r="Y945" s="36" t="s">
        <v>2347</v>
      </c>
      <c r="Z945" s="36" t="s">
        <v>2348</v>
      </c>
      <c r="AA945" s="36">
        <v>24</v>
      </c>
      <c r="AB945" s="36"/>
      <c r="AC945" s="36"/>
      <c r="AD945" s="36"/>
      <c r="AE945" s="36"/>
      <c r="AF945" s="36"/>
      <c r="AG945" s="36"/>
      <c r="AH945" s="36"/>
      <c r="AI945" s="36">
        <v>8</v>
      </c>
      <c r="AJ945" s="33">
        <v>8</v>
      </c>
      <c r="AK945" s="36" t="s">
        <v>18</v>
      </c>
      <c r="AL945" s="36" t="s">
        <v>1723</v>
      </c>
      <c r="AM945" s="37" t="s">
        <v>1723</v>
      </c>
      <c r="AN945" s="34" t="s">
        <v>19</v>
      </c>
      <c r="AO945" s="34" t="s">
        <v>294</v>
      </c>
    </row>
    <row r="946" spans="1:41" ht="12.75" customHeight="1">
      <c r="A946" s="4" t="str">
        <f t="shared" si="42"/>
        <v>ENGENHARIAS</v>
      </c>
      <c r="B946" s="4" t="str">
        <f t="shared" si="43"/>
        <v>NA1ESMA001-23SA</v>
      </c>
      <c r="C946" s="18" t="str">
        <f t="shared" si="44"/>
        <v>SOLUÇÕES PARA DESAFIOS EM ENGENHARIA A1-Noturno (SA)</v>
      </c>
      <c r="D946" s="42" t="s">
        <v>915</v>
      </c>
      <c r="E946" s="42" t="s">
        <v>930</v>
      </c>
      <c r="F946" s="42" t="s">
        <v>3487</v>
      </c>
      <c r="G946" s="42" t="s">
        <v>931</v>
      </c>
      <c r="H946" s="42" t="s">
        <v>20</v>
      </c>
      <c r="I946" s="42"/>
      <c r="J946" s="42" t="s">
        <v>3488</v>
      </c>
      <c r="K946" s="42" t="s">
        <v>905</v>
      </c>
      <c r="L946" s="42" t="s">
        <v>824</v>
      </c>
      <c r="M946" s="42" t="s">
        <v>178</v>
      </c>
      <c r="N946" s="42">
        <v>30</v>
      </c>
      <c r="O946" s="42"/>
      <c r="P946" s="42"/>
      <c r="Q946" s="42"/>
      <c r="R946" s="42"/>
      <c r="S946" s="42"/>
      <c r="T946" s="42"/>
      <c r="U946" s="42"/>
      <c r="V946" s="33"/>
      <c r="W946" s="33"/>
      <c r="X946" s="33"/>
      <c r="Y946" s="33" t="s">
        <v>791</v>
      </c>
      <c r="Z946" s="33" t="s">
        <v>792</v>
      </c>
      <c r="AA946" s="33">
        <v>24</v>
      </c>
      <c r="AB946" s="33"/>
      <c r="AC946" s="33"/>
      <c r="AD946" s="33"/>
      <c r="AE946" s="33"/>
      <c r="AF946" s="33"/>
      <c r="AG946" s="33"/>
      <c r="AH946" s="33"/>
      <c r="AI946" s="33">
        <v>8</v>
      </c>
      <c r="AJ946" s="33">
        <v>8</v>
      </c>
      <c r="AK946" s="33" t="s">
        <v>18</v>
      </c>
      <c r="AL946" s="33" t="s">
        <v>1723</v>
      </c>
      <c r="AM946" s="33" t="s">
        <v>1723</v>
      </c>
      <c r="AN946" s="34" t="s">
        <v>19</v>
      </c>
      <c r="AO946" s="34" t="s">
        <v>288</v>
      </c>
    </row>
    <row r="947" spans="1:41" ht="12.75" customHeight="1">
      <c r="A947" s="4" t="str">
        <f t="shared" si="42"/>
        <v>ENGENHARIAS</v>
      </c>
      <c r="B947" s="4" t="str">
        <f t="shared" si="43"/>
        <v>NA1ESMA001-23SB</v>
      </c>
      <c r="C947" s="18" t="str">
        <f t="shared" si="44"/>
        <v>SOLUÇÕES PARA DESAFIOS EM ENGENHARIA A1-Noturno (SB)</v>
      </c>
      <c r="D947" s="42" t="s">
        <v>915</v>
      </c>
      <c r="E947" s="42" t="s">
        <v>930</v>
      </c>
      <c r="F947" s="42" t="s">
        <v>1475</v>
      </c>
      <c r="G947" s="42" t="s">
        <v>931</v>
      </c>
      <c r="H947" s="42" t="s">
        <v>20</v>
      </c>
      <c r="I947" s="42"/>
      <c r="J947" s="42" t="s">
        <v>1477</v>
      </c>
      <c r="K947" s="42" t="s">
        <v>906</v>
      </c>
      <c r="L947" s="42" t="s">
        <v>824</v>
      </c>
      <c r="M947" s="42" t="s">
        <v>178</v>
      </c>
      <c r="N947" s="42">
        <v>30</v>
      </c>
      <c r="O947" s="42"/>
      <c r="P947" s="42"/>
      <c r="Q947" s="42"/>
      <c r="R947" s="42"/>
      <c r="S947" s="42"/>
      <c r="T947" s="42"/>
      <c r="U947" s="42"/>
      <c r="V947" s="33"/>
      <c r="W947" s="33"/>
      <c r="X947" s="33"/>
      <c r="Y947" s="33" t="s">
        <v>3489</v>
      </c>
      <c r="Z947" s="33" t="s">
        <v>3490</v>
      </c>
      <c r="AA947" s="33">
        <v>24</v>
      </c>
      <c r="AB947" s="33"/>
      <c r="AC947" s="33"/>
      <c r="AD947" s="33"/>
      <c r="AE947" s="33"/>
      <c r="AF947" s="33"/>
      <c r="AG947" s="33"/>
      <c r="AH947" s="33"/>
      <c r="AI947" s="33">
        <v>8</v>
      </c>
      <c r="AJ947" s="33">
        <v>8</v>
      </c>
      <c r="AK947" s="33" t="s">
        <v>18</v>
      </c>
      <c r="AL947" s="33" t="s">
        <v>1723</v>
      </c>
      <c r="AM947" s="33" t="s">
        <v>1723</v>
      </c>
      <c r="AN947" s="34" t="s">
        <v>19</v>
      </c>
      <c r="AO947" s="34" t="s">
        <v>293</v>
      </c>
    </row>
    <row r="948" spans="1:41" ht="12.75" customHeight="1">
      <c r="A948" s="4" t="str">
        <f t="shared" si="42"/>
        <v>ENGENHARIAS</v>
      </c>
      <c r="B948" s="4" t="str">
        <f t="shared" si="43"/>
        <v>NA2ESMA001-23SA</v>
      </c>
      <c r="C948" s="18" t="str">
        <f t="shared" si="44"/>
        <v>SOLUÇÕES PARA DESAFIOS EM ENGENHARIA A2-Noturno (SA)</v>
      </c>
      <c r="D948" s="35" t="s">
        <v>915</v>
      </c>
      <c r="E948" s="35" t="s">
        <v>930</v>
      </c>
      <c r="F948" s="35" t="s">
        <v>3973</v>
      </c>
      <c r="G948" s="35" t="s">
        <v>931</v>
      </c>
      <c r="H948" s="43" t="s">
        <v>26</v>
      </c>
      <c r="I948" s="44"/>
      <c r="J948" s="44" t="s">
        <v>3974</v>
      </c>
      <c r="K948" s="35" t="s">
        <v>905</v>
      </c>
      <c r="L948" s="35" t="s">
        <v>824</v>
      </c>
      <c r="M948" s="35" t="s">
        <v>178</v>
      </c>
      <c r="N948" s="35">
        <v>30</v>
      </c>
      <c r="O948" s="35"/>
      <c r="P948" s="35"/>
      <c r="Q948" s="35"/>
      <c r="R948" s="35"/>
      <c r="S948" s="35"/>
      <c r="T948" s="35"/>
      <c r="U948" s="43"/>
      <c r="V948" s="36"/>
      <c r="W948" s="36"/>
      <c r="X948" s="36"/>
      <c r="Y948" s="36" t="s">
        <v>1400</v>
      </c>
      <c r="Z948" s="36" t="s">
        <v>1401</v>
      </c>
      <c r="AA948" s="36">
        <v>24</v>
      </c>
      <c r="AB948" s="36"/>
      <c r="AC948" s="36"/>
      <c r="AD948" s="36"/>
      <c r="AE948" s="36"/>
      <c r="AF948" s="36"/>
      <c r="AG948" s="36"/>
      <c r="AH948" s="36"/>
      <c r="AI948" s="36">
        <v>8</v>
      </c>
      <c r="AJ948" s="36">
        <v>8</v>
      </c>
      <c r="AK948" s="36" t="s">
        <v>18</v>
      </c>
      <c r="AL948" s="36" t="s">
        <v>1723</v>
      </c>
      <c r="AM948" s="37" t="s">
        <v>1723</v>
      </c>
      <c r="AN948" s="36" t="s">
        <v>19</v>
      </c>
      <c r="AO948" s="36" t="s">
        <v>288</v>
      </c>
    </row>
    <row r="949" spans="1:41" ht="12.75" customHeight="1">
      <c r="A949" s="4" t="str">
        <f t="shared" si="42"/>
        <v>ENGENHARIAS</v>
      </c>
      <c r="B949" s="4" t="str">
        <f t="shared" si="43"/>
        <v>NA2ESMA001-23SB</v>
      </c>
      <c r="C949" s="18" t="str">
        <f t="shared" si="44"/>
        <v>SOLUÇÕES PARA DESAFIOS EM ENGENHARIA A2-Noturno (SB)</v>
      </c>
      <c r="D949" s="42" t="s">
        <v>915</v>
      </c>
      <c r="E949" s="42" t="s">
        <v>930</v>
      </c>
      <c r="F949" s="42" t="s">
        <v>1567</v>
      </c>
      <c r="G949" s="42" t="s">
        <v>931</v>
      </c>
      <c r="H949" s="42" t="s">
        <v>26</v>
      </c>
      <c r="I949" s="42"/>
      <c r="J949" s="42" t="s">
        <v>3975</v>
      </c>
      <c r="K949" s="42" t="s">
        <v>906</v>
      </c>
      <c r="L949" s="42" t="s">
        <v>824</v>
      </c>
      <c r="M949" s="42" t="s">
        <v>178</v>
      </c>
      <c r="N949" s="42">
        <v>30</v>
      </c>
      <c r="O949" s="42"/>
      <c r="P949" s="42"/>
      <c r="Q949" s="42"/>
      <c r="R949" s="42"/>
      <c r="S949" s="42"/>
      <c r="T949" s="42"/>
      <c r="U949" s="42"/>
      <c r="V949" s="33"/>
      <c r="W949" s="33"/>
      <c r="X949" s="33"/>
      <c r="Y949" s="33" t="s">
        <v>860</v>
      </c>
      <c r="Z949" s="33" t="s">
        <v>861</v>
      </c>
      <c r="AA949" s="33">
        <v>24</v>
      </c>
      <c r="AB949" s="33"/>
      <c r="AC949" s="33"/>
      <c r="AD949" s="33"/>
      <c r="AE949" s="33"/>
      <c r="AF949" s="33"/>
      <c r="AG949" s="33"/>
      <c r="AH949" s="33"/>
      <c r="AI949" s="33">
        <v>8</v>
      </c>
      <c r="AJ949" s="33">
        <v>8</v>
      </c>
      <c r="AK949" s="33" t="s">
        <v>18</v>
      </c>
      <c r="AL949" s="33" t="s">
        <v>1723</v>
      </c>
      <c r="AM949" s="33" t="s">
        <v>1723</v>
      </c>
      <c r="AN949" s="34" t="s">
        <v>19</v>
      </c>
      <c r="AO949" s="34" t="s">
        <v>293</v>
      </c>
    </row>
    <row r="950" spans="1:41" ht="12.75" customHeight="1">
      <c r="A950" s="4" t="str">
        <f t="shared" si="42"/>
        <v>ENGENHARIAS</v>
      </c>
      <c r="B950" s="4" t="str">
        <f t="shared" si="43"/>
        <v>NB1ESMA001-23SA</v>
      </c>
      <c r="C950" s="18" t="str">
        <f t="shared" si="44"/>
        <v>SOLUÇÕES PARA DESAFIOS EM ENGENHARIA B1-Noturno (SA)</v>
      </c>
      <c r="D950" s="42" t="s">
        <v>915</v>
      </c>
      <c r="E950" s="42" t="s">
        <v>930</v>
      </c>
      <c r="F950" s="42" t="s">
        <v>4293</v>
      </c>
      <c r="G950" s="42" t="s">
        <v>931</v>
      </c>
      <c r="H950" s="42" t="s">
        <v>30</v>
      </c>
      <c r="I950" s="42"/>
      <c r="J950" s="42" t="s">
        <v>4294</v>
      </c>
      <c r="K950" s="42" t="s">
        <v>905</v>
      </c>
      <c r="L950" s="42" t="s">
        <v>824</v>
      </c>
      <c r="M950" s="42" t="s">
        <v>178</v>
      </c>
      <c r="N950" s="42">
        <v>30</v>
      </c>
      <c r="O950" s="42"/>
      <c r="P950" s="42"/>
      <c r="Q950" s="42"/>
      <c r="R950" s="42"/>
      <c r="S950" s="42"/>
      <c r="T950" s="42"/>
      <c r="U950" s="42"/>
      <c r="V950" s="33"/>
      <c r="W950" s="33"/>
      <c r="X950" s="33"/>
      <c r="Y950" s="33" t="s">
        <v>791</v>
      </c>
      <c r="Z950" s="33" t="s">
        <v>792</v>
      </c>
      <c r="AA950" s="33">
        <v>24</v>
      </c>
      <c r="AB950" s="33"/>
      <c r="AC950" s="33"/>
      <c r="AD950" s="33"/>
      <c r="AE950" s="33"/>
      <c r="AF950" s="33"/>
      <c r="AG950" s="33"/>
      <c r="AH950" s="33"/>
      <c r="AI950" s="33">
        <v>8</v>
      </c>
      <c r="AJ950" s="33">
        <v>8</v>
      </c>
      <c r="AK950" s="33" t="s">
        <v>18</v>
      </c>
      <c r="AL950" s="33" t="s">
        <v>1723</v>
      </c>
      <c r="AM950" s="33" t="s">
        <v>1723</v>
      </c>
      <c r="AN950" s="34" t="s">
        <v>19</v>
      </c>
      <c r="AO950" s="34" t="s">
        <v>300</v>
      </c>
    </row>
    <row r="951" spans="1:41" ht="12.75" customHeight="1">
      <c r="A951" s="4" t="str">
        <f t="shared" si="42"/>
        <v>ENGENHARIAS</v>
      </c>
      <c r="B951" s="4" t="str">
        <f t="shared" si="43"/>
        <v>NB2ESMA001-23SA</v>
      </c>
      <c r="C951" s="18" t="str">
        <f t="shared" si="44"/>
        <v>SOLUÇÕES PARA DESAFIOS EM ENGENHARIA B2-Noturno (SA)</v>
      </c>
      <c r="D951" s="42" t="s">
        <v>915</v>
      </c>
      <c r="E951" s="42" t="s">
        <v>930</v>
      </c>
      <c r="F951" s="42" t="s">
        <v>4378</v>
      </c>
      <c r="G951" s="42" t="s">
        <v>931</v>
      </c>
      <c r="H951" s="42" t="s">
        <v>31</v>
      </c>
      <c r="I951" s="42"/>
      <c r="J951" s="42" t="s">
        <v>4379</v>
      </c>
      <c r="K951" s="42" t="s">
        <v>905</v>
      </c>
      <c r="L951" s="42" t="s">
        <v>824</v>
      </c>
      <c r="M951" s="42" t="s">
        <v>178</v>
      </c>
      <c r="N951" s="42">
        <v>30</v>
      </c>
      <c r="O951" s="42"/>
      <c r="P951" s="42"/>
      <c r="Q951" s="42"/>
      <c r="R951" s="42"/>
      <c r="S951" s="42"/>
      <c r="T951" s="42"/>
      <c r="U951" s="42"/>
      <c r="V951" s="33"/>
      <c r="W951" s="33"/>
      <c r="X951" s="33"/>
      <c r="Y951" s="33" t="s">
        <v>1483</v>
      </c>
      <c r="Z951" s="33" t="s">
        <v>1484</v>
      </c>
      <c r="AA951" s="33">
        <v>24</v>
      </c>
      <c r="AB951" s="33"/>
      <c r="AC951" s="33"/>
      <c r="AD951" s="33"/>
      <c r="AE951" s="33"/>
      <c r="AF951" s="33"/>
      <c r="AG951" s="33"/>
      <c r="AH951" s="33"/>
      <c r="AI951" s="33">
        <v>8</v>
      </c>
      <c r="AJ951" s="33">
        <v>8</v>
      </c>
      <c r="AK951" s="33" t="s">
        <v>18</v>
      </c>
      <c r="AL951" s="33" t="s">
        <v>1723</v>
      </c>
      <c r="AM951" s="33" t="s">
        <v>1723</v>
      </c>
      <c r="AN951" s="34" t="s">
        <v>19</v>
      </c>
      <c r="AO951" s="34" t="s">
        <v>300</v>
      </c>
    </row>
    <row r="952" spans="1:41" ht="12.75" customHeight="1">
      <c r="A952" s="4" t="str">
        <f t="shared" si="42"/>
        <v>ENGENHARIAS</v>
      </c>
      <c r="B952" s="4" t="str">
        <f t="shared" si="43"/>
        <v>NC1ESMA001-23SA</v>
      </c>
      <c r="C952" s="18" t="str">
        <f t="shared" si="44"/>
        <v>SOLUÇÕES PARA DESAFIOS EM ENGENHARIA C1-Noturno (SA)</v>
      </c>
      <c r="D952" s="42" t="s">
        <v>915</v>
      </c>
      <c r="E952" s="42" t="s">
        <v>930</v>
      </c>
      <c r="F952" s="42" t="s">
        <v>4461</v>
      </c>
      <c r="G952" s="42" t="s">
        <v>931</v>
      </c>
      <c r="H952" s="42" t="s">
        <v>90</v>
      </c>
      <c r="I952" s="42"/>
      <c r="J952" s="42" t="s">
        <v>1476</v>
      </c>
      <c r="K952" s="42" t="s">
        <v>905</v>
      </c>
      <c r="L952" s="42" t="s">
        <v>824</v>
      </c>
      <c r="M952" s="42" t="s">
        <v>178</v>
      </c>
      <c r="N952" s="42">
        <v>30</v>
      </c>
      <c r="O952" s="42"/>
      <c r="P952" s="42"/>
      <c r="Q952" s="42"/>
      <c r="R952" s="42"/>
      <c r="S952" s="42"/>
      <c r="T952" s="42"/>
      <c r="U952" s="42"/>
      <c r="V952" s="33"/>
      <c r="W952" s="33"/>
      <c r="X952" s="33"/>
      <c r="Y952" s="33" t="s">
        <v>936</v>
      </c>
      <c r="Z952" s="33" t="s">
        <v>937</v>
      </c>
      <c r="AA952" s="33">
        <v>24</v>
      </c>
      <c r="AB952" s="33"/>
      <c r="AC952" s="33"/>
      <c r="AD952" s="33"/>
      <c r="AE952" s="33"/>
      <c r="AF952" s="33"/>
      <c r="AG952" s="33"/>
      <c r="AH952" s="33"/>
      <c r="AI952" s="33">
        <v>8</v>
      </c>
      <c r="AJ952" s="33">
        <v>8</v>
      </c>
      <c r="AK952" s="33" t="s">
        <v>18</v>
      </c>
      <c r="AL952" s="33" t="s">
        <v>1723</v>
      </c>
      <c r="AM952" s="33" t="s">
        <v>1723</v>
      </c>
      <c r="AN952" s="34" t="s">
        <v>19</v>
      </c>
      <c r="AO952" s="34" t="s">
        <v>293</v>
      </c>
    </row>
    <row r="953" spans="1:41" ht="12.75" customHeight="1">
      <c r="A953" s="4" t="str">
        <f t="shared" si="42"/>
        <v>ENGENHARIAS</v>
      </c>
      <c r="B953" s="4" t="str">
        <f t="shared" si="43"/>
        <v>NC2ESMA001-23SA</v>
      </c>
      <c r="C953" s="18" t="str">
        <f t="shared" si="44"/>
        <v>SOLUÇÕES PARA DESAFIOS EM ENGENHARIA C2-Noturno (SA)</v>
      </c>
      <c r="D953" s="42" t="s">
        <v>915</v>
      </c>
      <c r="E953" s="42" t="s">
        <v>930</v>
      </c>
      <c r="F953" s="42" t="s">
        <v>4479</v>
      </c>
      <c r="G953" s="42" t="s">
        <v>931</v>
      </c>
      <c r="H953" s="42" t="s">
        <v>91</v>
      </c>
      <c r="I953" s="42"/>
      <c r="J953" s="42" t="s">
        <v>1568</v>
      </c>
      <c r="K953" s="42" t="s">
        <v>905</v>
      </c>
      <c r="L953" s="42" t="s">
        <v>824</v>
      </c>
      <c r="M953" s="42" t="s">
        <v>178</v>
      </c>
      <c r="N953" s="42">
        <v>30</v>
      </c>
      <c r="O953" s="42"/>
      <c r="P953" s="42"/>
      <c r="Q953" s="42"/>
      <c r="R953" s="42"/>
      <c r="S953" s="42"/>
      <c r="T953" s="42"/>
      <c r="U953" s="42"/>
      <c r="V953" s="33"/>
      <c r="W953" s="33"/>
      <c r="X953" s="33"/>
      <c r="Y953" s="33" t="s">
        <v>2347</v>
      </c>
      <c r="Z953" s="33" t="s">
        <v>2348</v>
      </c>
      <c r="AA953" s="33">
        <v>24</v>
      </c>
      <c r="AB953" s="33"/>
      <c r="AC953" s="33"/>
      <c r="AD953" s="33"/>
      <c r="AE953" s="33"/>
      <c r="AF953" s="33"/>
      <c r="AG953" s="33"/>
      <c r="AH953" s="33"/>
      <c r="AI953" s="33">
        <v>8</v>
      </c>
      <c r="AJ953" s="33">
        <v>8</v>
      </c>
      <c r="AK953" s="33" t="s">
        <v>18</v>
      </c>
      <c r="AL953" s="33" t="s">
        <v>1723</v>
      </c>
      <c r="AM953" s="33" t="s">
        <v>1723</v>
      </c>
      <c r="AN953" s="34" t="s">
        <v>19</v>
      </c>
      <c r="AO953" s="34" t="s">
        <v>293</v>
      </c>
    </row>
    <row r="954" spans="1:41" ht="12.75" customHeight="1">
      <c r="A954" s="4" t="str">
        <f t="shared" si="42"/>
        <v>ENGENHARIAS</v>
      </c>
      <c r="B954" s="4" t="str">
        <f t="shared" si="43"/>
        <v>DA1ESTO014-17SA</v>
      </c>
      <c r="C954" s="18" t="str">
        <f t="shared" si="44"/>
        <v>TERMODINÂMICA APLICADA I A1-Matutino (SA)</v>
      </c>
      <c r="D954" s="42" t="s">
        <v>915</v>
      </c>
      <c r="E954" s="42" t="s">
        <v>1274</v>
      </c>
      <c r="F954" s="42" t="s">
        <v>557</v>
      </c>
      <c r="G954" s="42" t="s">
        <v>1275</v>
      </c>
      <c r="H954" s="42" t="s">
        <v>20</v>
      </c>
      <c r="I954" s="42" t="s">
        <v>1441</v>
      </c>
      <c r="J954" s="42"/>
      <c r="K954" s="42" t="s">
        <v>905</v>
      </c>
      <c r="L954" s="42" t="s">
        <v>629</v>
      </c>
      <c r="M954" s="42" t="s">
        <v>103</v>
      </c>
      <c r="N954" s="42">
        <v>63</v>
      </c>
      <c r="O954" s="42"/>
      <c r="P954" s="42" t="s">
        <v>1500</v>
      </c>
      <c r="Q954" s="42" t="s">
        <v>1501</v>
      </c>
      <c r="R954" s="42">
        <v>48</v>
      </c>
      <c r="S954" s="42"/>
      <c r="T954" s="42"/>
      <c r="U954" s="42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>
        <v>16</v>
      </c>
      <c r="AJ954" s="33">
        <v>16</v>
      </c>
      <c r="AK954" s="33" t="s">
        <v>18</v>
      </c>
      <c r="AL954" s="33" t="s">
        <v>1723</v>
      </c>
      <c r="AM954" s="33" t="s">
        <v>1723</v>
      </c>
      <c r="AN954" s="34" t="s">
        <v>381</v>
      </c>
      <c r="AO954" s="34" t="s">
        <v>19</v>
      </c>
    </row>
    <row r="955" spans="1:41" ht="12.75" customHeight="1">
      <c r="A955" s="4" t="str">
        <f t="shared" si="42"/>
        <v>ENGENHARIAS</v>
      </c>
      <c r="B955" s="4" t="str">
        <f t="shared" si="43"/>
        <v>DA1ESTO014-17SB</v>
      </c>
      <c r="C955" s="18" t="str">
        <f t="shared" si="44"/>
        <v>TERMODINÂMICA APLICADA I A1-Matutino (SB)</v>
      </c>
      <c r="D955" s="42" t="s">
        <v>915</v>
      </c>
      <c r="E955" s="42" t="s">
        <v>1274</v>
      </c>
      <c r="F955" s="42" t="s">
        <v>2217</v>
      </c>
      <c r="G955" s="42" t="s">
        <v>1275</v>
      </c>
      <c r="H955" s="42" t="s">
        <v>20</v>
      </c>
      <c r="I955" s="42" t="s">
        <v>2218</v>
      </c>
      <c r="J955" s="42"/>
      <c r="K955" s="42" t="s">
        <v>906</v>
      </c>
      <c r="L955" s="42" t="s">
        <v>629</v>
      </c>
      <c r="M955" s="42" t="s">
        <v>103</v>
      </c>
      <c r="N955" s="42">
        <v>60</v>
      </c>
      <c r="O955" s="42"/>
      <c r="P955" s="42" t="s">
        <v>137</v>
      </c>
      <c r="Q955" s="42" t="s">
        <v>868</v>
      </c>
      <c r="R955" s="42">
        <v>48</v>
      </c>
      <c r="S955" s="42"/>
      <c r="T955" s="42"/>
      <c r="U955" s="42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>
        <v>16</v>
      </c>
      <c r="AJ955" s="33">
        <v>16</v>
      </c>
      <c r="AK955" s="33" t="s">
        <v>18</v>
      </c>
      <c r="AL955" s="33" t="s">
        <v>1723</v>
      </c>
      <c r="AM955" s="33" t="s">
        <v>1723</v>
      </c>
      <c r="AN955" s="34" t="s">
        <v>365</v>
      </c>
      <c r="AO955" s="34" t="s">
        <v>19</v>
      </c>
    </row>
    <row r="956" spans="1:41" ht="12.75" customHeight="1">
      <c r="A956" s="4" t="str">
        <f t="shared" si="42"/>
        <v>ENGENHARIAS</v>
      </c>
      <c r="B956" s="4" t="str">
        <f t="shared" si="43"/>
        <v>NA1ESTO014-17SB</v>
      </c>
      <c r="C956" s="18" t="str">
        <f t="shared" si="44"/>
        <v>TERMODINÂMICA APLICADA I A1-Noturno (SB)</v>
      </c>
      <c r="D956" s="42" t="s">
        <v>915</v>
      </c>
      <c r="E956" s="42" t="s">
        <v>1274</v>
      </c>
      <c r="F956" s="42" t="s">
        <v>3628</v>
      </c>
      <c r="G956" s="42" t="s">
        <v>1275</v>
      </c>
      <c r="H956" s="42" t="s">
        <v>20</v>
      </c>
      <c r="I956" s="42" t="s">
        <v>3629</v>
      </c>
      <c r="J956" s="42"/>
      <c r="K956" s="42" t="s">
        <v>906</v>
      </c>
      <c r="L956" s="42" t="s">
        <v>824</v>
      </c>
      <c r="M956" s="42" t="s">
        <v>103</v>
      </c>
      <c r="N956" s="42">
        <v>60</v>
      </c>
      <c r="O956" s="42"/>
      <c r="P956" s="42" t="s">
        <v>608</v>
      </c>
      <c r="Q956" s="42" t="s">
        <v>868</v>
      </c>
      <c r="R956" s="42">
        <v>48</v>
      </c>
      <c r="S956" s="42"/>
      <c r="T956" s="42"/>
      <c r="U956" s="42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>
        <v>16</v>
      </c>
      <c r="AJ956" s="33">
        <v>16</v>
      </c>
      <c r="AK956" s="33" t="s">
        <v>18</v>
      </c>
      <c r="AL956" s="33" t="s">
        <v>1723</v>
      </c>
      <c r="AM956" s="33" t="s">
        <v>1723</v>
      </c>
      <c r="AN956" s="34" t="s">
        <v>367</v>
      </c>
      <c r="AO956" s="34" t="s">
        <v>19</v>
      </c>
    </row>
    <row r="957" spans="1:41" ht="12.75" customHeight="1">
      <c r="A957" s="4" t="str">
        <f t="shared" si="42"/>
        <v>LICENCIATURA EM CIÊNCIAS BIOLÓGICAS</v>
      </c>
      <c r="B957" s="4" t="str">
        <f t="shared" si="43"/>
        <v>DA1ESZU025-17SA</v>
      </c>
      <c r="C957" s="18" t="str">
        <f t="shared" si="44"/>
        <v>EDUCAÇÃO AMBIENTAL A1-Matutino (SA)</v>
      </c>
      <c r="D957" s="42" t="s">
        <v>985</v>
      </c>
      <c r="E957" s="42" t="s">
        <v>2384</v>
      </c>
      <c r="F957" s="42" t="s">
        <v>2385</v>
      </c>
      <c r="G957" s="42" t="s">
        <v>2386</v>
      </c>
      <c r="H957" s="42" t="s">
        <v>20</v>
      </c>
      <c r="I957" s="42" t="s">
        <v>2387</v>
      </c>
      <c r="J957" s="42"/>
      <c r="K957" s="42" t="s">
        <v>905</v>
      </c>
      <c r="L957" s="42" t="s">
        <v>629</v>
      </c>
      <c r="M957" s="42" t="s">
        <v>21</v>
      </c>
      <c r="N957" s="42">
        <v>30</v>
      </c>
      <c r="O957" s="42"/>
      <c r="P957" s="42" t="s">
        <v>994</v>
      </c>
      <c r="Q957" s="42" t="s">
        <v>995</v>
      </c>
      <c r="R957" s="42">
        <v>24</v>
      </c>
      <c r="S957" s="42"/>
      <c r="T957" s="42"/>
      <c r="U957" s="42"/>
      <c r="V957" s="33"/>
      <c r="W957" s="33"/>
      <c r="X957" s="33"/>
      <c r="Y957" s="33" t="s">
        <v>994</v>
      </c>
      <c r="Z957" s="33" t="s">
        <v>995</v>
      </c>
      <c r="AA957" s="33">
        <v>24</v>
      </c>
      <c r="AB957" s="33"/>
      <c r="AC957" s="33"/>
      <c r="AD957" s="33"/>
      <c r="AE957" s="33"/>
      <c r="AF957" s="33"/>
      <c r="AG957" s="33"/>
      <c r="AH957" s="33"/>
      <c r="AI957" s="33">
        <v>16</v>
      </c>
      <c r="AJ957" s="33">
        <v>16</v>
      </c>
      <c r="AK957" s="33" t="s">
        <v>18</v>
      </c>
      <c r="AL957" s="33" t="s">
        <v>1723</v>
      </c>
      <c r="AM957" s="33" t="s">
        <v>1723</v>
      </c>
      <c r="AN957" s="34" t="s">
        <v>383</v>
      </c>
      <c r="AO957" s="34" t="s">
        <v>19</v>
      </c>
    </row>
    <row r="958" spans="1:41" ht="12.75" customHeight="1">
      <c r="A958" s="4" t="str">
        <f t="shared" si="42"/>
        <v>LICENCIATURA EM CIÊNCIAS BIOLÓGICAS</v>
      </c>
      <c r="B958" s="4" t="str">
        <f t="shared" si="43"/>
        <v>NA1ESZU025-17SA</v>
      </c>
      <c r="C958" s="18" t="str">
        <f t="shared" si="44"/>
        <v>EDUCAÇÃO AMBIENTAL A1-Noturno (SA)</v>
      </c>
      <c r="D958" s="42" t="s">
        <v>985</v>
      </c>
      <c r="E958" s="42" t="s">
        <v>2384</v>
      </c>
      <c r="F958" s="42" t="s">
        <v>3734</v>
      </c>
      <c r="G958" s="42" t="s">
        <v>2386</v>
      </c>
      <c r="H958" s="42" t="s">
        <v>20</v>
      </c>
      <c r="I958" s="42" t="s">
        <v>3735</v>
      </c>
      <c r="J958" s="42"/>
      <c r="K958" s="42" t="s">
        <v>905</v>
      </c>
      <c r="L958" s="42" t="s">
        <v>824</v>
      </c>
      <c r="M958" s="42" t="s">
        <v>21</v>
      </c>
      <c r="N958" s="42">
        <v>30</v>
      </c>
      <c r="O958" s="42"/>
      <c r="P958" s="42" t="s">
        <v>994</v>
      </c>
      <c r="Q958" s="42" t="s">
        <v>995</v>
      </c>
      <c r="R958" s="42">
        <v>24</v>
      </c>
      <c r="S958" s="42"/>
      <c r="T958" s="42"/>
      <c r="U958" s="42"/>
      <c r="V958" s="33"/>
      <c r="W958" s="33"/>
      <c r="X958" s="33"/>
      <c r="Y958" s="33" t="s">
        <v>994</v>
      </c>
      <c r="Z958" s="33" t="s">
        <v>995</v>
      </c>
      <c r="AA958" s="33">
        <v>24</v>
      </c>
      <c r="AB958" s="33"/>
      <c r="AC958" s="33"/>
      <c r="AD958" s="33"/>
      <c r="AE958" s="33"/>
      <c r="AF958" s="33"/>
      <c r="AG958" s="33"/>
      <c r="AH958" s="33"/>
      <c r="AI958" s="33">
        <v>16</v>
      </c>
      <c r="AJ958" s="33">
        <v>16</v>
      </c>
      <c r="AK958" s="33" t="s">
        <v>18</v>
      </c>
      <c r="AL958" s="33" t="s">
        <v>1723</v>
      </c>
      <c r="AM958" s="33" t="s">
        <v>1723</v>
      </c>
      <c r="AN958" s="34" t="s">
        <v>384</v>
      </c>
      <c r="AO958" s="34" t="s">
        <v>19</v>
      </c>
    </row>
    <row r="959" spans="1:41" ht="12.75" customHeight="1">
      <c r="A959" s="4" t="str">
        <f t="shared" si="42"/>
        <v>LICENCIATURA EM CIÊNCIAS BIOLÓGICAS</v>
      </c>
      <c r="B959" s="4" t="str">
        <f t="shared" si="43"/>
        <v>NA1NHZ4082-20SA</v>
      </c>
      <c r="C959" s="18" t="str">
        <f t="shared" si="44"/>
        <v>PEDAGOGIAS FEMINISTAS A1-Noturno (SA)</v>
      </c>
      <c r="D959" s="42" t="s">
        <v>985</v>
      </c>
      <c r="E959" s="42" t="s">
        <v>3894</v>
      </c>
      <c r="F959" s="42" t="s">
        <v>3895</v>
      </c>
      <c r="G959" s="42" t="s">
        <v>3896</v>
      </c>
      <c r="H959" s="42" t="s">
        <v>20</v>
      </c>
      <c r="I959" s="42" t="s">
        <v>3897</v>
      </c>
      <c r="J959" s="42"/>
      <c r="K959" s="42" t="s">
        <v>905</v>
      </c>
      <c r="L959" s="42" t="s">
        <v>824</v>
      </c>
      <c r="M959" s="42" t="s">
        <v>24</v>
      </c>
      <c r="N959" s="42">
        <v>30</v>
      </c>
      <c r="O959" s="42"/>
      <c r="P959" s="42" t="s">
        <v>3898</v>
      </c>
      <c r="Q959" s="42" t="s">
        <v>3899</v>
      </c>
      <c r="R959" s="42">
        <v>48</v>
      </c>
      <c r="S959" s="42"/>
      <c r="T959" s="42"/>
      <c r="U959" s="42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>
        <v>16</v>
      </c>
      <c r="AJ959" s="33">
        <v>16</v>
      </c>
      <c r="AK959" s="33" t="s">
        <v>18</v>
      </c>
      <c r="AL959" s="33" t="s">
        <v>1723</v>
      </c>
      <c r="AM959" s="33" t="s">
        <v>1723</v>
      </c>
      <c r="AN959" s="34" t="s">
        <v>382</v>
      </c>
      <c r="AO959" s="34" t="s">
        <v>19</v>
      </c>
    </row>
    <row r="960" spans="1:41" ht="12.75" customHeight="1">
      <c r="A960" s="4" t="str">
        <f t="shared" si="42"/>
        <v>LICENCIATURA EM CIÊNCIAS BIOLÓGICAS</v>
      </c>
      <c r="B960" s="4" t="str">
        <f t="shared" si="43"/>
        <v>DA1NHLB002-23SA</v>
      </c>
      <c r="C960" s="18" t="str">
        <f t="shared" si="44"/>
        <v>PRÁTICAS DE ENSINO DE BIOLOGIA E APRENDIZAGEM A1-Matutino (SA)</v>
      </c>
      <c r="D960" s="42" t="s">
        <v>985</v>
      </c>
      <c r="E960" s="42" t="s">
        <v>2577</v>
      </c>
      <c r="F960" s="42" t="s">
        <v>2578</v>
      </c>
      <c r="G960" s="42" t="s">
        <v>2579</v>
      </c>
      <c r="H960" s="42" t="s">
        <v>20</v>
      </c>
      <c r="I960" s="42" t="s">
        <v>2580</v>
      </c>
      <c r="J960" s="42"/>
      <c r="K960" s="42" t="s">
        <v>905</v>
      </c>
      <c r="L960" s="42" t="s">
        <v>629</v>
      </c>
      <c r="M960" s="42" t="s">
        <v>148</v>
      </c>
      <c r="N960" s="42">
        <v>30</v>
      </c>
      <c r="O960" s="42"/>
      <c r="P960" s="42" t="s">
        <v>986</v>
      </c>
      <c r="Q960" s="42" t="s">
        <v>987</v>
      </c>
      <c r="R960" s="42">
        <v>24</v>
      </c>
      <c r="S960" s="42"/>
      <c r="T960" s="42"/>
      <c r="U960" s="42"/>
      <c r="V960" s="33"/>
      <c r="W960" s="33"/>
      <c r="X960" s="33"/>
      <c r="Y960" s="33" t="s">
        <v>986</v>
      </c>
      <c r="Z960" s="33" t="s">
        <v>987</v>
      </c>
      <c r="AA960" s="33">
        <v>12</v>
      </c>
      <c r="AB960" s="33"/>
      <c r="AC960" s="33"/>
      <c r="AD960" s="33"/>
      <c r="AE960" s="33"/>
      <c r="AF960" s="33"/>
      <c r="AG960" s="33"/>
      <c r="AH960" s="33"/>
      <c r="AI960" s="33">
        <v>12</v>
      </c>
      <c r="AJ960" s="33">
        <v>12</v>
      </c>
      <c r="AK960" s="33" t="s">
        <v>18</v>
      </c>
      <c r="AL960" s="33" t="s">
        <v>1723</v>
      </c>
      <c r="AM960" s="33" t="s">
        <v>1723</v>
      </c>
      <c r="AN960" s="34" t="s">
        <v>4519</v>
      </c>
      <c r="AO960" s="34" t="s">
        <v>19</v>
      </c>
    </row>
    <row r="961" spans="1:41" ht="12.75" customHeight="1">
      <c r="A961" s="4" t="str">
        <f t="shared" si="42"/>
        <v>LICENCIATURA EM CIÊNCIAS BIOLÓGICAS</v>
      </c>
      <c r="B961" s="4" t="str">
        <f t="shared" si="43"/>
        <v>NA1NHLB002-23SA</v>
      </c>
      <c r="C961" s="18" t="str">
        <f t="shared" si="44"/>
        <v>PRÁTICAS DE ENSINO DE BIOLOGIA E APRENDIZAGEM A1-Noturno (SA)</v>
      </c>
      <c r="D961" s="42" t="s">
        <v>985</v>
      </c>
      <c r="E961" s="42" t="s">
        <v>2577</v>
      </c>
      <c r="F961" s="42" t="s">
        <v>3827</v>
      </c>
      <c r="G961" s="42" t="s">
        <v>2579</v>
      </c>
      <c r="H961" s="42" t="s">
        <v>20</v>
      </c>
      <c r="I961" s="42" t="s">
        <v>3828</v>
      </c>
      <c r="J961" s="42"/>
      <c r="K961" s="42" t="s">
        <v>905</v>
      </c>
      <c r="L961" s="42" t="s">
        <v>824</v>
      </c>
      <c r="M961" s="42" t="s">
        <v>148</v>
      </c>
      <c r="N961" s="42">
        <v>30</v>
      </c>
      <c r="O961" s="42"/>
      <c r="P961" s="42" t="s">
        <v>994</v>
      </c>
      <c r="Q961" s="42" t="s">
        <v>995</v>
      </c>
      <c r="R961" s="42">
        <v>24</v>
      </c>
      <c r="S961" s="42"/>
      <c r="T961" s="42"/>
      <c r="U961" s="42"/>
      <c r="V961" s="33"/>
      <c r="W961" s="33"/>
      <c r="X961" s="33"/>
      <c r="Y961" s="33" t="s">
        <v>994</v>
      </c>
      <c r="Z961" s="33" t="s">
        <v>995</v>
      </c>
      <c r="AA961" s="33">
        <v>12</v>
      </c>
      <c r="AB961" s="33"/>
      <c r="AC961" s="33"/>
      <c r="AD961" s="33"/>
      <c r="AE961" s="33"/>
      <c r="AF961" s="33"/>
      <c r="AG961" s="33"/>
      <c r="AH961" s="33"/>
      <c r="AI961" s="33">
        <v>12</v>
      </c>
      <c r="AJ961" s="33">
        <v>12</v>
      </c>
      <c r="AK961" s="33" t="s">
        <v>18</v>
      </c>
      <c r="AL961" s="33" t="s">
        <v>1723</v>
      </c>
      <c r="AM961" s="33" t="s">
        <v>1723</v>
      </c>
      <c r="AN961" s="34" t="s">
        <v>278</v>
      </c>
      <c r="AO961" s="34" t="s">
        <v>19</v>
      </c>
    </row>
    <row r="962" spans="1:41" ht="12.75" customHeight="1">
      <c r="A962" s="4" t="str">
        <f t="shared" ref="A962:A1025" si="45">D962</f>
        <v>LICENCIATURA EM CIÊNCIAS BIOLÓGICAS</v>
      </c>
      <c r="B962" s="4" t="str">
        <f t="shared" ref="B962:B1025" si="46">F962</f>
        <v>NB1NHT5013-22SA</v>
      </c>
      <c r="C962" s="18" t="str">
        <f t="shared" ref="C962:C1025" si="47">CONCATENATE(E962," ",H962,"-",L962," (",K962,")",IF(H962="I1"," - TURMA MINISTRADA EM INGLÊS",IF(H962="P"," - TURMA COMPARTILHADA COM A PÓS-GRADUAÇÃO",IF(H962="S"," - TURMA SEMIPRESENCIAL",""))))</f>
        <v>PRÁTICAS DE ENSINO DE CIÊNCIAS E MATEMÁTICA NO ENSINO FUNDAMENTAL B1-Noturno (SA)</v>
      </c>
      <c r="D962" s="42" t="s">
        <v>985</v>
      </c>
      <c r="E962" s="42" t="s">
        <v>2670</v>
      </c>
      <c r="F962" s="42" t="s">
        <v>4342</v>
      </c>
      <c r="G962" s="42" t="s">
        <v>2672</v>
      </c>
      <c r="H962" s="42" t="s">
        <v>30</v>
      </c>
      <c r="I962" s="42" t="s">
        <v>4343</v>
      </c>
      <c r="J962" s="42"/>
      <c r="K962" s="42" t="s">
        <v>905</v>
      </c>
      <c r="L962" s="42" t="s">
        <v>824</v>
      </c>
      <c r="M962" s="42" t="s">
        <v>21</v>
      </c>
      <c r="N962" s="42">
        <v>30</v>
      </c>
      <c r="O962" s="42"/>
      <c r="P962" s="42" t="s">
        <v>977</v>
      </c>
      <c r="Q962" s="42" t="s">
        <v>978</v>
      </c>
      <c r="R962" s="42">
        <v>24</v>
      </c>
      <c r="S962" s="42"/>
      <c r="T962" s="42"/>
      <c r="U962" s="42"/>
      <c r="V962" s="33"/>
      <c r="W962" s="33"/>
      <c r="X962" s="33"/>
      <c r="Y962" s="33" t="s">
        <v>977</v>
      </c>
      <c r="Z962" s="33" t="s">
        <v>978</v>
      </c>
      <c r="AA962" s="33">
        <v>24</v>
      </c>
      <c r="AB962" s="33"/>
      <c r="AC962" s="33"/>
      <c r="AD962" s="33"/>
      <c r="AE962" s="33"/>
      <c r="AF962" s="33"/>
      <c r="AG962" s="33"/>
      <c r="AH962" s="33"/>
      <c r="AI962" s="33">
        <v>16</v>
      </c>
      <c r="AJ962" s="33">
        <v>16</v>
      </c>
      <c r="AK962" s="33" t="s">
        <v>18</v>
      </c>
      <c r="AL962" s="33" t="s">
        <v>1723</v>
      </c>
      <c r="AM962" s="33" t="s">
        <v>1723</v>
      </c>
      <c r="AN962" s="34" t="s">
        <v>367</v>
      </c>
      <c r="AO962" s="34" t="s">
        <v>19</v>
      </c>
    </row>
    <row r="963" spans="1:41" ht="12.75" customHeight="1">
      <c r="A963" s="4" t="str">
        <f t="shared" si="45"/>
        <v>LICENCIATURA EM CIÊNCIAS HUMANAS</v>
      </c>
      <c r="B963" s="4" t="str">
        <f t="shared" si="46"/>
        <v>DA1BIJ0207-15SB</v>
      </c>
      <c r="C963" s="18" t="str">
        <f t="shared" si="47"/>
        <v>BASES CONCEITUAIS DA ENERGIA A1-Matutino (SB)</v>
      </c>
      <c r="D963" s="42" t="s">
        <v>913</v>
      </c>
      <c r="E963" s="42" t="s">
        <v>1813</v>
      </c>
      <c r="F963" s="42" t="s">
        <v>1817</v>
      </c>
      <c r="G963" s="42" t="s">
        <v>1815</v>
      </c>
      <c r="H963" s="42" t="s">
        <v>20</v>
      </c>
      <c r="I963" s="42" t="s">
        <v>1818</v>
      </c>
      <c r="J963" s="42"/>
      <c r="K963" s="42" t="s">
        <v>906</v>
      </c>
      <c r="L963" s="42" t="s">
        <v>629</v>
      </c>
      <c r="M963" s="42" t="s">
        <v>16</v>
      </c>
      <c r="N963" s="42">
        <v>60</v>
      </c>
      <c r="O963" s="42">
        <v>50</v>
      </c>
      <c r="P963" s="42" t="s">
        <v>1276</v>
      </c>
      <c r="Q963" s="42" t="s">
        <v>1277</v>
      </c>
      <c r="R963" s="42">
        <v>24</v>
      </c>
      <c r="S963" s="42"/>
      <c r="T963" s="42"/>
      <c r="U963" s="42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>
        <v>8</v>
      </c>
      <c r="AJ963" s="33">
        <v>8</v>
      </c>
      <c r="AK963" s="33" t="s">
        <v>18</v>
      </c>
      <c r="AL963" s="33" t="s">
        <v>1723</v>
      </c>
      <c r="AM963" s="33" t="s">
        <v>1723</v>
      </c>
      <c r="AN963" s="34" t="s">
        <v>285</v>
      </c>
      <c r="AO963" s="34" t="s">
        <v>19</v>
      </c>
    </row>
    <row r="964" spans="1:41" ht="12.75" customHeight="1">
      <c r="A964" s="4" t="str">
        <f t="shared" si="45"/>
        <v>LICENCIATURA EM CIÊNCIAS HUMANAS</v>
      </c>
      <c r="B964" s="4" t="str">
        <f t="shared" si="46"/>
        <v>NA1BIJ0207-15SB</v>
      </c>
      <c r="C964" s="18" t="str">
        <f t="shared" si="47"/>
        <v>BASES CONCEITUAIS DA ENERGIA A1-Noturno (SB)</v>
      </c>
      <c r="D964" s="42" t="s">
        <v>913</v>
      </c>
      <c r="E964" s="42" t="s">
        <v>1813</v>
      </c>
      <c r="F964" s="42" t="s">
        <v>3394</v>
      </c>
      <c r="G964" s="42" t="s">
        <v>1815</v>
      </c>
      <c r="H964" s="42" t="s">
        <v>20</v>
      </c>
      <c r="I964" s="42" t="s">
        <v>3395</v>
      </c>
      <c r="J964" s="42"/>
      <c r="K964" s="42" t="s">
        <v>906</v>
      </c>
      <c r="L964" s="42" t="s">
        <v>824</v>
      </c>
      <c r="M964" s="42" t="s">
        <v>16</v>
      </c>
      <c r="N964" s="42">
        <v>60</v>
      </c>
      <c r="O964" s="42">
        <v>50</v>
      </c>
      <c r="P964" s="42" t="s">
        <v>1276</v>
      </c>
      <c r="Q964" s="42" t="s">
        <v>1277</v>
      </c>
      <c r="R964" s="42">
        <v>24</v>
      </c>
      <c r="S964" s="42"/>
      <c r="T964" s="42"/>
      <c r="U964" s="42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>
        <v>8</v>
      </c>
      <c r="AJ964" s="33">
        <v>8</v>
      </c>
      <c r="AK964" s="33" t="s">
        <v>18</v>
      </c>
      <c r="AL964" s="33" t="s">
        <v>1723</v>
      </c>
      <c r="AM964" s="33" t="s">
        <v>1723</v>
      </c>
      <c r="AN964" s="34" t="s">
        <v>286</v>
      </c>
      <c r="AO964" s="34" t="s">
        <v>19</v>
      </c>
    </row>
    <row r="965" spans="1:41" ht="12.75" customHeight="1">
      <c r="A965" s="4" t="str">
        <f t="shared" si="45"/>
        <v>LICENCIATURA EM CIÊNCIAS HUMANAS</v>
      </c>
      <c r="B965" s="4" t="str">
        <f t="shared" si="46"/>
        <v>DA1NHI5001-15SB</v>
      </c>
      <c r="C965" s="18" t="str">
        <f t="shared" si="47"/>
        <v>DESENVOLVIMENTO E APRENDIZAGEM A1-Matutino (SB)</v>
      </c>
      <c r="D965" s="42" t="s">
        <v>913</v>
      </c>
      <c r="E965" s="42" t="s">
        <v>2568</v>
      </c>
      <c r="F965" s="42" t="s">
        <v>2571</v>
      </c>
      <c r="G965" s="42" t="s">
        <v>2570</v>
      </c>
      <c r="H965" s="42" t="s">
        <v>20</v>
      </c>
      <c r="I965" s="42" t="s">
        <v>2572</v>
      </c>
      <c r="J965" s="42"/>
      <c r="K965" s="42" t="s">
        <v>906</v>
      </c>
      <c r="L965" s="42" t="s">
        <v>629</v>
      </c>
      <c r="M965" s="42" t="s">
        <v>24</v>
      </c>
      <c r="N965" s="42">
        <v>60</v>
      </c>
      <c r="O965" s="42">
        <v>50</v>
      </c>
      <c r="P965" s="42" t="s">
        <v>2573</v>
      </c>
      <c r="Q965" s="42" t="s">
        <v>2574</v>
      </c>
      <c r="R965" s="42">
        <v>48</v>
      </c>
      <c r="S965" s="42"/>
      <c r="T965" s="42"/>
      <c r="U965" s="42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>
        <v>16</v>
      </c>
      <c r="AJ965" s="33">
        <v>16</v>
      </c>
      <c r="AK965" s="33" t="s">
        <v>18</v>
      </c>
      <c r="AL965" s="33" t="s">
        <v>1723</v>
      </c>
      <c r="AM965" s="33" t="s">
        <v>1723</v>
      </c>
      <c r="AN965" s="34" t="s">
        <v>365</v>
      </c>
      <c r="AO965" s="34" t="s">
        <v>19</v>
      </c>
    </row>
    <row r="966" spans="1:41" ht="12.75" customHeight="1">
      <c r="A966" s="4" t="str">
        <f t="shared" si="45"/>
        <v>LICENCIATURA EM CIÊNCIAS HUMANAS</v>
      </c>
      <c r="B966" s="4" t="str">
        <f t="shared" si="46"/>
        <v>NA1NHI5001-15SB</v>
      </c>
      <c r="C966" s="18" t="str">
        <f t="shared" si="47"/>
        <v>DESENVOLVIMENTO E APRENDIZAGEM A1-Noturno (SB)</v>
      </c>
      <c r="D966" s="42" t="s">
        <v>913</v>
      </c>
      <c r="E966" s="42" t="s">
        <v>2568</v>
      </c>
      <c r="F966" s="42" t="s">
        <v>3825</v>
      </c>
      <c r="G966" s="42" t="s">
        <v>2570</v>
      </c>
      <c r="H966" s="42" t="s">
        <v>20</v>
      </c>
      <c r="I966" s="42" t="s">
        <v>3826</v>
      </c>
      <c r="J966" s="42"/>
      <c r="K966" s="42" t="s">
        <v>906</v>
      </c>
      <c r="L966" s="42" t="s">
        <v>824</v>
      </c>
      <c r="M966" s="42" t="s">
        <v>24</v>
      </c>
      <c r="N966" s="42">
        <v>60</v>
      </c>
      <c r="O966" s="42">
        <v>50</v>
      </c>
      <c r="P966" s="42" t="s">
        <v>2573</v>
      </c>
      <c r="Q966" s="42" t="s">
        <v>2574</v>
      </c>
      <c r="R966" s="42">
        <v>48</v>
      </c>
      <c r="S966" s="42"/>
      <c r="T966" s="42"/>
      <c r="U966" s="42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>
        <v>16</v>
      </c>
      <c r="AJ966" s="33">
        <v>16</v>
      </c>
      <c r="AK966" s="33" t="s">
        <v>18</v>
      </c>
      <c r="AL966" s="33" t="s">
        <v>1723</v>
      </c>
      <c r="AM966" s="33" t="s">
        <v>1723</v>
      </c>
      <c r="AN966" s="34" t="s">
        <v>367</v>
      </c>
      <c r="AO966" s="34" t="s">
        <v>19</v>
      </c>
    </row>
    <row r="967" spans="1:41" ht="12.75" customHeight="1">
      <c r="A967" s="4" t="str">
        <f t="shared" si="45"/>
        <v>LICENCIATURA EM CIÊNCIAS HUMANAS</v>
      </c>
      <c r="B967" s="4" t="str">
        <f t="shared" si="46"/>
        <v>DA2BHO0102-15SB</v>
      </c>
      <c r="C967" s="18" t="str">
        <f t="shared" si="47"/>
        <v>DESENVOLVIMENTO E SUSTENTABILIDADE A2-Matutino (SB)</v>
      </c>
      <c r="D967" s="35" t="s">
        <v>913</v>
      </c>
      <c r="E967" s="35" t="s">
        <v>1779</v>
      </c>
      <c r="F967" s="35" t="s">
        <v>2763</v>
      </c>
      <c r="G967" s="35" t="s">
        <v>1781</v>
      </c>
      <c r="H967" s="43" t="s">
        <v>26</v>
      </c>
      <c r="I967" s="44" t="s">
        <v>656</v>
      </c>
      <c r="J967" s="44"/>
      <c r="K967" s="35" t="s">
        <v>906</v>
      </c>
      <c r="L967" s="35" t="s">
        <v>629</v>
      </c>
      <c r="M967" s="35" t="s">
        <v>24</v>
      </c>
      <c r="N967" s="35">
        <v>60</v>
      </c>
      <c r="O967" s="35"/>
      <c r="P967" s="35" t="s">
        <v>2764</v>
      </c>
      <c r="Q967" s="35" t="s">
        <v>2765</v>
      </c>
      <c r="R967" s="35">
        <v>48</v>
      </c>
      <c r="S967" s="35"/>
      <c r="T967" s="35"/>
      <c r="U967" s="43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>
        <v>16</v>
      </c>
      <c r="AJ967" s="36">
        <v>16</v>
      </c>
      <c r="AK967" s="36" t="s">
        <v>18</v>
      </c>
      <c r="AL967" s="36" t="s">
        <v>1723</v>
      </c>
      <c r="AM967" s="37" t="s">
        <v>1723</v>
      </c>
      <c r="AN967" s="36" t="s">
        <v>381</v>
      </c>
      <c r="AO967" s="36" t="s">
        <v>19</v>
      </c>
    </row>
    <row r="968" spans="1:41" ht="12.75" customHeight="1">
      <c r="A968" s="4" t="str">
        <f t="shared" si="45"/>
        <v>LICENCIATURA EM CIÊNCIAS HUMANAS</v>
      </c>
      <c r="B968" s="4" t="str">
        <f t="shared" si="46"/>
        <v>NA2BHO0102-15SB</v>
      </c>
      <c r="C968" s="18" t="str">
        <f t="shared" si="47"/>
        <v>DESENVOLVIMENTO E SUSTENTABILIDADE A2-Noturno (SB)</v>
      </c>
      <c r="D968" s="42" t="s">
        <v>913</v>
      </c>
      <c r="E968" s="42" t="s">
        <v>1779</v>
      </c>
      <c r="F968" s="42" t="s">
        <v>3933</v>
      </c>
      <c r="G968" s="42" t="s">
        <v>1781</v>
      </c>
      <c r="H968" s="42" t="s">
        <v>26</v>
      </c>
      <c r="I968" s="42" t="s">
        <v>841</v>
      </c>
      <c r="J968" s="42"/>
      <c r="K968" s="42" t="s">
        <v>906</v>
      </c>
      <c r="L968" s="42" t="s">
        <v>824</v>
      </c>
      <c r="M968" s="42" t="s">
        <v>24</v>
      </c>
      <c r="N968" s="42">
        <v>60</v>
      </c>
      <c r="O968" s="42"/>
      <c r="P968" s="42" t="s">
        <v>498</v>
      </c>
      <c r="Q968" s="42" t="s">
        <v>811</v>
      </c>
      <c r="R968" s="42">
        <v>48</v>
      </c>
      <c r="S968" s="42"/>
      <c r="T968" s="42"/>
      <c r="U968" s="42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>
        <v>16</v>
      </c>
      <c r="AJ968" s="33">
        <v>16</v>
      </c>
      <c r="AK968" s="33" t="s">
        <v>18</v>
      </c>
      <c r="AL968" s="33" t="s">
        <v>1723</v>
      </c>
      <c r="AM968" s="33" t="s">
        <v>1723</v>
      </c>
      <c r="AN968" s="34" t="s">
        <v>382</v>
      </c>
      <c r="AO968" s="34" t="s">
        <v>19</v>
      </c>
    </row>
    <row r="969" spans="1:41" ht="12.75" customHeight="1">
      <c r="A969" s="4" t="str">
        <f t="shared" si="45"/>
        <v>LICENCIATURA EM CIÊNCIAS HUMANAS</v>
      </c>
      <c r="B969" s="4" t="str">
        <f t="shared" si="46"/>
        <v>DA1LHT1002-19SB</v>
      </c>
      <c r="C969" s="18" t="str">
        <f t="shared" si="47"/>
        <v>ESTÁGIO _x000D_
SUPERVISIONADO _x000D_
EM CH II A1-Matutino (SB)</v>
      </c>
      <c r="D969" s="42" t="s">
        <v>913</v>
      </c>
      <c r="E969" s="42" t="s">
        <v>2409</v>
      </c>
      <c r="F969" s="42" t="s">
        <v>2410</v>
      </c>
      <c r="G969" s="42" t="s">
        <v>2411</v>
      </c>
      <c r="H969" s="42" t="s">
        <v>20</v>
      </c>
      <c r="I969" s="42"/>
      <c r="J969" s="42" t="s">
        <v>2412</v>
      </c>
      <c r="K969" s="42" t="s">
        <v>906</v>
      </c>
      <c r="L969" s="42" t="s">
        <v>629</v>
      </c>
      <c r="M969" s="42" t="s">
        <v>1406</v>
      </c>
      <c r="N969" s="42">
        <v>15</v>
      </c>
      <c r="O969" s="42"/>
      <c r="P969" s="42"/>
      <c r="Q969" s="42"/>
      <c r="R969" s="42"/>
      <c r="S969" s="42"/>
      <c r="T969" s="42"/>
      <c r="U969" s="42"/>
      <c r="V969" s="33"/>
      <c r="W969" s="33"/>
      <c r="X969" s="33"/>
      <c r="Y969" s="33" t="s">
        <v>1626</v>
      </c>
      <c r="Z969" s="33" t="s">
        <v>1627</v>
      </c>
      <c r="AA969" s="33">
        <v>72</v>
      </c>
      <c r="AB969" s="33"/>
      <c r="AC969" s="33"/>
      <c r="AD969" s="33"/>
      <c r="AE969" s="33"/>
      <c r="AF969" s="33"/>
      <c r="AG969" s="33"/>
      <c r="AH969" s="33"/>
      <c r="AI969" s="33">
        <v>8</v>
      </c>
      <c r="AJ969" s="33">
        <v>24</v>
      </c>
      <c r="AK969" s="33" t="s">
        <v>501</v>
      </c>
      <c r="AL969" s="33" t="s">
        <v>1811</v>
      </c>
      <c r="AM969" s="33" t="s">
        <v>1723</v>
      </c>
      <c r="AN969" s="34" t="s">
        <v>19</v>
      </c>
      <c r="AO969" s="34" t="s">
        <v>313</v>
      </c>
    </row>
    <row r="970" spans="1:41" ht="15" customHeight="1">
      <c r="A970" s="48" t="str">
        <f t="shared" si="45"/>
        <v>LICENCIATURA EM CIÊNCIAS HUMANAS</v>
      </c>
      <c r="B970" s="4" t="str">
        <f t="shared" si="46"/>
        <v>NA1LHT1002-19SB</v>
      </c>
      <c r="C970" s="18" t="str">
        <f t="shared" si="47"/>
        <v>ESTÁGIO _x000D_
SUPERVISIONADO _x000D_
EM CH II A1-Noturno (SB)</v>
      </c>
      <c r="D970" s="56" t="s">
        <v>913</v>
      </c>
      <c r="E970" s="56" t="s">
        <v>2409</v>
      </c>
      <c r="F970" s="56" t="s">
        <v>3744</v>
      </c>
      <c r="G970" s="56" t="s">
        <v>2411</v>
      </c>
      <c r="H970" s="57" t="s">
        <v>20</v>
      </c>
      <c r="I970" s="58"/>
      <c r="J970" s="58" t="s">
        <v>3745</v>
      </c>
      <c r="K970" s="56" t="s">
        <v>906</v>
      </c>
      <c r="L970" s="49" t="s">
        <v>824</v>
      </c>
      <c r="M970" s="56" t="s">
        <v>1406</v>
      </c>
      <c r="N970" s="56">
        <v>15</v>
      </c>
      <c r="O970" s="56"/>
      <c r="P970" s="56"/>
      <c r="Q970" s="56"/>
      <c r="R970" s="56"/>
      <c r="S970" s="56"/>
      <c r="T970" s="56"/>
      <c r="U970" s="49"/>
      <c r="V970" s="59"/>
      <c r="W970" s="59"/>
      <c r="X970" s="59"/>
      <c r="Y970" s="59" t="s">
        <v>1626</v>
      </c>
      <c r="Z970" s="59" t="s">
        <v>1627</v>
      </c>
      <c r="AA970" s="59">
        <v>72</v>
      </c>
      <c r="AB970" s="59"/>
      <c r="AC970" s="59"/>
      <c r="AD970" s="59"/>
      <c r="AE970" s="59"/>
      <c r="AF970" s="59"/>
      <c r="AG970" s="59"/>
      <c r="AH970" s="59"/>
      <c r="AI970" s="59">
        <v>8</v>
      </c>
      <c r="AJ970" s="50">
        <v>24</v>
      </c>
      <c r="AK970" s="59" t="s">
        <v>501</v>
      </c>
      <c r="AL970" s="59" t="s">
        <v>1811</v>
      </c>
      <c r="AM970" s="60" t="s">
        <v>1723</v>
      </c>
      <c r="AN970" s="51" t="s">
        <v>19</v>
      </c>
      <c r="AO970" s="51" t="s">
        <v>286</v>
      </c>
    </row>
    <row r="971" spans="1:41" ht="15" customHeight="1">
      <c r="A971" s="52" t="str">
        <f t="shared" si="45"/>
        <v>LICENCIATURA EM CIÊNCIAS HUMANAS</v>
      </c>
      <c r="B971" s="4" t="str">
        <f t="shared" si="46"/>
        <v>DA2BHQ0003-15SB</v>
      </c>
      <c r="C971" s="18" t="str">
        <f t="shared" si="47"/>
        <v>INTERPRETAÇÕES DO BRASIL A2-Matutino (SB)</v>
      </c>
      <c r="D971" s="42" t="s">
        <v>913</v>
      </c>
      <c r="E971" s="42" t="s">
        <v>1799</v>
      </c>
      <c r="F971" s="42" t="s">
        <v>2766</v>
      </c>
      <c r="G971" s="42" t="s">
        <v>1801</v>
      </c>
      <c r="H971" s="42" t="s">
        <v>26</v>
      </c>
      <c r="I971" s="42" t="s">
        <v>1229</v>
      </c>
      <c r="J971" s="42"/>
      <c r="K971" s="42" t="s">
        <v>906</v>
      </c>
      <c r="L971" s="42" t="s">
        <v>629</v>
      </c>
      <c r="M971" s="42" t="s">
        <v>24</v>
      </c>
      <c r="N971" s="42">
        <v>60</v>
      </c>
      <c r="O971" s="42"/>
      <c r="P971" s="42" t="s">
        <v>1994</v>
      </c>
      <c r="Q971" s="42" t="s">
        <v>1995</v>
      </c>
      <c r="R971" s="42">
        <v>48</v>
      </c>
      <c r="S971" s="42"/>
      <c r="T971" s="42"/>
      <c r="U971" s="42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>
        <v>16</v>
      </c>
      <c r="AJ971" s="33">
        <v>16</v>
      </c>
      <c r="AK971" s="33" t="s">
        <v>18</v>
      </c>
      <c r="AL971" s="33" t="s">
        <v>1723</v>
      </c>
      <c r="AM971" s="33" t="s">
        <v>1723</v>
      </c>
      <c r="AN971" s="34" t="s">
        <v>365</v>
      </c>
      <c r="AO971" s="34" t="s">
        <v>19</v>
      </c>
    </row>
    <row r="972" spans="1:41" ht="15" customHeight="1">
      <c r="A972" s="52" t="str">
        <f t="shared" si="45"/>
        <v>LICENCIATURA EM CIÊNCIAS HUMANAS</v>
      </c>
      <c r="B972" s="4" t="str">
        <f t="shared" si="46"/>
        <v>NA2BHQ0003-15SB</v>
      </c>
      <c r="C972" s="18" t="str">
        <f t="shared" si="47"/>
        <v>INTERPRETAÇÕES DO BRASIL A2-Noturno (SB)</v>
      </c>
      <c r="D972" s="42" t="s">
        <v>913</v>
      </c>
      <c r="E972" s="42" t="s">
        <v>1799</v>
      </c>
      <c r="F972" s="42" t="s">
        <v>3934</v>
      </c>
      <c r="G972" s="42" t="s">
        <v>1801</v>
      </c>
      <c r="H972" s="42" t="s">
        <v>26</v>
      </c>
      <c r="I972" s="42" t="s">
        <v>1467</v>
      </c>
      <c r="J972" s="42"/>
      <c r="K972" s="42" t="s">
        <v>906</v>
      </c>
      <c r="L972" s="42" t="s">
        <v>824</v>
      </c>
      <c r="M972" s="42" t="s">
        <v>24</v>
      </c>
      <c r="N972" s="42">
        <v>60</v>
      </c>
      <c r="O972" s="42"/>
      <c r="P972" s="42" t="s">
        <v>3935</v>
      </c>
      <c r="Q972" s="42" t="s">
        <v>3936</v>
      </c>
      <c r="R972" s="42">
        <v>48</v>
      </c>
      <c r="S972" s="42"/>
      <c r="T972" s="42"/>
      <c r="U972" s="42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>
        <v>16</v>
      </c>
      <c r="AJ972" s="33">
        <v>16</v>
      </c>
      <c r="AK972" s="33" t="s">
        <v>18</v>
      </c>
      <c r="AL972" s="33" t="s">
        <v>1723</v>
      </c>
      <c r="AM972" s="33" t="s">
        <v>1723</v>
      </c>
      <c r="AN972" s="34" t="s">
        <v>367</v>
      </c>
      <c r="AO972" s="34" t="s">
        <v>19</v>
      </c>
    </row>
    <row r="973" spans="1:41" ht="15" customHeight="1">
      <c r="A973" s="52" t="str">
        <f t="shared" si="45"/>
        <v>LICENCIATURA EM CIÊNCIAS HUMANAS</v>
      </c>
      <c r="B973" s="4" t="str">
        <f t="shared" si="46"/>
        <v>DA1LHE0002-22SB</v>
      </c>
      <c r="C973" s="18" t="str">
        <f t="shared" si="47"/>
        <v>LABORATÓRIO DE PRÁTICAS INTEGRADORAS I (PCC) A1-Matutino (SB)</v>
      </c>
      <c r="D973" s="42" t="s">
        <v>913</v>
      </c>
      <c r="E973" s="42" t="s">
        <v>2399</v>
      </c>
      <c r="F973" s="42" t="s">
        <v>2400</v>
      </c>
      <c r="G973" s="42" t="s">
        <v>2401</v>
      </c>
      <c r="H973" s="42" t="s">
        <v>20</v>
      </c>
      <c r="I973" s="42" t="s">
        <v>2402</v>
      </c>
      <c r="J973" s="42"/>
      <c r="K973" s="42" t="s">
        <v>906</v>
      </c>
      <c r="L973" s="42" t="s">
        <v>629</v>
      </c>
      <c r="M973" s="42" t="s">
        <v>128</v>
      </c>
      <c r="N973" s="42">
        <v>40</v>
      </c>
      <c r="O973" s="42"/>
      <c r="P973" s="42"/>
      <c r="Q973" s="42"/>
      <c r="R973" s="42"/>
      <c r="S973" s="42"/>
      <c r="T973" s="42"/>
      <c r="U973" s="42"/>
      <c r="V973" s="33"/>
      <c r="W973" s="33"/>
      <c r="X973" s="33"/>
      <c r="Y973" s="33" t="s">
        <v>591</v>
      </c>
      <c r="Z973" s="33" t="s">
        <v>893</v>
      </c>
      <c r="AA973" s="33">
        <v>48</v>
      </c>
      <c r="AB973" s="33"/>
      <c r="AC973" s="33"/>
      <c r="AD973" s="33"/>
      <c r="AE973" s="33"/>
      <c r="AF973" s="33"/>
      <c r="AG973" s="33"/>
      <c r="AH973" s="33"/>
      <c r="AI973" s="33">
        <v>16</v>
      </c>
      <c r="AJ973" s="33">
        <v>16</v>
      </c>
      <c r="AK973" s="33" t="s">
        <v>18</v>
      </c>
      <c r="AL973" s="33" t="s">
        <v>1723</v>
      </c>
      <c r="AM973" s="33" t="s">
        <v>1723</v>
      </c>
      <c r="AN973" s="34" t="s">
        <v>4529</v>
      </c>
      <c r="AO973" s="34" t="s">
        <v>19</v>
      </c>
    </row>
    <row r="974" spans="1:41" ht="15" customHeight="1">
      <c r="A974" s="52" t="str">
        <f t="shared" si="45"/>
        <v>LICENCIATURA EM CIÊNCIAS HUMANAS</v>
      </c>
      <c r="B974" s="4" t="str">
        <f t="shared" si="46"/>
        <v>NA1LHE0002-22SB</v>
      </c>
      <c r="C974" s="18" t="str">
        <f t="shared" si="47"/>
        <v>LABORATÓRIO DE PRÁTICAS INTEGRADORAS I (PCC) A1-Noturno (SB)</v>
      </c>
      <c r="D974" s="42" t="s">
        <v>913</v>
      </c>
      <c r="E974" s="42" t="s">
        <v>2399</v>
      </c>
      <c r="F974" s="42" t="s">
        <v>3740</v>
      </c>
      <c r="G974" s="42" t="s">
        <v>2401</v>
      </c>
      <c r="H974" s="42" t="s">
        <v>20</v>
      </c>
      <c r="I974" s="42" t="s">
        <v>3741</v>
      </c>
      <c r="J974" s="42"/>
      <c r="K974" s="42" t="s">
        <v>906</v>
      </c>
      <c r="L974" s="42" t="s">
        <v>824</v>
      </c>
      <c r="M974" s="42" t="s">
        <v>128</v>
      </c>
      <c r="N974" s="42">
        <v>40</v>
      </c>
      <c r="O974" s="42"/>
      <c r="P974" s="42"/>
      <c r="Q974" s="42"/>
      <c r="R974" s="42"/>
      <c r="S974" s="42"/>
      <c r="T974" s="42"/>
      <c r="U974" s="42"/>
      <c r="V974" s="33"/>
      <c r="W974" s="33"/>
      <c r="X974" s="33"/>
      <c r="Y974" s="33" t="s">
        <v>1200</v>
      </c>
      <c r="Z974" s="33" t="s">
        <v>1201</v>
      </c>
      <c r="AA974" s="33">
        <v>48</v>
      </c>
      <c r="AB974" s="33"/>
      <c r="AC974" s="33"/>
      <c r="AD974" s="33"/>
      <c r="AE974" s="33"/>
      <c r="AF974" s="33"/>
      <c r="AG974" s="33"/>
      <c r="AH974" s="33"/>
      <c r="AI974" s="33">
        <v>16</v>
      </c>
      <c r="AJ974" s="33">
        <v>16</v>
      </c>
      <c r="AK974" s="33" t="s">
        <v>18</v>
      </c>
      <c r="AL974" s="33" t="s">
        <v>1723</v>
      </c>
      <c r="AM974" s="33" t="s">
        <v>1723</v>
      </c>
      <c r="AN974" s="34" t="s">
        <v>304</v>
      </c>
      <c r="AO974" s="34" t="s">
        <v>19</v>
      </c>
    </row>
    <row r="975" spans="1:41" ht="15" customHeight="1">
      <c r="A975" s="52" t="str">
        <f t="shared" si="45"/>
        <v>LICENCIATURA EM CIÊNCIAS HUMANAS</v>
      </c>
      <c r="B975" s="4" t="str">
        <f t="shared" si="46"/>
        <v>DA1NHI5015-22SB</v>
      </c>
      <c r="C975" s="18" t="str">
        <f t="shared" si="47"/>
        <v>LIBRAS A1-Matutino (SB)</v>
      </c>
      <c r="D975" s="42" t="s">
        <v>913</v>
      </c>
      <c r="E975" s="42" t="s">
        <v>324</v>
      </c>
      <c r="F975" s="42" t="s">
        <v>2575</v>
      </c>
      <c r="G975" s="42" t="s">
        <v>499</v>
      </c>
      <c r="H975" s="42" t="s">
        <v>20</v>
      </c>
      <c r="I975" s="42" t="s">
        <v>2576</v>
      </c>
      <c r="J975" s="42"/>
      <c r="K975" s="42" t="s">
        <v>906</v>
      </c>
      <c r="L975" s="42" t="s">
        <v>629</v>
      </c>
      <c r="M975" s="42" t="s">
        <v>24</v>
      </c>
      <c r="N975" s="42">
        <v>40</v>
      </c>
      <c r="O975" s="42"/>
      <c r="P975" s="42" t="s">
        <v>983</v>
      </c>
      <c r="Q975" s="42" t="s">
        <v>984</v>
      </c>
      <c r="R975" s="42">
        <v>48</v>
      </c>
      <c r="S975" s="42"/>
      <c r="T975" s="42"/>
      <c r="U975" s="42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>
        <v>16</v>
      </c>
      <c r="AJ975" s="33">
        <v>16</v>
      </c>
      <c r="AK975" s="33" t="s">
        <v>18</v>
      </c>
      <c r="AL975" s="33" t="s">
        <v>1723</v>
      </c>
      <c r="AM975" s="33" t="s">
        <v>1723</v>
      </c>
      <c r="AN975" s="34" t="s">
        <v>391</v>
      </c>
      <c r="AO975" s="34" t="s">
        <v>19</v>
      </c>
    </row>
    <row r="976" spans="1:41" ht="15" customHeight="1">
      <c r="A976" s="52" t="str">
        <f t="shared" si="45"/>
        <v>LICENCIATURA EM CIÊNCIAS HUMANAS</v>
      </c>
      <c r="B976" s="4" t="str">
        <f t="shared" si="46"/>
        <v>DA1NHZ5023-18SB</v>
      </c>
      <c r="C976" s="18" t="str">
        <f t="shared" si="47"/>
        <v>PRÁTICAS ESCOLARES EM EDUCAÇÃO ESPECIAL E INCLUSIVA A1-Matutino (SB)</v>
      </c>
      <c r="D976" s="35" t="s">
        <v>913</v>
      </c>
      <c r="E976" s="35" t="s">
        <v>1360</v>
      </c>
      <c r="F976" s="35" t="s">
        <v>545</v>
      </c>
      <c r="G976" s="35" t="s">
        <v>1361</v>
      </c>
      <c r="H976" s="43" t="s">
        <v>20</v>
      </c>
      <c r="I976" s="44" t="s">
        <v>1035</v>
      </c>
      <c r="J976" s="44"/>
      <c r="K976" s="35" t="s">
        <v>906</v>
      </c>
      <c r="L976" s="35" t="s">
        <v>629</v>
      </c>
      <c r="M976" s="35" t="s">
        <v>21</v>
      </c>
      <c r="N976" s="35">
        <v>50</v>
      </c>
      <c r="O976" s="35">
        <v>50</v>
      </c>
      <c r="P976" s="35" t="s">
        <v>500</v>
      </c>
      <c r="Q976" s="35" t="s">
        <v>766</v>
      </c>
      <c r="R976" s="35">
        <v>24</v>
      </c>
      <c r="S976" s="35"/>
      <c r="T976" s="35"/>
      <c r="U976" s="43"/>
      <c r="V976" s="36"/>
      <c r="W976" s="36"/>
      <c r="X976" s="36"/>
      <c r="Y976" s="36" t="s">
        <v>500</v>
      </c>
      <c r="Z976" s="36" t="s">
        <v>766</v>
      </c>
      <c r="AA976" s="36">
        <v>24</v>
      </c>
      <c r="AB976" s="36"/>
      <c r="AC976" s="36"/>
      <c r="AD976" s="36"/>
      <c r="AE976" s="36"/>
      <c r="AF976" s="36"/>
      <c r="AG976" s="36"/>
      <c r="AH976" s="36"/>
      <c r="AI976" s="36">
        <v>16</v>
      </c>
      <c r="AJ976" s="36">
        <v>16</v>
      </c>
      <c r="AK976" s="36" t="s">
        <v>18</v>
      </c>
      <c r="AL976" s="36" t="s">
        <v>1723</v>
      </c>
      <c r="AM976" s="37" t="s">
        <v>1723</v>
      </c>
      <c r="AN976" s="36" t="s">
        <v>380</v>
      </c>
      <c r="AO976" s="36" t="s">
        <v>19</v>
      </c>
    </row>
    <row r="977" spans="1:41" ht="15" customHeight="1">
      <c r="A977" s="52" t="str">
        <f t="shared" si="45"/>
        <v>LICENCIATURA EM CIÊNCIAS HUMANAS</v>
      </c>
      <c r="B977" s="4" t="str">
        <f t="shared" si="46"/>
        <v>NA1NHZ5023-18SB</v>
      </c>
      <c r="C977" s="18" t="str">
        <f t="shared" si="47"/>
        <v>PRÁTICAS ESCOLARES EM EDUCAÇÃO ESPECIAL E INCLUSIVA A1-Noturno (SB)</v>
      </c>
      <c r="D977" s="42" t="s">
        <v>913</v>
      </c>
      <c r="E977" s="42" t="s">
        <v>1360</v>
      </c>
      <c r="F977" s="42" t="s">
        <v>546</v>
      </c>
      <c r="G977" s="42" t="s">
        <v>1361</v>
      </c>
      <c r="H977" s="42" t="s">
        <v>20</v>
      </c>
      <c r="I977" s="42" t="s">
        <v>1143</v>
      </c>
      <c r="J977" s="42"/>
      <c r="K977" s="42" t="s">
        <v>906</v>
      </c>
      <c r="L977" s="42" t="s">
        <v>824</v>
      </c>
      <c r="M977" s="42" t="s">
        <v>21</v>
      </c>
      <c r="N977" s="42">
        <v>50</v>
      </c>
      <c r="O977" s="42">
        <v>50</v>
      </c>
      <c r="P977" s="42" t="s">
        <v>500</v>
      </c>
      <c r="Q977" s="42" t="s">
        <v>766</v>
      </c>
      <c r="R977" s="42">
        <v>24</v>
      </c>
      <c r="S977" s="42"/>
      <c r="T977" s="42"/>
      <c r="U977" s="42"/>
      <c r="V977" s="33"/>
      <c r="W977" s="33"/>
      <c r="X977" s="33"/>
      <c r="Y977" s="33" t="s">
        <v>500</v>
      </c>
      <c r="Z977" s="33" t="s">
        <v>766</v>
      </c>
      <c r="AA977" s="33">
        <v>24</v>
      </c>
      <c r="AB977" s="33"/>
      <c r="AC977" s="33"/>
      <c r="AD977" s="33"/>
      <c r="AE977" s="33"/>
      <c r="AF977" s="33"/>
      <c r="AG977" s="33"/>
      <c r="AH977" s="33"/>
      <c r="AI977" s="33">
        <v>16</v>
      </c>
      <c r="AJ977" s="33">
        <v>16</v>
      </c>
      <c r="AK977" s="33" t="s">
        <v>18</v>
      </c>
      <c r="AL977" s="33" t="s">
        <v>1723</v>
      </c>
      <c r="AM977" s="33" t="s">
        <v>1723</v>
      </c>
      <c r="AN977" s="34" t="s">
        <v>375</v>
      </c>
      <c r="AO977" s="34" t="s">
        <v>19</v>
      </c>
    </row>
    <row r="978" spans="1:41" ht="15" customHeight="1">
      <c r="A978" s="52" t="str">
        <f t="shared" si="45"/>
        <v>LICENCIATURA EM CIÊNCIAS HUMANAS</v>
      </c>
      <c r="B978" s="4" t="str">
        <f t="shared" si="46"/>
        <v>DA1LHZ0035-19SB</v>
      </c>
      <c r="C978" s="18" t="str">
        <f t="shared" si="47"/>
        <v>REGIÃO E REGIONALIZAÇÃO A1-Matutino (SB)</v>
      </c>
      <c r="D978" s="42" t="s">
        <v>913</v>
      </c>
      <c r="E978" s="42" t="s">
        <v>2418</v>
      </c>
      <c r="F978" s="42" t="s">
        <v>2419</v>
      </c>
      <c r="G978" s="42" t="s">
        <v>2420</v>
      </c>
      <c r="H978" s="42" t="s">
        <v>20</v>
      </c>
      <c r="I978" s="42" t="s">
        <v>2421</v>
      </c>
      <c r="J978" s="42"/>
      <c r="K978" s="42" t="s">
        <v>906</v>
      </c>
      <c r="L978" s="42" t="s">
        <v>629</v>
      </c>
      <c r="M978" s="42" t="s">
        <v>24</v>
      </c>
      <c r="N978" s="42">
        <v>36</v>
      </c>
      <c r="O978" s="42"/>
      <c r="P978" s="42" t="s">
        <v>2422</v>
      </c>
      <c r="Q978" s="42" t="s">
        <v>2423</v>
      </c>
      <c r="R978" s="42">
        <v>48</v>
      </c>
      <c r="S978" s="42"/>
      <c r="T978" s="42"/>
      <c r="U978" s="42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>
        <v>16</v>
      </c>
      <c r="AJ978" s="33">
        <v>16</v>
      </c>
      <c r="AK978" s="33" t="s">
        <v>18</v>
      </c>
      <c r="AL978" s="33" t="s">
        <v>1723</v>
      </c>
      <c r="AM978" s="33" t="s">
        <v>1723</v>
      </c>
      <c r="AN978" s="34" t="s">
        <v>380</v>
      </c>
      <c r="AO978" s="34" t="s">
        <v>19</v>
      </c>
    </row>
    <row r="979" spans="1:41" ht="15" customHeight="1">
      <c r="A979" s="52" t="str">
        <f t="shared" si="45"/>
        <v>LICENCIATURA EM CIÊNCIAS HUMANAS</v>
      </c>
      <c r="B979" s="4" t="str">
        <f t="shared" si="46"/>
        <v>NA1LHZ0035-19SB</v>
      </c>
      <c r="C979" s="18" t="str">
        <f t="shared" si="47"/>
        <v>REGIÃO E REGIONALIZAÇÃO A1-Noturno (SB)</v>
      </c>
      <c r="D979" s="35" t="s">
        <v>913</v>
      </c>
      <c r="E979" s="35" t="s">
        <v>2418</v>
      </c>
      <c r="F979" s="35" t="s">
        <v>3749</v>
      </c>
      <c r="G979" s="35" t="s">
        <v>2420</v>
      </c>
      <c r="H979" s="43" t="s">
        <v>20</v>
      </c>
      <c r="I979" s="44" t="s">
        <v>3750</v>
      </c>
      <c r="J979" s="44"/>
      <c r="K979" s="35" t="s">
        <v>906</v>
      </c>
      <c r="L979" s="42" t="s">
        <v>824</v>
      </c>
      <c r="M979" s="35" t="s">
        <v>24</v>
      </c>
      <c r="N979" s="35">
        <v>36</v>
      </c>
      <c r="O979" s="35"/>
      <c r="P979" s="35" t="s">
        <v>2422</v>
      </c>
      <c r="Q979" s="35" t="s">
        <v>2423</v>
      </c>
      <c r="R979" s="35">
        <v>48</v>
      </c>
      <c r="S979" s="35"/>
      <c r="T979" s="35"/>
      <c r="U979" s="43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>
        <v>16</v>
      </c>
      <c r="AJ979" s="33">
        <v>16</v>
      </c>
      <c r="AK979" s="36" t="s">
        <v>18</v>
      </c>
      <c r="AL979" s="36" t="s">
        <v>1723</v>
      </c>
      <c r="AM979" s="37" t="s">
        <v>1723</v>
      </c>
      <c r="AN979" s="36" t="s">
        <v>375</v>
      </c>
      <c r="AO979" s="36" t="s">
        <v>19</v>
      </c>
    </row>
    <row r="980" spans="1:41" ht="15" customHeight="1">
      <c r="A980" s="52" t="str">
        <f t="shared" si="45"/>
        <v>LICENCIATURA EM CIÊNCIAS HUMANAS</v>
      </c>
      <c r="B980" s="4" t="str">
        <f t="shared" si="46"/>
        <v>DA1LHE0004-19SB</v>
      </c>
      <c r="C980" s="18" t="str">
        <f t="shared" si="47"/>
        <v>TEORIA DA HISTÓRIA I A1-Matutino (SB)</v>
      </c>
      <c r="D980" s="42" t="s">
        <v>913</v>
      </c>
      <c r="E980" s="42" t="s">
        <v>2403</v>
      </c>
      <c r="F980" s="42" t="s">
        <v>2404</v>
      </c>
      <c r="G980" s="42" t="s">
        <v>2405</v>
      </c>
      <c r="H980" s="42" t="s">
        <v>20</v>
      </c>
      <c r="I980" s="42" t="s">
        <v>2406</v>
      </c>
      <c r="J980" s="42"/>
      <c r="K980" s="42" t="s">
        <v>906</v>
      </c>
      <c r="L980" s="42" t="s">
        <v>629</v>
      </c>
      <c r="M980" s="42" t="s">
        <v>24</v>
      </c>
      <c r="N980" s="42">
        <v>40</v>
      </c>
      <c r="O980" s="42"/>
      <c r="P980" s="42" t="s">
        <v>2407</v>
      </c>
      <c r="Q980" s="42" t="s">
        <v>2408</v>
      </c>
      <c r="R980" s="42">
        <v>48</v>
      </c>
      <c r="S980" s="42"/>
      <c r="T980" s="42"/>
      <c r="U980" s="42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>
        <v>16</v>
      </c>
      <c r="AJ980" s="33">
        <v>16</v>
      </c>
      <c r="AK980" s="33" t="s">
        <v>18</v>
      </c>
      <c r="AL980" s="33" t="s">
        <v>1723</v>
      </c>
      <c r="AM980" s="33" t="s">
        <v>1723</v>
      </c>
      <c r="AN980" s="34" t="s">
        <v>383</v>
      </c>
      <c r="AO980" s="34" t="s">
        <v>19</v>
      </c>
    </row>
    <row r="981" spans="1:41" ht="15" customHeight="1">
      <c r="A981" s="52" t="str">
        <f t="shared" si="45"/>
        <v>LICENCIATURA EM CIÊNCIAS HUMANAS</v>
      </c>
      <c r="B981" s="4" t="str">
        <f t="shared" si="46"/>
        <v>NA1LHE0004-19SB</v>
      </c>
      <c r="C981" s="18" t="str">
        <f t="shared" si="47"/>
        <v>TEORIA DA HISTÓRIA I A1-Noturno (SB)</v>
      </c>
      <c r="D981" s="42" t="s">
        <v>913</v>
      </c>
      <c r="E981" s="42" t="s">
        <v>2403</v>
      </c>
      <c r="F981" s="42" t="s">
        <v>3742</v>
      </c>
      <c r="G981" s="42" t="s">
        <v>2405</v>
      </c>
      <c r="H981" s="42" t="s">
        <v>20</v>
      </c>
      <c r="I981" s="42" t="s">
        <v>3743</v>
      </c>
      <c r="J981" s="42"/>
      <c r="K981" s="42" t="s">
        <v>906</v>
      </c>
      <c r="L981" s="42" t="s">
        <v>824</v>
      </c>
      <c r="M981" s="42" t="s">
        <v>24</v>
      </c>
      <c r="N981" s="42">
        <v>40</v>
      </c>
      <c r="O981" s="42"/>
      <c r="P981" s="42" t="s">
        <v>2407</v>
      </c>
      <c r="Q981" s="42" t="s">
        <v>2408</v>
      </c>
      <c r="R981" s="42">
        <v>48</v>
      </c>
      <c r="S981" s="42"/>
      <c r="T981" s="42"/>
      <c r="U981" s="42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>
        <v>16</v>
      </c>
      <c r="AJ981" s="33">
        <v>16</v>
      </c>
      <c r="AK981" s="33" t="s">
        <v>18</v>
      </c>
      <c r="AL981" s="33" t="s">
        <v>1723</v>
      </c>
      <c r="AM981" s="33" t="s">
        <v>1723</v>
      </c>
      <c r="AN981" s="34" t="s">
        <v>384</v>
      </c>
      <c r="AO981" s="34" t="s">
        <v>19</v>
      </c>
    </row>
    <row r="982" spans="1:41" ht="15" customHeight="1">
      <c r="A982" s="52" t="str">
        <f t="shared" si="45"/>
        <v>LICENCIATURA EM CIÊNCIAS HUMANAS</v>
      </c>
      <c r="B982" s="4" t="str">
        <f t="shared" si="46"/>
        <v>DA1NHZ2099-16SB</v>
      </c>
      <c r="C982" s="18" t="str">
        <f t="shared" si="47"/>
        <v>TÓPICOS CONTEMPORÂNEOS EM EDUCAÇÃO E FILOSOFIA A1-Matutino (SB)</v>
      </c>
      <c r="D982" s="42" t="s">
        <v>913</v>
      </c>
      <c r="E982" s="42" t="s">
        <v>2703</v>
      </c>
      <c r="F982" s="42" t="s">
        <v>2707</v>
      </c>
      <c r="G982" s="42" t="s">
        <v>2705</v>
      </c>
      <c r="H982" s="42" t="s">
        <v>20</v>
      </c>
      <c r="I982" s="42" t="s">
        <v>2708</v>
      </c>
      <c r="J982" s="42"/>
      <c r="K982" s="42" t="s">
        <v>906</v>
      </c>
      <c r="L982" s="42" t="s">
        <v>629</v>
      </c>
      <c r="M982" s="42" t="s">
        <v>24</v>
      </c>
      <c r="N982" s="42">
        <v>60</v>
      </c>
      <c r="O982" s="42">
        <v>50</v>
      </c>
      <c r="P982" s="42" t="s">
        <v>504</v>
      </c>
      <c r="Q982" s="42" t="s">
        <v>757</v>
      </c>
      <c r="R982" s="42">
        <v>48</v>
      </c>
      <c r="S982" s="42"/>
      <c r="T982" s="42"/>
      <c r="U982" s="42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>
        <v>16</v>
      </c>
      <c r="AJ982" s="33">
        <v>16</v>
      </c>
      <c r="AK982" s="33" t="s">
        <v>18</v>
      </c>
      <c r="AL982" s="33" t="s">
        <v>1723</v>
      </c>
      <c r="AM982" s="33" t="s">
        <v>1723</v>
      </c>
      <c r="AN982" s="34" t="s">
        <v>383</v>
      </c>
      <c r="AO982" s="34" t="s">
        <v>19</v>
      </c>
    </row>
    <row r="983" spans="1:41" ht="15" customHeight="1">
      <c r="A983" s="52" t="str">
        <f t="shared" si="45"/>
        <v>LICENCIATURA EM CIÊNCIAS HUMANAS</v>
      </c>
      <c r="B983" s="4" t="str">
        <f t="shared" si="46"/>
        <v>NA1NHZ2099-16SB</v>
      </c>
      <c r="C983" s="18" t="str">
        <f t="shared" si="47"/>
        <v>TÓPICOS CONTEMPORÂNEOS EM EDUCAÇÃO E FILOSOFIA A1-Noturno (SB)</v>
      </c>
      <c r="D983" s="42" t="s">
        <v>913</v>
      </c>
      <c r="E983" s="42" t="s">
        <v>2703</v>
      </c>
      <c r="F983" s="42" t="s">
        <v>3886</v>
      </c>
      <c r="G983" s="42" t="s">
        <v>2705</v>
      </c>
      <c r="H983" s="42" t="s">
        <v>20</v>
      </c>
      <c r="I983" s="42" t="s">
        <v>3887</v>
      </c>
      <c r="J983" s="42"/>
      <c r="K983" s="42" t="s">
        <v>906</v>
      </c>
      <c r="L983" s="42" t="s">
        <v>824</v>
      </c>
      <c r="M983" s="42" t="s">
        <v>24</v>
      </c>
      <c r="N983" s="42">
        <v>60</v>
      </c>
      <c r="O983" s="42">
        <v>50</v>
      </c>
      <c r="P983" s="42" t="s">
        <v>1643</v>
      </c>
      <c r="Q983" s="42" t="s">
        <v>1644</v>
      </c>
      <c r="R983" s="42">
        <v>48</v>
      </c>
      <c r="S983" s="42"/>
      <c r="T983" s="42"/>
      <c r="U983" s="42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>
        <v>16</v>
      </c>
      <c r="AJ983" s="33">
        <v>16</v>
      </c>
      <c r="AK983" s="33" t="s">
        <v>18</v>
      </c>
      <c r="AL983" s="33" t="s">
        <v>1723</v>
      </c>
      <c r="AM983" s="33" t="s">
        <v>1723</v>
      </c>
      <c r="AN983" s="34" t="s">
        <v>384</v>
      </c>
      <c r="AO983" s="34" t="s">
        <v>19</v>
      </c>
    </row>
    <row r="984" spans="1:41" ht="15" customHeight="1">
      <c r="A984" s="52" t="str">
        <f t="shared" si="45"/>
        <v>LICENCIATURA EM CIÊNCIAS NATURAIS E EXATAS</v>
      </c>
      <c r="B984" s="4" t="str">
        <f t="shared" si="46"/>
        <v>DD1BCS0001-15SA</v>
      </c>
      <c r="C984" s="18" t="str">
        <f t="shared" si="47"/>
        <v>BASE EXPERIMENTAL DAS CIÊNCIAS NATURAIS D1-Matutino (SA)</v>
      </c>
      <c r="D984" s="42" t="s">
        <v>904</v>
      </c>
      <c r="E984" s="42" t="s">
        <v>1762</v>
      </c>
      <c r="F984" s="42" t="s">
        <v>3323</v>
      </c>
      <c r="G984" s="42" t="s">
        <v>1764</v>
      </c>
      <c r="H984" s="42" t="s">
        <v>3324</v>
      </c>
      <c r="I984" s="42"/>
      <c r="J984" s="42" t="s">
        <v>3325</v>
      </c>
      <c r="K984" s="42" t="s">
        <v>905</v>
      </c>
      <c r="L984" s="42" t="s">
        <v>629</v>
      </c>
      <c r="M984" s="42" t="s">
        <v>1766</v>
      </c>
      <c r="N984" s="42">
        <v>30</v>
      </c>
      <c r="O984" s="42"/>
      <c r="P984" s="42"/>
      <c r="Q984" s="42"/>
      <c r="R984" s="42"/>
      <c r="S984" s="42"/>
      <c r="T984" s="42"/>
      <c r="U984" s="42"/>
      <c r="V984" s="33"/>
      <c r="W984" s="33"/>
      <c r="X984" s="33"/>
      <c r="Y984" s="33" t="s">
        <v>1349</v>
      </c>
      <c r="Z984" s="33" t="s">
        <v>1350</v>
      </c>
      <c r="AA984" s="33">
        <v>36</v>
      </c>
      <c r="AB984" s="33"/>
      <c r="AC984" s="33"/>
      <c r="AD984" s="33"/>
      <c r="AE984" s="33"/>
      <c r="AF984" s="33"/>
      <c r="AG984" s="33"/>
      <c r="AH984" s="33"/>
      <c r="AI984" s="33">
        <v>12</v>
      </c>
      <c r="AJ984" s="33">
        <v>12</v>
      </c>
      <c r="AK984" s="33" t="s">
        <v>18</v>
      </c>
      <c r="AL984" s="33" t="s">
        <v>1723</v>
      </c>
      <c r="AM984" s="33" t="s">
        <v>1723</v>
      </c>
      <c r="AN984" s="34" t="s">
        <v>19</v>
      </c>
      <c r="AO984" s="34" t="s">
        <v>317</v>
      </c>
    </row>
    <row r="985" spans="1:41" ht="15" customHeight="1">
      <c r="A985" s="52" t="str">
        <f t="shared" si="45"/>
        <v>LICENCIATURA EM CIÊNCIAS NATURAIS E EXATAS</v>
      </c>
      <c r="B985" s="4" t="str">
        <f t="shared" si="46"/>
        <v>DD2BCS0001-15SA</v>
      </c>
      <c r="C985" s="18" t="str">
        <f t="shared" si="47"/>
        <v>BASE EXPERIMENTAL DAS CIÊNCIAS NATURAIS D2-Matutino (SA)</v>
      </c>
      <c r="D985" s="42" t="s">
        <v>904</v>
      </c>
      <c r="E985" s="42" t="s">
        <v>1762</v>
      </c>
      <c r="F985" s="42" t="s">
        <v>3326</v>
      </c>
      <c r="G985" s="42" t="s">
        <v>1764</v>
      </c>
      <c r="H985" s="42" t="s">
        <v>3327</v>
      </c>
      <c r="I985" s="42"/>
      <c r="J985" s="42" t="s">
        <v>3328</v>
      </c>
      <c r="K985" s="42" t="s">
        <v>905</v>
      </c>
      <c r="L985" s="42" t="s">
        <v>629</v>
      </c>
      <c r="M985" s="42" t="s">
        <v>1766</v>
      </c>
      <c r="N985" s="42">
        <v>30</v>
      </c>
      <c r="O985" s="42"/>
      <c r="P985" s="42"/>
      <c r="Q985" s="42"/>
      <c r="R985" s="42"/>
      <c r="S985" s="42"/>
      <c r="T985" s="42"/>
      <c r="U985" s="42"/>
      <c r="V985" s="33"/>
      <c r="W985" s="33"/>
      <c r="X985" s="33"/>
      <c r="Y985" s="33" t="s">
        <v>1015</v>
      </c>
      <c r="Z985" s="33" t="s">
        <v>1016</v>
      </c>
      <c r="AA985" s="33">
        <v>36</v>
      </c>
      <c r="AB985" s="33"/>
      <c r="AC985" s="33"/>
      <c r="AD985" s="33"/>
      <c r="AE985" s="33"/>
      <c r="AF985" s="33"/>
      <c r="AG985" s="33"/>
      <c r="AH985" s="33"/>
      <c r="AI985" s="33">
        <v>12</v>
      </c>
      <c r="AJ985" s="33">
        <v>12</v>
      </c>
      <c r="AK985" s="33" t="s">
        <v>18</v>
      </c>
      <c r="AL985" s="33" t="s">
        <v>1723</v>
      </c>
      <c r="AM985" s="33" t="s">
        <v>1723</v>
      </c>
      <c r="AN985" s="34" t="s">
        <v>19</v>
      </c>
      <c r="AO985" s="34" t="s">
        <v>317</v>
      </c>
    </row>
    <row r="986" spans="1:41" ht="15" customHeight="1">
      <c r="A986" s="52" t="str">
        <f t="shared" si="45"/>
        <v>LICENCIATURA EM CIÊNCIAS NATURAIS E EXATAS</v>
      </c>
      <c r="B986" s="4" t="str">
        <f t="shared" si="46"/>
        <v>DD3BCS0001-15SA</v>
      </c>
      <c r="C986" s="18" t="str">
        <f t="shared" si="47"/>
        <v>BASE EXPERIMENTAL DAS CIÊNCIAS NATURAIS D3-Matutino (SA)</v>
      </c>
      <c r="D986" s="42" t="s">
        <v>904</v>
      </c>
      <c r="E986" s="42" t="s">
        <v>1762</v>
      </c>
      <c r="F986" s="42" t="s">
        <v>3329</v>
      </c>
      <c r="G986" s="42" t="s">
        <v>1764</v>
      </c>
      <c r="H986" s="42" t="s">
        <v>3330</v>
      </c>
      <c r="I986" s="42"/>
      <c r="J986" s="42" t="s">
        <v>3331</v>
      </c>
      <c r="K986" s="42" t="s">
        <v>905</v>
      </c>
      <c r="L986" s="42" t="s">
        <v>629</v>
      </c>
      <c r="M986" s="42" t="s">
        <v>1766</v>
      </c>
      <c r="N986" s="42">
        <v>30</v>
      </c>
      <c r="O986" s="42"/>
      <c r="P986" s="42"/>
      <c r="Q986" s="42"/>
      <c r="R986" s="42"/>
      <c r="S986" s="42"/>
      <c r="T986" s="42"/>
      <c r="U986" s="42"/>
      <c r="V986" s="33"/>
      <c r="W986" s="33"/>
      <c r="X986" s="33"/>
      <c r="Y986" s="33" t="s">
        <v>1831</v>
      </c>
      <c r="Z986" s="33" t="s">
        <v>1832</v>
      </c>
      <c r="AA986" s="33">
        <v>36</v>
      </c>
      <c r="AB986" s="33"/>
      <c r="AC986" s="33"/>
      <c r="AD986" s="33"/>
      <c r="AE986" s="33"/>
      <c r="AF986" s="33"/>
      <c r="AG986" s="33"/>
      <c r="AH986" s="33"/>
      <c r="AI986" s="33">
        <v>12</v>
      </c>
      <c r="AJ986" s="33">
        <v>12</v>
      </c>
      <c r="AK986" s="33" t="s">
        <v>18</v>
      </c>
      <c r="AL986" s="33" t="s">
        <v>1723</v>
      </c>
      <c r="AM986" s="33" t="s">
        <v>1723</v>
      </c>
      <c r="AN986" s="34" t="s">
        <v>19</v>
      </c>
      <c r="AO986" s="34" t="s">
        <v>317</v>
      </c>
    </row>
    <row r="987" spans="1:41" ht="15" customHeight="1">
      <c r="A987" s="52" t="str">
        <f t="shared" si="45"/>
        <v>LICENCIATURA EM CIÊNCIAS NATURAIS E EXATAS</v>
      </c>
      <c r="B987" s="4" t="str">
        <f t="shared" si="46"/>
        <v>ND1BCS0001-15SA</v>
      </c>
      <c r="C987" s="18" t="str">
        <f t="shared" si="47"/>
        <v>BASE EXPERIMENTAL DAS CIÊNCIAS NATURAIS D1-Noturno (SA)</v>
      </c>
      <c r="D987" s="42" t="s">
        <v>904</v>
      </c>
      <c r="E987" s="42" t="s">
        <v>1762</v>
      </c>
      <c r="F987" s="42" t="s">
        <v>4486</v>
      </c>
      <c r="G987" s="42" t="s">
        <v>1764</v>
      </c>
      <c r="H987" s="42" t="s">
        <v>3324</v>
      </c>
      <c r="I987" s="42"/>
      <c r="J987" s="42" t="s">
        <v>4487</v>
      </c>
      <c r="K987" s="42" t="s">
        <v>905</v>
      </c>
      <c r="L987" s="42" t="s">
        <v>824</v>
      </c>
      <c r="M987" s="42" t="s">
        <v>1766</v>
      </c>
      <c r="N987" s="42">
        <v>30</v>
      </c>
      <c r="O987" s="42"/>
      <c r="P987" s="42"/>
      <c r="Q987" s="42"/>
      <c r="R987" s="42"/>
      <c r="S987" s="42"/>
      <c r="T987" s="42"/>
      <c r="U987" s="42"/>
      <c r="V987" s="33"/>
      <c r="W987" s="33"/>
      <c r="X987" s="33"/>
      <c r="Y987" s="33" t="s">
        <v>1049</v>
      </c>
      <c r="Z987" s="33" t="s">
        <v>1050</v>
      </c>
      <c r="AA987" s="33">
        <v>36</v>
      </c>
      <c r="AB987" s="33"/>
      <c r="AC987" s="33"/>
      <c r="AD987" s="33"/>
      <c r="AE987" s="33"/>
      <c r="AF987" s="33"/>
      <c r="AG987" s="33"/>
      <c r="AH987" s="33"/>
      <c r="AI987" s="33">
        <v>12</v>
      </c>
      <c r="AJ987" s="33">
        <v>12</v>
      </c>
      <c r="AK987" s="33" t="s">
        <v>18</v>
      </c>
      <c r="AL987" s="33" t="s">
        <v>1723</v>
      </c>
      <c r="AM987" s="33" t="s">
        <v>1723</v>
      </c>
      <c r="AN987" s="34" t="s">
        <v>19</v>
      </c>
      <c r="AO987" s="34" t="s">
        <v>306</v>
      </c>
    </row>
    <row r="988" spans="1:41" ht="15" customHeight="1">
      <c r="A988" s="52" t="str">
        <f t="shared" si="45"/>
        <v>LICENCIATURA EM CIÊNCIAS NATURAIS E EXATAS</v>
      </c>
      <c r="B988" s="4" t="str">
        <f t="shared" si="46"/>
        <v>ND2BCS0001-15SA</v>
      </c>
      <c r="C988" s="18" t="str">
        <f t="shared" si="47"/>
        <v>BASE EXPERIMENTAL DAS CIÊNCIAS NATURAIS D2-Noturno (SA)</v>
      </c>
      <c r="D988" s="42" t="s">
        <v>904</v>
      </c>
      <c r="E988" s="42" t="s">
        <v>1762</v>
      </c>
      <c r="F988" s="42" t="s">
        <v>4488</v>
      </c>
      <c r="G988" s="42" t="s">
        <v>1764</v>
      </c>
      <c r="H988" s="42" t="s">
        <v>3327</v>
      </c>
      <c r="I988" s="42"/>
      <c r="J988" s="42" t="s">
        <v>4489</v>
      </c>
      <c r="K988" s="42" t="s">
        <v>905</v>
      </c>
      <c r="L988" s="42" t="s">
        <v>824</v>
      </c>
      <c r="M988" s="42" t="s">
        <v>1766</v>
      </c>
      <c r="N988" s="42">
        <v>30</v>
      </c>
      <c r="O988" s="42"/>
      <c r="P988" s="42"/>
      <c r="Q988" s="42"/>
      <c r="R988" s="42"/>
      <c r="S988" s="42"/>
      <c r="T988" s="42"/>
      <c r="U988" s="42"/>
      <c r="V988" s="33"/>
      <c r="W988" s="33"/>
      <c r="X988" s="33"/>
      <c r="Y988" s="33" t="s">
        <v>2690</v>
      </c>
      <c r="Z988" s="33" t="s">
        <v>2691</v>
      </c>
      <c r="AA988" s="33">
        <v>36</v>
      </c>
      <c r="AB988" s="33"/>
      <c r="AC988" s="33"/>
      <c r="AD988" s="33"/>
      <c r="AE988" s="33"/>
      <c r="AF988" s="33"/>
      <c r="AG988" s="33"/>
      <c r="AH988" s="33"/>
      <c r="AI988" s="33">
        <v>12</v>
      </c>
      <c r="AJ988" s="33">
        <v>12</v>
      </c>
      <c r="AK988" s="33" t="s">
        <v>18</v>
      </c>
      <c r="AL988" s="33" t="s">
        <v>1723</v>
      </c>
      <c r="AM988" s="33" t="s">
        <v>1723</v>
      </c>
      <c r="AN988" s="34" t="s">
        <v>19</v>
      </c>
      <c r="AO988" s="34" t="s">
        <v>306</v>
      </c>
    </row>
    <row r="989" spans="1:41" ht="15" customHeight="1">
      <c r="A989" s="52" t="str">
        <f t="shared" si="45"/>
        <v>LICENCIATURA EM CIÊNCIAS NATURAIS E EXATAS</v>
      </c>
      <c r="B989" s="4" t="str">
        <f t="shared" si="46"/>
        <v>ND3BCS0001-15SA</v>
      </c>
      <c r="C989" s="18" t="str">
        <f t="shared" si="47"/>
        <v>BASE EXPERIMENTAL DAS CIÊNCIAS NATURAIS D3-Noturno (SA)</v>
      </c>
      <c r="D989" s="35" t="s">
        <v>904</v>
      </c>
      <c r="E989" s="35" t="s">
        <v>1762</v>
      </c>
      <c r="F989" s="35" t="s">
        <v>4490</v>
      </c>
      <c r="G989" s="35" t="s">
        <v>1764</v>
      </c>
      <c r="H989" s="43" t="s">
        <v>3330</v>
      </c>
      <c r="I989" s="44"/>
      <c r="J989" s="44" t="s">
        <v>4491</v>
      </c>
      <c r="K989" s="35" t="s">
        <v>905</v>
      </c>
      <c r="L989" s="35" t="s">
        <v>824</v>
      </c>
      <c r="M989" s="35" t="s">
        <v>1766</v>
      </c>
      <c r="N989" s="35">
        <v>30</v>
      </c>
      <c r="O989" s="35"/>
      <c r="P989" s="35"/>
      <c r="Q989" s="35"/>
      <c r="R989" s="35"/>
      <c r="S989" s="35"/>
      <c r="T989" s="35"/>
      <c r="U989" s="43"/>
      <c r="V989" s="36"/>
      <c r="W989" s="36"/>
      <c r="X989" s="36"/>
      <c r="Y989" s="36" t="s">
        <v>1831</v>
      </c>
      <c r="Z989" s="36" t="s">
        <v>1832</v>
      </c>
      <c r="AA989" s="36">
        <v>36</v>
      </c>
      <c r="AB989" s="36"/>
      <c r="AC989" s="36"/>
      <c r="AD989" s="36"/>
      <c r="AE989" s="36"/>
      <c r="AF989" s="36"/>
      <c r="AG989" s="36"/>
      <c r="AH989" s="36"/>
      <c r="AI989" s="36">
        <v>12</v>
      </c>
      <c r="AJ989" s="36">
        <v>12</v>
      </c>
      <c r="AK989" s="36" t="s">
        <v>18</v>
      </c>
      <c r="AL989" s="36" t="s">
        <v>1723</v>
      </c>
      <c r="AM989" s="37" t="s">
        <v>1723</v>
      </c>
      <c r="AN989" s="36" t="s">
        <v>19</v>
      </c>
      <c r="AO989" s="36" t="s">
        <v>306</v>
      </c>
    </row>
    <row r="990" spans="1:41" ht="15" customHeight="1">
      <c r="A990" s="52" t="str">
        <f t="shared" si="45"/>
        <v>LICENCIATURA EM CIÊNCIAS NATURAIS E EXATAS</v>
      </c>
      <c r="B990" s="4" t="str">
        <f t="shared" si="46"/>
        <v>DA10BIS0005-15SA</v>
      </c>
      <c r="C990" s="18" t="str">
        <f t="shared" si="47"/>
        <v>BASES COMPUTACIONAIS DA CIÊNCIA A10-Matutino (SA)</v>
      </c>
      <c r="D990" s="42" t="s">
        <v>904</v>
      </c>
      <c r="E990" s="42" t="s">
        <v>1718</v>
      </c>
      <c r="F990" s="42" t="s">
        <v>1719</v>
      </c>
      <c r="G990" s="42" t="s">
        <v>1720</v>
      </c>
      <c r="H990" s="42" t="s">
        <v>1721</v>
      </c>
      <c r="I990" s="42"/>
      <c r="J990" s="42" t="s">
        <v>1722</v>
      </c>
      <c r="K990" s="42" t="s">
        <v>905</v>
      </c>
      <c r="L990" s="42" t="s">
        <v>629</v>
      </c>
      <c r="M990" s="42" t="s">
        <v>100</v>
      </c>
      <c r="N990" s="42">
        <v>30</v>
      </c>
      <c r="O990" s="42"/>
      <c r="P990" s="42"/>
      <c r="Q990" s="42"/>
      <c r="R990" s="42"/>
      <c r="S990" s="42"/>
      <c r="T990" s="42"/>
      <c r="U990" s="42"/>
      <c r="V990" s="33"/>
      <c r="W990" s="33"/>
      <c r="X990" s="33"/>
      <c r="Y990" s="33" t="s">
        <v>1449</v>
      </c>
      <c r="Z990" s="33" t="s">
        <v>1450</v>
      </c>
      <c r="AA990" s="33">
        <v>24</v>
      </c>
      <c r="AB990" s="33"/>
      <c r="AC990" s="33"/>
      <c r="AD990" s="33"/>
      <c r="AE990" s="33"/>
      <c r="AF990" s="33"/>
      <c r="AG990" s="33"/>
      <c r="AH990" s="33"/>
      <c r="AI990" s="33">
        <v>8</v>
      </c>
      <c r="AJ990" s="33">
        <v>8</v>
      </c>
      <c r="AK990" s="33" t="s">
        <v>18</v>
      </c>
      <c r="AL990" s="33" t="s">
        <v>1723</v>
      </c>
      <c r="AM990" s="33" t="s">
        <v>1723</v>
      </c>
      <c r="AN990" s="34" t="s">
        <v>19</v>
      </c>
      <c r="AO990" s="34" t="s">
        <v>294</v>
      </c>
    </row>
    <row r="991" spans="1:41" ht="15" customHeight="1">
      <c r="A991" s="52" t="str">
        <f t="shared" si="45"/>
        <v>LICENCIATURA EM CIÊNCIAS NATURAIS E EXATAS</v>
      </c>
      <c r="B991" s="4" t="str">
        <f t="shared" si="46"/>
        <v>DA8BIS0005-15SA</v>
      </c>
      <c r="C991" s="18" t="str">
        <f t="shared" si="47"/>
        <v>BASES COMPUTACIONAIS DA CIÊNCIA A8-Matutino (SA)</v>
      </c>
      <c r="D991" s="42" t="s">
        <v>904</v>
      </c>
      <c r="E991" s="42" t="s">
        <v>1718</v>
      </c>
      <c r="F991" s="42" t="s">
        <v>2912</v>
      </c>
      <c r="G991" s="42" t="s">
        <v>1720</v>
      </c>
      <c r="H991" s="42" t="s">
        <v>1019</v>
      </c>
      <c r="I991" s="42"/>
      <c r="J991" s="42" t="s">
        <v>2913</v>
      </c>
      <c r="K991" s="42" t="s">
        <v>905</v>
      </c>
      <c r="L991" s="42" t="s">
        <v>629</v>
      </c>
      <c r="M991" s="42" t="s">
        <v>100</v>
      </c>
      <c r="N991" s="42">
        <v>30</v>
      </c>
      <c r="O991" s="42"/>
      <c r="P991" s="42"/>
      <c r="Q991" s="42"/>
      <c r="R991" s="42"/>
      <c r="S991" s="42"/>
      <c r="T991" s="42"/>
      <c r="U991" s="42"/>
      <c r="V991" s="33"/>
      <c r="W991" s="33"/>
      <c r="X991" s="33"/>
      <c r="Y991" s="33" t="s">
        <v>1112</v>
      </c>
      <c r="Z991" s="33" t="s">
        <v>1113</v>
      </c>
      <c r="AA991" s="33">
        <v>24</v>
      </c>
      <c r="AB991" s="33"/>
      <c r="AC991" s="33"/>
      <c r="AD991" s="33"/>
      <c r="AE991" s="33"/>
      <c r="AF991" s="33"/>
      <c r="AG991" s="33"/>
      <c r="AH991" s="33"/>
      <c r="AI991" s="33">
        <v>8</v>
      </c>
      <c r="AJ991" s="33">
        <v>8</v>
      </c>
      <c r="AK991" s="33" t="s">
        <v>18</v>
      </c>
      <c r="AL991" s="33" t="s">
        <v>1723</v>
      </c>
      <c r="AM991" s="33" t="s">
        <v>1723</v>
      </c>
      <c r="AN991" s="34" t="s">
        <v>19</v>
      </c>
      <c r="AO991" s="34" t="s">
        <v>294</v>
      </c>
    </row>
    <row r="992" spans="1:41" ht="15" customHeight="1">
      <c r="A992" s="52" t="str">
        <f t="shared" si="45"/>
        <v>LICENCIATURA EM CIÊNCIAS NATURAIS E EXATAS</v>
      </c>
      <c r="B992" s="4" t="str">
        <f t="shared" si="46"/>
        <v>DA9BIS0005-15SA</v>
      </c>
      <c r="C992" s="18" t="str">
        <f t="shared" si="47"/>
        <v>BASES COMPUTACIONAIS DA CIÊNCIA A9-Matutino (SA)</v>
      </c>
      <c r="D992" s="42" t="s">
        <v>904</v>
      </c>
      <c r="E992" s="42" t="s">
        <v>1718</v>
      </c>
      <c r="F992" s="42" t="s">
        <v>2916</v>
      </c>
      <c r="G992" s="42" t="s">
        <v>1720</v>
      </c>
      <c r="H992" s="42" t="s">
        <v>1020</v>
      </c>
      <c r="I992" s="42"/>
      <c r="J992" s="42" t="s">
        <v>2917</v>
      </c>
      <c r="K992" s="42" t="s">
        <v>905</v>
      </c>
      <c r="L992" s="42" t="s">
        <v>629</v>
      </c>
      <c r="M992" s="42" t="s">
        <v>100</v>
      </c>
      <c r="N992" s="42">
        <v>30</v>
      </c>
      <c r="O992" s="42"/>
      <c r="P992" s="42"/>
      <c r="Q992" s="42"/>
      <c r="R992" s="42"/>
      <c r="S992" s="42"/>
      <c r="T992" s="42"/>
      <c r="U992" s="42"/>
      <c r="V992" s="33"/>
      <c r="W992" s="33"/>
      <c r="X992" s="33"/>
      <c r="Y992" s="33" t="s">
        <v>2918</v>
      </c>
      <c r="Z992" s="33" t="s">
        <v>2919</v>
      </c>
      <c r="AA992" s="33">
        <v>24</v>
      </c>
      <c r="AB992" s="33"/>
      <c r="AC992" s="33"/>
      <c r="AD992" s="33"/>
      <c r="AE992" s="33"/>
      <c r="AF992" s="33"/>
      <c r="AG992" s="33"/>
      <c r="AH992" s="33"/>
      <c r="AI992" s="33">
        <v>8</v>
      </c>
      <c r="AJ992" s="33">
        <v>8</v>
      </c>
      <c r="AK992" s="33" t="s">
        <v>18</v>
      </c>
      <c r="AL992" s="33" t="s">
        <v>1723</v>
      </c>
      <c r="AM992" s="33" t="s">
        <v>1723</v>
      </c>
      <c r="AN992" s="34" t="s">
        <v>19</v>
      </c>
      <c r="AO992" s="34" t="s">
        <v>294</v>
      </c>
    </row>
    <row r="993" spans="1:41" ht="15" customHeight="1">
      <c r="A993" s="52" t="str">
        <f t="shared" si="45"/>
        <v>LICENCIATURA EM CIÊNCIAS NATURAIS E EXATAS</v>
      </c>
      <c r="B993" s="4" t="str">
        <f t="shared" si="46"/>
        <v>NB10BIS0005-15SA</v>
      </c>
      <c r="C993" s="18" t="str">
        <f t="shared" si="47"/>
        <v>BASES COMPUTACIONAIS DA CIÊNCIA B10-Noturno (SA)</v>
      </c>
      <c r="D993" s="42" t="s">
        <v>904</v>
      </c>
      <c r="E993" s="42" t="s">
        <v>1718</v>
      </c>
      <c r="F993" s="42" t="s">
        <v>4220</v>
      </c>
      <c r="G993" s="42" t="s">
        <v>1720</v>
      </c>
      <c r="H993" s="42" t="s">
        <v>4221</v>
      </c>
      <c r="I993" s="42"/>
      <c r="J993" s="42" t="s">
        <v>4222</v>
      </c>
      <c r="K993" s="42" t="s">
        <v>905</v>
      </c>
      <c r="L993" s="42" t="s">
        <v>824</v>
      </c>
      <c r="M993" s="42" t="s">
        <v>100</v>
      </c>
      <c r="N993" s="42">
        <v>30</v>
      </c>
      <c r="O993" s="42"/>
      <c r="P993" s="42"/>
      <c r="Q993" s="42"/>
      <c r="R993" s="42"/>
      <c r="S993" s="42"/>
      <c r="T993" s="42"/>
      <c r="U993" s="42"/>
      <c r="V993" s="33"/>
      <c r="W993" s="33"/>
      <c r="X993" s="33"/>
      <c r="Y993" s="33" t="s">
        <v>1544</v>
      </c>
      <c r="Z993" s="33" t="s">
        <v>1545</v>
      </c>
      <c r="AA993" s="33">
        <v>24</v>
      </c>
      <c r="AB993" s="33"/>
      <c r="AC993" s="33"/>
      <c r="AD993" s="33"/>
      <c r="AE993" s="33"/>
      <c r="AF993" s="33"/>
      <c r="AG993" s="33"/>
      <c r="AH993" s="33"/>
      <c r="AI993" s="33">
        <v>8</v>
      </c>
      <c r="AJ993" s="33">
        <v>8</v>
      </c>
      <c r="AK993" s="33" t="s">
        <v>18</v>
      </c>
      <c r="AL993" s="33" t="s">
        <v>1723</v>
      </c>
      <c r="AM993" s="33" t="s">
        <v>1723</v>
      </c>
      <c r="AN993" s="34" t="s">
        <v>19</v>
      </c>
      <c r="AO993" s="34" t="s">
        <v>310</v>
      </c>
    </row>
    <row r="994" spans="1:41" ht="15" customHeight="1">
      <c r="A994" s="52" t="str">
        <f t="shared" si="45"/>
        <v>LICENCIATURA EM CIÊNCIAS NATURAIS E EXATAS</v>
      </c>
      <c r="B994" s="4" t="str">
        <f t="shared" si="46"/>
        <v>NB8BIS0005-15SA</v>
      </c>
      <c r="C994" s="18" t="str">
        <f t="shared" si="47"/>
        <v>BASES COMPUTACIONAIS DA CIÊNCIA B8-Noturno (SA)</v>
      </c>
      <c r="D994" s="42" t="s">
        <v>904</v>
      </c>
      <c r="E994" s="42" t="s">
        <v>1718</v>
      </c>
      <c r="F994" s="42" t="s">
        <v>4453</v>
      </c>
      <c r="G994" s="42" t="s">
        <v>1720</v>
      </c>
      <c r="H994" s="42" t="s">
        <v>1058</v>
      </c>
      <c r="I994" s="42"/>
      <c r="J994" s="42" t="s">
        <v>4454</v>
      </c>
      <c r="K994" s="42" t="s">
        <v>905</v>
      </c>
      <c r="L994" s="42" t="s">
        <v>824</v>
      </c>
      <c r="M994" s="42" t="s">
        <v>100</v>
      </c>
      <c r="N994" s="42">
        <v>30</v>
      </c>
      <c r="O994" s="42"/>
      <c r="P994" s="42"/>
      <c r="Q994" s="42"/>
      <c r="R994" s="42"/>
      <c r="S994" s="42"/>
      <c r="T994" s="42"/>
      <c r="U994" s="42"/>
      <c r="V994" s="33"/>
      <c r="W994" s="33"/>
      <c r="X994" s="33"/>
      <c r="Y994" s="33" t="s">
        <v>839</v>
      </c>
      <c r="Z994" s="33" t="s">
        <v>840</v>
      </c>
      <c r="AA994" s="33">
        <v>24</v>
      </c>
      <c r="AB994" s="33"/>
      <c r="AC994" s="33"/>
      <c r="AD994" s="33"/>
      <c r="AE994" s="33"/>
      <c r="AF994" s="33"/>
      <c r="AG994" s="33"/>
      <c r="AH994" s="33"/>
      <c r="AI994" s="33">
        <v>8</v>
      </c>
      <c r="AJ994" s="33">
        <v>8</v>
      </c>
      <c r="AK994" s="33" t="s">
        <v>18</v>
      </c>
      <c r="AL994" s="33" t="s">
        <v>1723</v>
      </c>
      <c r="AM994" s="33" t="s">
        <v>1723</v>
      </c>
      <c r="AN994" s="34" t="s">
        <v>19</v>
      </c>
      <c r="AO994" s="34" t="s">
        <v>310</v>
      </c>
    </row>
    <row r="995" spans="1:41" ht="15" customHeight="1">
      <c r="A995" s="52" t="str">
        <f t="shared" si="45"/>
        <v>LICENCIATURA EM CIÊNCIAS NATURAIS E EXATAS</v>
      </c>
      <c r="B995" s="4" t="str">
        <f t="shared" si="46"/>
        <v>NB9BIS0005-15SA</v>
      </c>
      <c r="C995" s="18" t="str">
        <f t="shared" si="47"/>
        <v>BASES COMPUTACIONAIS DA CIÊNCIA B9-Noturno (SA)</v>
      </c>
      <c r="D995" s="42" t="s">
        <v>904</v>
      </c>
      <c r="E995" s="42" t="s">
        <v>1718</v>
      </c>
      <c r="F995" s="42" t="s">
        <v>4457</v>
      </c>
      <c r="G995" s="42" t="s">
        <v>1720</v>
      </c>
      <c r="H995" s="42" t="s">
        <v>1059</v>
      </c>
      <c r="I995" s="42"/>
      <c r="J995" s="42" t="s">
        <v>4458</v>
      </c>
      <c r="K995" s="42" t="s">
        <v>905</v>
      </c>
      <c r="L995" s="42" t="s">
        <v>824</v>
      </c>
      <c r="M995" s="42" t="s">
        <v>100</v>
      </c>
      <c r="N995" s="42">
        <v>30</v>
      </c>
      <c r="O995" s="42"/>
      <c r="P995" s="42"/>
      <c r="Q995" s="42"/>
      <c r="R995" s="42"/>
      <c r="S995" s="42"/>
      <c r="T995" s="42"/>
      <c r="U995" s="42"/>
      <c r="V995" s="33"/>
      <c r="W995" s="33"/>
      <c r="X995" s="33"/>
      <c r="Y995" s="33" t="s">
        <v>521</v>
      </c>
      <c r="Z995" s="33" t="s">
        <v>770</v>
      </c>
      <c r="AA995" s="33">
        <v>24</v>
      </c>
      <c r="AB995" s="33"/>
      <c r="AC995" s="33"/>
      <c r="AD995" s="33"/>
      <c r="AE995" s="33"/>
      <c r="AF995" s="33"/>
      <c r="AG995" s="33"/>
      <c r="AH995" s="33"/>
      <c r="AI995" s="33">
        <v>8</v>
      </c>
      <c r="AJ995" s="33">
        <v>8</v>
      </c>
      <c r="AK995" s="33" t="s">
        <v>18</v>
      </c>
      <c r="AL995" s="33" t="s">
        <v>1723</v>
      </c>
      <c r="AM995" s="33" t="s">
        <v>1723</v>
      </c>
      <c r="AN995" s="34" t="s">
        <v>19</v>
      </c>
      <c r="AO995" s="34" t="s">
        <v>310</v>
      </c>
    </row>
    <row r="996" spans="1:41" ht="15" customHeight="1">
      <c r="A996" s="52" t="str">
        <f t="shared" si="45"/>
        <v>LICENCIATURA EM CIÊNCIAS NATURAIS E EXATAS</v>
      </c>
      <c r="B996" s="4" t="str">
        <f t="shared" si="46"/>
        <v>DA1BIJ0207-15SA</v>
      </c>
      <c r="C996" s="18" t="str">
        <f t="shared" si="47"/>
        <v>BASES CONCEITUAIS DA ENERGIA A1-Matutino (SA)</v>
      </c>
      <c r="D996" s="42" t="s">
        <v>904</v>
      </c>
      <c r="E996" s="42" t="s">
        <v>1813</v>
      </c>
      <c r="F996" s="42" t="s">
        <v>1814</v>
      </c>
      <c r="G996" s="42" t="s">
        <v>1815</v>
      </c>
      <c r="H996" s="42" t="s">
        <v>20</v>
      </c>
      <c r="I996" s="42" t="s">
        <v>1816</v>
      </c>
      <c r="J996" s="42"/>
      <c r="K996" s="42" t="s">
        <v>905</v>
      </c>
      <c r="L996" s="42" t="s">
        <v>629</v>
      </c>
      <c r="M996" s="42" t="s">
        <v>16</v>
      </c>
      <c r="N996" s="42">
        <v>89</v>
      </c>
      <c r="O996" s="42">
        <v>80</v>
      </c>
      <c r="P996" s="42"/>
      <c r="Q996" s="42"/>
      <c r="R996" s="42"/>
      <c r="S996" s="42"/>
      <c r="T996" s="42"/>
      <c r="U996" s="42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>
        <v>8</v>
      </c>
      <c r="AJ996" s="33">
        <v>8</v>
      </c>
      <c r="AK996" s="33" t="s">
        <v>18</v>
      </c>
      <c r="AL996" s="33" t="s">
        <v>1723</v>
      </c>
      <c r="AM996" s="33" t="s">
        <v>1723</v>
      </c>
      <c r="AN996" s="34" t="s">
        <v>289</v>
      </c>
      <c r="AO996" s="34" t="s">
        <v>19</v>
      </c>
    </row>
    <row r="997" spans="1:41" ht="15" customHeight="1">
      <c r="A997" s="52" t="str">
        <f t="shared" si="45"/>
        <v>LICENCIATURA EM CIÊNCIAS NATURAIS E EXATAS</v>
      </c>
      <c r="B997" s="4" t="str">
        <f t="shared" si="46"/>
        <v>NA1BIJ0207-15SA</v>
      </c>
      <c r="C997" s="18" t="str">
        <f t="shared" si="47"/>
        <v>BASES CONCEITUAIS DA ENERGIA A1-Noturno (SA)</v>
      </c>
      <c r="D997" s="42" t="s">
        <v>904</v>
      </c>
      <c r="E997" s="42" t="s">
        <v>1813</v>
      </c>
      <c r="F997" s="42" t="s">
        <v>3392</v>
      </c>
      <c r="G997" s="42" t="s">
        <v>1815</v>
      </c>
      <c r="H997" s="42" t="s">
        <v>20</v>
      </c>
      <c r="I997" s="42" t="s">
        <v>3393</v>
      </c>
      <c r="J997" s="42"/>
      <c r="K997" s="42" t="s">
        <v>905</v>
      </c>
      <c r="L997" s="42" t="s">
        <v>824</v>
      </c>
      <c r="M997" s="42" t="s">
        <v>16</v>
      </c>
      <c r="N997" s="42">
        <v>89</v>
      </c>
      <c r="O997" s="42">
        <v>80</v>
      </c>
      <c r="P997" s="42"/>
      <c r="Q997" s="42"/>
      <c r="R997" s="42"/>
      <c r="S997" s="42"/>
      <c r="T997" s="42"/>
      <c r="U997" s="42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>
        <v>8</v>
      </c>
      <c r="AJ997" s="33">
        <v>8</v>
      </c>
      <c r="AK997" s="33" t="s">
        <v>18</v>
      </c>
      <c r="AL997" s="33" t="s">
        <v>1723</v>
      </c>
      <c r="AM997" s="33" t="s">
        <v>1723</v>
      </c>
      <c r="AN997" s="34" t="s">
        <v>290</v>
      </c>
      <c r="AO997" s="34" t="s">
        <v>19</v>
      </c>
    </row>
    <row r="998" spans="1:41" ht="15" customHeight="1">
      <c r="A998" s="52" t="str">
        <f t="shared" si="45"/>
        <v>LICENCIATURA EM CIÊNCIAS NATURAIS E EXATAS</v>
      </c>
      <c r="B998" s="4" t="str">
        <f t="shared" si="46"/>
        <v>DA4BIS0003-15SA</v>
      </c>
      <c r="C998" s="18" t="str">
        <f t="shared" si="47"/>
        <v>BASES MATEMÁTICAS A4-Matutino (SA)</v>
      </c>
      <c r="D998" s="42" t="s">
        <v>904</v>
      </c>
      <c r="E998" s="42" t="s">
        <v>646</v>
      </c>
      <c r="F998" s="42" t="s">
        <v>2880</v>
      </c>
      <c r="G998" s="42" t="s">
        <v>102</v>
      </c>
      <c r="H998" s="42" t="s">
        <v>29</v>
      </c>
      <c r="I998" s="42" t="s">
        <v>2881</v>
      </c>
      <c r="J998" s="42"/>
      <c r="K998" s="42" t="s">
        <v>905</v>
      </c>
      <c r="L998" s="42" t="s">
        <v>629</v>
      </c>
      <c r="M998" s="42" t="s">
        <v>632</v>
      </c>
      <c r="N998" s="42">
        <v>90</v>
      </c>
      <c r="O998" s="42"/>
      <c r="P998" s="42" t="s">
        <v>122</v>
      </c>
      <c r="Q998" s="42" t="s">
        <v>647</v>
      </c>
      <c r="R998" s="42">
        <v>48</v>
      </c>
      <c r="S998" s="42"/>
      <c r="T998" s="42"/>
      <c r="U998" s="42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>
        <v>16</v>
      </c>
      <c r="AJ998" s="33">
        <v>16</v>
      </c>
      <c r="AK998" s="33" t="s">
        <v>18</v>
      </c>
      <c r="AL998" s="33" t="s">
        <v>1723</v>
      </c>
      <c r="AM998" s="33" t="s">
        <v>1723</v>
      </c>
      <c r="AN998" s="34" t="s">
        <v>381</v>
      </c>
      <c r="AO998" s="34" t="s">
        <v>19</v>
      </c>
    </row>
    <row r="999" spans="1:41" ht="15" customHeight="1">
      <c r="A999" s="52" t="str">
        <f t="shared" si="45"/>
        <v>LICENCIATURA EM CIÊNCIAS NATURAIS E EXATAS</v>
      </c>
      <c r="B999" s="4" t="str">
        <f t="shared" si="46"/>
        <v>NB4BIS0003-15SA</v>
      </c>
      <c r="C999" s="18" t="str">
        <f t="shared" si="47"/>
        <v>BASES MATEMÁTICAS B4-Noturno (SA)</v>
      </c>
      <c r="D999" s="42" t="s">
        <v>904</v>
      </c>
      <c r="E999" s="42" t="s">
        <v>646</v>
      </c>
      <c r="F999" s="42" t="s">
        <v>4423</v>
      </c>
      <c r="G999" s="42" t="s">
        <v>102</v>
      </c>
      <c r="H999" s="42" t="s">
        <v>33</v>
      </c>
      <c r="I999" s="42" t="s">
        <v>4424</v>
      </c>
      <c r="J999" s="42"/>
      <c r="K999" s="42" t="s">
        <v>905</v>
      </c>
      <c r="L999" s="42" t="s">
        <v>824</v>
      </c>
      <c r="M999" s="42" t="s">
        <v>632</v>
      </c>
      <c r="N999" s="42">
        <v>90</v>
      </c>
      <c r="O999" s="42"/>
      <c r="P999" s="42" t="s">
        <v>4425</v>
      </c>
      <c r="Q999" s="42" t="s">
        <v>4426</v>
      </c>
      <c r="R999" s="42">
        <v>48</v>
      </c>
      <c r="S999" s="42"/>
      <c r="T999" s="42"/>
      <c r="U999" s="42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>
        <v>16</v>
      </c>
      <c r="AJ999" s="33">
        <v>16</v>
      </c>
      <c r="AK999" s="33" t="s">
        <v>18</v>
      </c>
      <c r="AL999" s="33" t="s">
        <v>1723</v>
      </c>
      <c r="AM999" s="33" t="s">
        <v>1723</v>
      </c>
      <c r="AN999" s="34" t="s">
        <v>379</v>
      </c>
      <c r="AO999" s="34" t="s">
        <v>19</v>
      </c>
    </row>
    <row r="1000" spans="1:41" ht="15" customHeight="1">
      <c r="A1000" s="52" t="str">
        <f t="shared" si="45"/>
        <v>LICENCIATURA EM CIÊNCIAS NATURAIS E EXATAS</v>
      </c>
      <c r="B1000" s="4" t="str">
        <f t="shared" si="46"/>
        <v>DA2BIR0603-15SA</v>
      </c>
      <c r="C1000" s="18" t="str">
        <f t="shared" si="47"/>
        <v>CIÊNCIA, TECNOLOGIA E SOCIEDADE A2-Matutino (SA)</v>
      </c>
      <c r="D1000" s="42" t="s">
        <v>904</v>
      </c>
      <c r="E1000" s="42" t="s">
        <v>645</v>
      </c>
      <c r="F1000" s="42" t="s">
        <v>2787</v>
      </c>
      <c r="G1000" s="42" t="s">
        <v>45</v>
      </c>
      <c r="H1000" s="42" t="s">
        <v>26</v>
      </c>
      <c r="I1000" s="42" t="s">
        <v>2788</v>
      </c>
      <c r="J1000" s="42"/>
      <c r="K1000" s="42" t="s">
        <v>905</v>
      </c>
      <c r="L1000" s="42" t="s">
        <v>629</v>
      </c>
      <c r="M1000" s="42" t="s">
        <v>37</v>
      </c>
      <c r="N1000" s="42">
        <v>89</v>
      </c>
      <c r="O1000" s="42">
        <v>80</v>
      </c>
      <c r="P1000" s="42" t="s">
        <v>928</v>
      </c>
      <c r="Q1000" s="42" t="s">
        <v>929</v>
      </c>
      <c r="R1000" s="42">
        <v>36</v>
      </c>
      <c r="S1000" s="42"/>
      <c r="T1000" s="42"/>
      <c r="U1000" s="42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>
        <v>12</v>
      </c>
      <c r="AJ1000" s="33">
        <v>12</v>
      </c>
      <c r="AK1000" s="33" t="s">
        <v>18</v>
      </c>
      <c r="AL1000" s="33" t="s">
        <v>1723</v>
      </c>
      <c r="AM1000" s="33" t="s">
        <v>1723</v>
      </c>
      <c r="AN1000" s="34" t="s">
        <v>4535</v>
      </c>
      <c r="AO1000" s="34" t="s">
        <v>19</v>
      </c>
    </row>
    <row r="1001" spans="1:41" ht="15" customHeight="1">
      <c r="A1001" s="52" t="str">
        <f t="shared" si="45"/>
        <v>LICENCIATURA EM CIÊNCIAS NATURAIS E EXATAS</v>
      </c>
      <c r="B1001" s="4" t="str">
        <f t="shared" si="46"/>
        <v>NA2BIR0603-15SA</v>
      </c>
      <c r="C1001" s="18" t="str">
        <f t="shared" si="47"/>
        <v>CIÊNCIA, TECNOLOGIA E SOCIEDADE A2-Noturno (SA)</v>
      </c>
      <c r="D1001" s="42" t="s">
        <v>904</v>
      </c>
      <c r="E1001" s="42" t="s">
        <v>645</v>
      </c>
      <c r="F1001" s="42" t="s">
        <v>3954</v>
      </c>
      <c r="G1001" s="42" t="s">
        <v>45</v>
      </c>
      <c r="H1001" s="42" t="s">
        <v>26</v>
      </c>
      <c r="I1001" s="42" t="s">
        <v>3955</v>
      </c>
      <c r="J1001" s="42"/>
      <c r="K1001" s="42" t="s">
        <v>905</v>
      </c>
      <c r="L1001" s="42" t="s">
        <v>824</v>
      </c>
      <c r="M1001" s="42" t="s">
        <v>37</v>
      </c>
      <c r="N1001" s="42">
        <v>90</v>
      </c>
      <c r="O1001" s="42">
        <v>80</v>
      </c>
      <c r="P1001" s="42" t="s">
        <v>3956</v>
      </c>
      <c r="Q1001" s="42" t="s">
        <v>3957</v>
      </c>
      <c r="R1001" s="42">
        <v>36</v>
      </c>
      <c r="S1001" s="42"/>
      <c r="T1001" s="42"/>
      <c r="U1001" s="42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/>
      <c r="AI1001" s="33">
        <v>12</v>
      </c>
      <c r="AJ1001" s="33">
        <v>12</v>
      </c>
      <c r="AK1001" s="33" t="s">
        <v>18</v>
      </c>
      <c r="AL1001" s="33" t="s">
        <v>1723</v>
      </c>
      <c r="AM1001" s="33" t="s">
        <v>1723</v>
      </c>
      <c r="AN1001" s="34" t="s">
        <v>534</v>
      </c>
      <c r="AO1001" s="34" t="s">
        <v>19</v>
      </c>
    </row>
    <row r="1002" spans="1:41" ht="15" customHeight="1">
      <c r="A1002" s="52" t="str">
        <f t="shared" si="45"/>
        <v>LICENCIATURA EM CIÊNCIAS NATURAIS E EXATAS</v>
      </c>
      <c r="B1002" s="4" t="str">
        <f t="shared" si="46"/>
        <v>DA1NHI5001-15SA</v>
      </c>
      <c r="C1002" s="18" t="str">
        <f t="shared" si="47"/>
        <v>DESENVOLVIMENTO E APRENDIZAGEM A1-Matutino (SA)</v>
      </c>
      <c r="D1002" s="42" t="s">
        <v>904</v>
      </c>
      <c r="E1002" s="42" t="s">
        <v>2568</v>
      </c>
      <c r="F1002" s="42" t="s">
        <v>2569</v>
      </c>
      <c r="G1002" s="42" t="s">
        <v>2570</v>
      </c>
      <c r="H1002" s="42" t="s">
        <v>20</v>
      </c>
      <c r="I1002" s="42" t="s">
        <v>979</v>
      </c>
      <c r="J1002" s="42"/>
      <c r="K1002" s="42" t="s">
        <v>905</v>
      </c>
      <c r="L1002" s="42" t="s">
        <v>629</v>
      </c>
      <c r="M1002" s="42" t="s">
        <v>24</v>
      </c>
      <c r="N1002" s="42">
        <v>85</v>
      </c>
      <c r="O1002" s="42">
        <v>80</v>
      </c>
      <c r="P1002" s="42"/>
      <c r="Q1002" s="42"/>
      <c r="R1002" s="42"/>
      <c r="S1002" s="42"/>
      <c r="T1002" s="42"/>
      <c r="U1002" s="42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33"/>
      <c r="AI1002" s="33">
        <v>16</v>
      </c>
      <c r="AJ1002" s="33">
        <v>16</v>
      </c>
      <c r="AK1002" s="33" t="s">
        <v>18</v>
      </c>
      <c r="AL1002" s="33" t="s">
        <v>1723</v>
      </c>
      <c r="AM1002" s="33" t="s">
        <v>1723</v>
      </c>
      <c r="AN1002" s="34" t="s">
        <v>381</v>
      </c>
      <c r="AO1002" s="34" t="s">
        <v>19</v>
      </c>
    </row>
    <row r="1003" spans="1:41" ht="15" customHeight="1">
      <c r="A1003" s="52" t="str">
        <f t="shared" si="45"/>
        <v>LICENCIATURA EM CIÊNCIAS NATURAIS E EXATAS</v>
      </c>
      <c r="B1003" s="4" t="str">
        <f t="shared" si="46"/>
        <v>NA1NHI5001-15SA</v>
      </c>
      <c r="C1003" s="18" t="str">
        <f t="shared" si="47"/>
        <v>DESENVOLVIMENTO E APRENDIZAGEM A1-Noturno (SA)</v>
      </c>
      <c r="D1003" s="42" t="s">
        <v>904</v>
      </c>
      <c r="E1003" s="42" t="s">
        <v>2568</v>
      </c>
      <c r="F1003" s="42" t="s">
        <v>3823</v>
      </c>
      <c r="G1003" s="42" t="s">
        <v>2570</v>
      </c>
      <c r="H1003" s="42" t="s">
        <v>20</v>
      </c>
      <c r="I1003" s="42" t="s">
        <v>3824</v>
      </c>
      <c r="J1003" s="42"/>
      <c r="K1003" s="42" t="s">
        <v>905</v>
      </c>
      <c r="L1003" s="42" t="s">
        <v>824</v>
      </c>
      <c r="M1003" s="42" t="s">
        <v>24</v>
      </c>
      <c r="N1003" s="42">
        <v>85</v>
      </c>
      <c r="O1003" s="42">
        <v>80</v>
      </c>
      <c r="P1003" s="42" t="s">
        <v>1636</v>
      </c>
      <c r="Q1003" s="42" t="s">
        <v>1637</v>
      </c>
      <c r="R1003" s="42">
        <v>48</v>
      </c>
      <c r="S1003" s="42"/>
      <c r="T1003" s="42"/>
      <c r="U1003" s="42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33"/>
      <c r="AI1003" s="33">
        <v>16</v>
      </c>
      <c r="AJ1003" s="33">
        <v>16</v>
      </c>
      <c r="AK1003" s="33" t="s">
        <v>18</v>
      </c>
      <c r="AL1003" s="33" t="s">
        <v>1723</v>
      </c>
      <c r="AM1003" s="33" t="s">
        <v>1723</v>
      </c>
      <c r="AN1003" s="34" t="s">
        <v>382</v>
      </c>
      <c r="AO1003" s="34" t="s">
        <v>19</v>
      </c>
    </row>
    <row r="1004" spans="1:41" ht="15" customHeight="1">
      <c r="A1004" s="52" t="str">
        <f t="shared" si="45"/>
        <v>LICENCIATURA EM CIÊNCIAS NATURAIS E EXATAS</v>
      </c>
      <c r="B1004" s="4" t="str">
        <f t="shared" si="46"/>
        <v>DA1LCT1001-24SA</v>
      </c>
      <c r="C1004" s="18" t="str">
        <f t="shared" si="47"/>
        <v>ESTÁGIO I NO ENSINO FUNDAMENTAL A1-Matutino (SA)</v>
      </c>
      <c r="D1004" s="42" t="s">
        <v>904</v>
      </c>
      <c r="E1004" s="42" t="s">
        <v>2388</v>
      </c>
      <c r="F1004" s="42" t="s">
        <v>2389</v>
      </c>
      <c r="G1004" s="42" t="s">
        <v>2390</v>
      </c>
      <c r="H1004" s="42" t="s">
        <v>20</v>
      </c>
      <c r="I1004" s="42" t="s">
        <v>2391</v>
      </c>
      <c r="J1004" s="42"/>
      <c r="K1004" s="42" t="s">
        <v>905</v>
      </c>
      <c r="L1004" s="42" t="s">
        <v>629</v>
      </c>
      <c r="M1004" s="42" t="s">
        <v>2392</v>
      </c>
      <c r="N1004" s="42">
        <v>15</v>
      </c>
      <c r="O1004" s="42"/>
      <c r="P1004" s="42"/>
      <c r="Q1004" s="42"/>
      <c r="R1004" s="42"/>
      <c r="S1004" s="42"/>
      <c r="T1004" s="42"/>
      <c r="U1004" s="42"/>
      <c r="V1004" s="33"/>
      <c r="W1004" s="33"/>
      <c r="X1004" s="33"/>
      <c r="Y1004" s="33" t="s">
        <v>2393</v>
      </c>
      <c r="Z1004" s="33" t="s">
        <v>2394</v>
      </c>
      <c r="AA1004" s="33">
        <v>72</v>
      </c>
      <c r="AB1004" s="33"/>
      <c r="AC1004" s="33"/>
      <c r="AD1004" s="33"/>
      <c r="AE1004" s="33"/>
      <c r="AF1004" s="33"/>
      <c r="AG1004" s="33"/>
      <c r="AH1004" s="33"/>
      <c r="AI1004" s="33">
        <v>8</v>
      </c>
      <c r="AJ1004" s="33">
        <v>24</v>
      </c>
      <c r="AK1004" s="33" t="s">
        <v>501</v>
      </c>
      <c r="AL1004" s="33" t="s">
        <v>1811</v>
      </c>
      <c r="AM1004" s="33" t="s">
        <v>1723</v>
      </c>
      <c r="AN1004" s="34" t="s">
        <v>285</v>
      </c>
      <c r="AO1004" s="34" t="s">
        <v>19</v>
      </c>
    </row>
    <row r="1005" spans="1:41" ht="15" customHeight="1">
      <c r="A1005" s="52" t="str">
        <f t="shared" si="45"/>
        <v>LICENCIATURA EM CIÊNCIAS NATURAIS E EXATAS</v>
      </c>
      <c r="B1005" s="4" t="str">
        <f t="shared" si="46"/>
        <v>DB1LCT1001-24SA</v>
      </c>
      <c r="C1005" s="18" t="str">
        <f t="shared" si="47"/>
        <v>ESTÁGIO I NO ENSINO FUNDAMENTAL B1-Matutino (SA)</v>
      </c>
      <c r="D1005" s="42" t="s">
        <v>904</v>
      </c>
      <c r="E1005" s="42" t="s">
        <v>2388</v>
      </c>
      <c r="F1005" s="42" t="s">
        <v>3186</v>
      </c>
      <c r="G1005" s="42" t="s">
        <v>2390</v>
      </c>
      <c r="H1005" s="42" t="s">
        <v>30</v>
      </c>
      <c r="I1005" s="42" t="s">
        <v>3187</v>
      </c>
      <c r="J1005" s="42"/>
      <c r="K1005" s="42" t="s">
        <v>905</v>
      </c>
      <c r="L1005" s="42" t="s">
        <v>629</v>
      </c>
      <c r="M1005" s="42" t="s">
        <v>2392</v>
      </c>
      <c r="N1005" s="42">
        <v>15</v>
      </c>
      <c r="O1005" s="42"/>
      <c r="P1005" s="42"/>
      <c r="Q1005" s="42"/>
      <c r="R1005" s="42"/>
      <c r="S1005" s="42"/>
      <c r="T1005" s="42"/>
      <c r="U1005" s="42"/>
      <c r="V1005" s="33"/>
      <c r="W1005" s="33"/>
      <c r="X1005" s="33"/>
      <c r="Y1005" s="33" t="s">
        <v>1118</v>
      </c>
      <c r="Z1005" s="33" t="s">
        <v>1119</v>
      </c>
      <c r="AA1005" s="33">
        <v>72</v>
      </c>
      <c r="AB1005" s="33"/>
      <c r="AC1005" s="33"/>
      <c r="AD1005" s="33"/>
      <c r="AE1005" s="33"/>
      <c r="AF1005" s="33"/>
      <c r="AG1005" s="33"/>
      <c r="AH1005" s="33"/>
      <c r="AI1005" s="33">
        <v>8</v>
      </c>
      <c r="AJ1005" s="33">
        <v>24</v>
      </c>
      <c r="AK1005" s="33" t="s">
        <v>501</v>
      </c>
      <c r="AL1005" s="33" t="s">
        <v>1811</v>
      </c>
      <c r="AM1005" s="33" t="s">
        <v>1723</v>
      </c>
      <c r="AN1005" s="34" t="s">
        <v>280</v>
      </c>
      <c r="AO1005" s="34" t="s">
        <v>19</v>
      </c>
    </row>
    <row r="1006" spans="1:41" ht="15" customHeight="1">
      <c r="A1006" s="52" t="str">
        <f t="shared" si="45"/>
        <v>LICENCIATURA EM CIÊNCIAS NATURAIS E EXATAS</v>
      </c>
      <c r="B1006" s="4" t="str">
        <f t="shared" si="46"/>
        <v>NA1LCT1001-24SA</v>
      </c>
      <c r="C1006" s="18" t="str">
        <f t="shared" si="47"/>
        <v>ESTÁGIO I NO ENSINO FUNDAMENTAL A1-Noturno (SA)</v>
      </c>
      <c r="D1006" s="42" t="s">
        <v>904</v>
      </c>
      <c r="E1006" s="42" t="s">
        <v>2388</v>
      </c>
      <c r="F1006" s="42" t="s">
        <v>3736</v>
      </c>
      <c r="G1006" s="42" t="s">
        <v>2390</v>
      </c>
      <c r="H1006" s="42" t="s">
        <v>20</v>
      </c>
      <c r="I1006" s="42" t="s">
        <v>3737</v>
      </c>
      <c r="J1006" s="42"/>
      <c r="K1006" s="42" t="s">
        <v>905</v>
      </c>
      <c r="L1006" s="42" t="s">
        <v>824</v>
      </c>
      <c r="M1006" s="42" t="s">
        <v>2392</v>
      </c>
      <c r="N1006" s="42">
        <v>15</v>
      </c>
      <c r="O1006" s="42"/>
      <c r="P1006" s="42"/>
      <c r="Q1006" s="42"/>
      <c r="R1006" s="42"/>
      <c r="S1006" s="42"/>
      <c r="T1006" s="42"/>
      <c r="U1006" s="42"/>
      <c r="V1006" s="33"/>
      <c r="W1006" s="33"/>
      <c r="X1006" s="33"/>
      <c r="Y1006" s="33" t="s">
        <v>1554</v>
      </c>
      <c r="Z1006" s="33" t="s">
        <v>1555</v>
      </c>
      <c r="AA1006" s="33">
        <v>72</v>
      </c>
      <c r="AB1006" s="33"/>
      <c r="AC1006" s="33"/>
      <c r="AD1006" s="33"/>
      <c r="AE1006" s="33"/>
      <c r="AF1006" s="33"/>
      <c r="AG1006" s="33"/>
      <c r="AH1006" s="33"/>
      <c r="AI1006" s="33">
        <v>8</v>
      </c>
      <c r="AJ1006" s="33">
        <v>24</v>
      </c>
      <c r="AK1006" s="33" t="s">
        <v>501</v>
      </c>
      <c r="AL1006" s="33" t="s">
        <v>1811</v>
      </c>
      <c r="AM1006" s="33" t="s">
        <v>1723</v>
      </c>
      <c r="AN1006" s="34" t="s">
        <v>286</v>
      </c>
      <c r="AO1006" s="34" t="s">
        <v>19</v>
      </c>
    </row>
    <row r="1007" spans="1:41" ht="15" customHeight="1">
      <c r="A1007" s="52" t="str">
        <f t="shared" si="45"/>
        <v>LICENCIATURA EM CIÊNCIAS NATURAIS E EXATAS</v>
      </c>
      <c r="B1007" s="4" t="str">
        <f t="shared" si="46"/>
        <v>NB1LCT1001-24SA</v>
      </c>
      <c r="C1007" s="18" t="str">
        <f t="shared" si="47"/>
        <v>ESTÁGIO I NO ENSINO FUNDAMENTAL B1-Noturno (SA)</v>
      </c>
      <c r="D1007" s="35" t="s">
        <v>904</v>
      </c>
      <c r="E1007" s="35" t="s">
        <v>2388</v>
      </c>
      <c r="F1007" s="35" t="s">
        <v>4334</v>
      </c>
      <c r="G1007" s="35" t="s">
        <v>2390</v>
      </c>
      <c r="H1007" s="43" t="s">
        <v>30</v>
      </c>
      <c r="I1007" s="44" t="s">
        <v>4335</v>
      </c>
      <c r="J1007" s="44"/>
      <c r="K1007" s="35" t="s">
        <v>905</v>
      </c>
      <c r="L1007" s="35" t="s">
        <v>824</v>
      </c>
      <c r="M1007" s="35" t="s">
        <v>2392</v>
      </c>
      <c r="N1007" s="35">
        <v>15</v>
      </c>
      <c r="O1007" s="35"/>
      <c r="P1007" s="35"/>
      <c r="Q1007" s="35"/>
      <c r="R1007" s="35"/>
      <c r="S1007" s="35"/>
      <c r="T1007" s="35"/>
      <c r="U1007" s="43"/>
      <c r="V1007" s="36"/>
      <c r="W1007" s="36"/>
      <c r="X1007" s="36"/>
      <c r="Y1007" s="36" t="s">
        <v>4336</v>
      </c>
      <c r="Z1007" s="36" t="s">
        <v>4337</v>
      </c>
      <c r="AA1007" s="36">
        <v>72</v>
      </c>
      <c r="AB1007" s="36"/>
      <c r="AC1007" s="36"/>
      <c r="AD1007" s="36"/>
      <c r="AE1007" s="36"/>
      <c r="AF1007" s="36"/>
      <c r="AG1007" s="36"/>
      <c r="AH1007" s="36"/>
      <c r="AI1007" s="36">
        <v>8</v>
      </c>
      <c r="AJ1007" s="36">
        <v>24</v>
      </c>
      <c r="AK1007" s="36" t="s">
        <v>501</v>
      </c>
      <c r="AL1007" s="36" t="s">
        <v>1811</v>
      </c>
      <c r="AM1007" s="37" t="s">
        <v>1723</v>
      </c>
      <c r="AN1007" s="36" t="s">
        <v>290</v>
      </c>
      <c r="AO1007" s="36" t="s">
        <v>19</v>
      </c>
    </row>
    <row r="1008" spans="1:41" ht="15" customHeight="1">
      <c r="A1008" s="52" t="str">
        <f t="shared" si="45"/>
        <v>LICENCIATURA EM CIÊNCIAS NATURAIS E EXATAS</v>
      </c>
      <c r="B1008" s="4" t="str">
        <f t="shared" si="46"/>
        <v>NC1LCT1001-24SA</v>
      </c>
      <c r="C1008" s="18" t="str">
        <f t="shared" si="47"/>
        <v>ESTÁGIO I NO ENSINO FUNDAMENTAL C1-Noturno (SA)</v>
      </c>
      <c r="D1008" s="35" t="s">
        <v>904</v>
      </c>
      <c r="E1008" s="35" t="s">
        <v>2388</v>
      </c>
      <c r="F1008" s="35" t="s">
        <v>4472</v>
      </c>
      <c r="G1008" s="35" t="s">
        <v>2390</v>
      </c>
      <c r="H1008" s="43" t="s">
        <v>90</v>
      </c>
      <c r="I1008" s="44" t="s">
        <v>1668</v>
      </c>
      <c r="J1008" s="44"/>
      <c r="K1008" s="35" t="s">
        <v>905</v>
      </c>
      <c r="L1008" s="42" t="s">
        <v>824</v>
      </c>
      <c r="M1008" s="35" t="s">
        <v>2392</v>
      </c>
      <c r="N1008" s="35">
        <v>15</v>
      </c>
      <c r="O1008" s="35"/>
      <c r="P1008" s="35"/>
      <c r="Q1008" s="35"/>
      <c r="R1008" s="35"/>
      <c r="S1008" s="35"/>
      <c r="T1008" s="35"/>
      <c r="U1008" s="43"/>
      <c r="V1008" s="36"/>
      <c r="W1008" s="36"/>
      <c r="X1008" s="36"/>
      <c r="Y1008" s="36" t="s">
        <v>3898</v>
      </c>
      <c r="Z1008" s="36" t="s">
        <v>3899</v>
      </c>
      <c r="AA1008" s="36">
        <v>72</v>
      </c>
      <c r="AB1008" s="36"/>
      <c r="AC1008" s="36"/>
      <c r="AD1008" s="36"/>
      <c r="AE1008" s="36"/>
      <c r="AF1008" s="36"/>
      <c r="AG1008" s="36"/>
      <c r="AH1008" s="36"/>
      <c r="AI1008" s="36">
        <v>8</v>
      </c>
      <c r="AJ1008" s="33">
        <v>24</v>
      </c>
      <c r="AK1008" s="36" t="s">
        <v>501</v>
      </c>
      <c r="AL1008" s="36" t="s">
        <v>1811</v>
      </c>
      <c r="AM1008" s="37" t="s">
        <v>1723</v>
      </c>
      <c r="AN1008" s="34" t="s">
        <v>281</v>
      </c>
      <c r="AO1008" s="34" t="s">
        <v>19</v>
      </c>
    </row>
    <row r="1009" spans="1:41" ht="15" customHeight="1">
      <c r="A1009" s="52" t="str">
        <f t="shared" si="45"/>
        <v>LICENCIATURA EM CIÊNCIAS NATURAIS E EXATAS</v>
      </c>
      <c r="B1009" s="4" t="str">
        <f t="shared" si="46"/>
        <v>DA1LCT1003-24SA</v>
      </c>
      <c r="C1009" s="18" t="str">
        <f t="shared" si="47"/>
        <v>ESTÁGIO III NO ENSINO FUNDAMENTAL A1-Matutino (SA)</v>
      </c>
      <c r="D1009" s="42" t="s">
        <v>904</v>
      </c>
      <c r="E1009" s="42" t="s">
        <v>2395</v>
      </c>
      <c r="F1009" s="42" t="s">
        <v>2396</v>
      </c>
      <c r="G1009" s="42" t="s">
        <v>2397</v>
      </c>
      <c r="H1009" s="42" t="s">
        <v>20</v>
      </c>
      <c r="I1009" s="42" t="s">
        <v>2398</v>
      </c>
      <c r="J1009" s="42"/>
      <c r="K1009" s="42" t="s">
        <v>905</v>
      </c>
      <c r="L1009" s="42" t="s">
        <v>629</v>
      </c>
      <c r="M1009" s="42" t="s">
        <v>2392</v>
      </c>
      <c r="N1009" s="42">
        <v>15</v>
      </c>
      <c r="O1009" s="42"/>
      <c r="P1009" s="42"/>
      <c r="Q1009" s="42"/>
      <c r="R1009" s="42"/>
      <c r="S1009" s="42"/>
      <c r="T1009" s="42"/>
      <c r="U1009" s="42"/>
      <c r="V1009" s="33"/>
      <c r="W1009" s="33"/>
      <c r="X1009" s="33"/>
      <c r="Y1009" s="33" t="s">
        <v>2393</v>
      </c>
      <c r="Z1009" s="33" t="s">
        <v>2394</v>
      </c>
      <c r="AA1009" s="33">
        <v>72</v>
      </c>
      <c r="AB1009" s="33"/>
      <c r="AC1009" s="33"/>
      <c r="AD1009" s="33"/>
      <c r="AE1009" s="33"/>
      <c r="AF1009" s="33"/>
      <c r="AG1009" s="33"/>
      <c r="AH1009" s="33"/>
      <c r="AI1009" s="33">
        <v>8</v>
      </c>
      <c r="AJ1009" s="33">
        <v>24</v>
      </c>
      <c r="AK1009" s="33" t="s">
        <v>501</v>
      </c>
      <c r="AL1009" s="33" t="s">
        <v>1811</v>
      </c>
      <c r="AM1009" s="33" t="s">
        <v>1723</v>
      </c>
      <c r="AN1009" s="34" t="s">
        <v>283</v>
      </c>
      <c r="AO1009" s="34" t="s">
        <v>19</v>
      </c>
    </row>
    <row r="1010" spans="1:41" ht="15" customHeight="1">
      <c r="A1010" s="52" t="str">
        <f t="shared" si="45"/>
        <v>LICENCIATURA EM CIÊNCIAS NATURAIS E EXATAS</v>
      </c>
      <c r="B1010" s="4" t="str">
        <f t="shared" si="46"/>
        <v>DA2LCT1003-24SA</v>
      </c>
      <c r="C1010" s="18" t="str">
        <f t="shared" si="47"/>
        <v>ESTÁGIO III NO ENSINO FUNDAMENTAL A2-Matutino (SA)</v>
      </c>
      <c r="D1010" s="42" t="s">
        <v>904</v>
      </c>
      <c r="E1010" s="42" t="s">
        <v>2395</v>
      </c>
      <c r="F1010" s="42" t="s">
        <v>2831</v>
      </c>
      <c r="G1010" s="42" t="s">
        <v>2397</v>
      </c>
      <c r="H1010" s="42" t="s">
        <v>26</v>
      </c>
      <c r="I1010" s="42"/>
      <c r="J1010" s="42" t="s">
        <v>2832</v>
      </c>
      <c r="K1010" s="42" t="s">
        <v>905</v>
      </c>
      <c r="L1010" s="42" t="s">
        <v>629</v>
      </c>
      <c r="M1010" s="42" t="s">
        <v>2392</v>
      </c>
      <c r="N1010" s="42">
        <v>15</v>
      </c>
      <c r="O1010" s="42"/>
      <c r="P1010" s="42"/>
      <c r="Q1010" s="42"/>
      <c r="R1010" s="42"/>
      <c r="S1010" s="42"/>
      <c r="T1010" s="42"/>
      <c r="U1010" s="42"/>
      <c r="V1010" s="33"/>
      <c r="W1010" s="33"/>
      <c r="X1010" s="33"/>
      <c r="Y1010" s="33" t="s">
        <v>794</v>
      </c>
      <c r="Z1010" s="33" t="s">
        <v>795</v>
      </c>
      <c r="AA1010" s="33">
        <v>72</v>
      </c>
      <c r="AB1010" s="33"/>
      <c r="AC1010" s="33"/>
      <c r="AD1010" s="33"/>
      <c r="AE1010" s="33"/>
      <c r="AF1010" s="33"/>
      <c r="AG1010" s="33"/>
      <c r="AH1010" s="33"/>
      <c r="AI1010" s="33">
        <v>8</v>
      </c>
      <c r="AJ1010" s="33">
        <v>24</v>
      </c>
      <c r="AK1010" s="33" t="s">
        <v>501</v>
      </c>
      <c r="AL1010" s="33" t="s">
        <v>1811</v>
      </c>
      <c r="AM1010" s="33" t="s">
        <v>1723</v>
      </c>
      <c r="AN1010" s="34" t="s">
        <v>19</v>
      </c>
      <c r="AO1010" s="34" t="s">
        <v>283</v>
      </c>
    </row>
    <row r="1011" spans="1:41" ht="15" customHeight="1">
      <c r="A1011" s="52" t="str">
        <f t="shared" si="45"/>
        <v>LICENCIATURA EM CIÊNCIAS NATURAIS E EXATAS</v>
      </c>
      <c r="B1011" s="4" t="str">
        <f t="shared" si="46"/>
        <v>NA1LCT1003-24SA</v>
      </c>
      <c r="C1011" s="18" t="str">
        <f t="shared" si="47"/>
        <v>ESTÁGIO III NO ENSINO FUNDAMENTAL A1-Noturno (SA)</v>
      </c>
      <c r="D1011" s="42" t="s">
        <v>904</v>
      </c>
      <c r="E1011" s="42" t="s">
        <v>2395</v>
      </c>
      <c r="F1011" s="42" t="s">
        <v>3738</v>
      </c>
      <c r="G1011" s="42" t="s">
        <v>2397</v>
      </c>
      <c r="H1011" s="42" t="s">
        <v>20</v>
      </c>
      <c r="I1011" s="42"/>
      <c r="J1011" s="42" t="s">
        <v>3739</v>
      </c>
      <c r="K1011" s="42" t="s">
        <v>905</v>
      </c>
      <c r="L1011" s="42" t="s">
        <v>824</v>
      </c>
      <c r="M1011" s="42" t="s">
        <v>2392</v>
      </c>
      <c r="N1011" s="42">
        <v>15</v>
      </c>
      <c r="O1011" s="42"/>
      <c r="P1011" s="42"/>
      <c r="Q1011" s="42"/>
      <c r="R1011" s="42"/>
      <c r="S1011" s="42"/>
      <c r="T1011" s="42"/>
      <c r="U1011" s="42"/>
      <c r="V1011" s="33"/>
      <c r="W1011" s="33"/>
      <c r="X1011" s="33"/>
      <c r="Y1011" s="33" t="s">
        <v>1629</v>
      </c>
      <c r="Z1011" s="33" t="s">
        <v>1630</v>
      </c>
      <c r="AA1011" s="33">
        <v>72</v>
      </c>
      <c r="AB1011" s="33"/>
      <c r="AC1011" s="33"/>
      <c r="AD1011" s="33"/>
      <c r="AE1011" s="33"/>
      <c r="AF1011" s="33"/>
      <c r="AG1011" s="33"/>
      <c r="AH1011" s="33"/>
      <c r="AI1011" s="33">
        <v>8</v>
      </c>
      <c r="AJ1011" s="33">
        <v>24</v>
      </c>
      <c r="AK1011" s="33" t="s">
        <v>501</v>
      </c>
      <c r="AL1011" s="33" t="s">
        <v>1811</v>
      </c>
      <c r="AM1011" s="33" t="s">
        <v>1723</v>
      </c>
      <c r="AN1011" s="34" t="s">
        <v>19</v>
      </c>
      <c r="AO1011" s="34" t="s">
        <v>282</v>
      </c>
    </row>
    <row r="1012" spans="1:41" ht="15" customHeight="1">
      <c r="A1012" s="52" t="str">
        <f t="shared" si="45"/>
        <v>LICENCIATURA EM CIÊNCIAS NATURAIS E EXATAS</v>
      </c>
      <c r="B1012" s="4" t="str">
        <f t="shared" si="46"/>
        <v>NB1LCT1003-24SA</v>
      </c>
      <c r="C1012" s="18" t="str">
        <f t="shared" si="47"/>
        <v>ESTÁGIO III NO ENSINO FUNDAMENTAL B1-Noturno (SA)</v>
      </c>
      <c r="D1012" s="42" t="s">
        <v>904</v>
      </c>
      <c r="E1012" s="42" t="s">
        <v>2395</v>
      </c>
      <c r="F1012" s="42" t="s">
        <v>4338</v>
      </c>
      <c r="G1012" s="42" t="s">
        <v>2397</v>
      </c>
      <c r="H1012" s="42" t="s">
        <v>30</v>
      </c>
      <c r="I1012" s="42"/>
      <c r="J1012" s="42" t="s">
        <v>1628</v>
      </c>
      <c r="K1012" s="42" t="s">
        <v>905</v>
      </c>
      <c r="L1012" s="42" t="s">
        <v>824</v>
      </c>
      <c r="M1012" s="42" t="s">
        <v>2392</v>
      </c>
      <c r="N1012" s="42">
        <v>15</v>
      </c>
      <c r="O1012" s="42"/>
      <c r="P1012" s="42"/>
      <c r="Q1012" s="42"/>
      <c r="R1012" s="42"/>
      <c r="S1012" s="42"/>
      <c r="T1012" s="42"/>
      <c r="U1012" s="42"/>
      <c r="V1012" s="33"/>
      <c r="W1012" s="33"/>
      <c r="X1012" s="33"/>
      <c r="Y1012" s="33" t="s">
        <v>1629</v>
      </c>
      <c r="Z1012" s="33" t="s">
        <v>1630</v>
      </c>
      <c r="AA1012" s="33">
        <v>72</v>
      </c>
      <c r="AB1012" s="33"/>
      <c r="AC1012" s="33"/>
      <c r="AD1012" s="33"/>
      <c r="AE1012" s="33"/>
      <c r="AF1012" s="33"/>
      <c r="AG1012" s="33"/>
      <c r="AH1012" s="33"/>
      <c r="AI1012" s="33">
        <v>8</v>
      </c>
      <c r="AJ1012" s="33">
        <v>24</v>
      </c>
      <c r="AK1012" s="33" t="s">
        <v>501</v>
      </c>
      <c r="AL1012" s="33" t="s">
        <v>1811</v>
      </c>
      <c r="AM1012" s="33" t="s">
        <v>1723</v>
      </c>
      <c r="AN1012" s="34" t="s">
        <v>19</v>
      </c>
      <c r="AO1012" s="34" t="s">
        <v>293</v>
      </c>
    </row>
    <row r="1013" spans="1:41" ht="15" customHeight="1">
      <c r="A1013" s="52" t="str">
        <f t="shared" si="45"/>
        <v>LICENCIATURA EM CIÊNCIAS NATURAIS E EXATAS</v>
      </c>
      <c r="B1013" s="4" t="str">
        <f t="shared" si="46"/>
        <v>NC1LCT1003-24SA</v>
      </c>
      <c r="C1013" s="18" t="str">
        <f t="shared" si="47"/>
        <v>ESTÁGIO III NO ENSINO FUNDAMENTAL C1-Noturno (SA)</v>
      </c>
      <c r="D1013" s="42" t="s">
        <v>904</v>
      </c>
      <c r="E1013" s="42" t="s">
        <v>2395</v>
      </c>
      <c r="F1013" s="42" t="s">
        <v>4473</v>
      </c>
      <c r="G1013" s="42" t="s">
        <v>2397</v>
      </c>
      <c r="H1013" s="42" t="s">
        <v>90</v>
      </c>
      <c r="I1013" s="42"/>
      <c r="J1013" s="42" t="s">
        <v>4474</v>
      </c>
      <c r="K1013" s="42" t="s">
        <v>905</v>
      </c>
      <c r="L1013" s="42" t="s">
        <v>824</v>
      </c>
      <c r="M1013" s="42" t="s">
        <v>2392</v>
      </c>
      <c r="N1013" s="42">
        <v>15</v>
      </c>
      <c r="O1013" s="42"/>
      <c r="P1013" s="42"/>
      <c r="Q1013" s="42"/>
      <c r="R1013" s="42"/>
      <c r="S1013" s="42"/>
      <c r="T1013" s="42"/>
      <c r="U1013" s="42"/>
      <c r="V1013" s="33"/>
      <c r="W1013" s="33"/>
      <c r="X1013" s="33"/>
      <c r="Y1013" s="33" t="s">
        <v>4475</v>
      </c>
      <c r="Z1013" s="33" t="s">
        <v>4476</v>
      </c>
      <c r="AA1013" s="33">
        <v>72</v>
      </c>
      <c r="AB1013" s="33"/>
      <c r="AC1013" s="33"/>
      <c r="AD1013" s="33"/>
      <c r="AE1013" s="33"/>
      <c r="AF1013" s="33"/>
      <c r="AG1013" s="33"/>
      <c r="AH1013" s="33"/>
      <c r="AI1013" s="33">
        <v>8</v>
      </c>
      <c r="AJ1013" s="33">
        <v>24</v>
      </c>
      <c r="AK1013" s="33" t="s">
        <v>501</v>
      </c>
      <c r="AL1013" s="33" t="s">
        <v>1811</v>
      </c>
      <c r="AM1013" s="33" t="s">
        <v>1723</v>
      </c>
      <c r="AN1013" s="34" t="s">
        <v>19</v>
      </c>
      <c r="AO1013" s="34" t="s">
        <v>290</v>
      </c>
    </row>
    <row r="1014" spans="1:41" ht="15" customHeight="1">
      <c r="A1014" s="52" t="str">
        <f t="shared" si="45"/>
        <v>LICENCIATURA EM CIÊNCIAS NATURAIS E EXATAS</v>
      </c>
      <c r="B1014" s="4" t="str">
        <f t="shared" si="46"/>
        <v>DA4BIK0102-15SA</v>
      </c>
      <c r="C1014" s="18" t="str">
        <f t="shared" si="47"/>
        <v>ESTRUTURA DA MATÉRIA A4-Matutino (SA)</v>
      </c>
      <c r="D1014" s="42" t="s">
        <v>904</v>
      </c>
      <c r="E1014" s="42" t="s">
        <v>1819</v>
      </c>
      <c r="F1014" s="42" t="s">
        <v>2876</v>
      </c>
      <c r="G1014" s="42" t="s">
        <v>1821</v>
      </c>
      <c r="H1014" s="42" t="s">
        <v>29</v>
      </c>
      <c r="I1014" s="42" t="s">
        <v>2877</v>
      </c>
      <c r="J1014" s="42"/>
      <c r="K1014" s="42" t="s">
        <v>905</v>
      </c>
      <c r="L1014" s="42" t="s">
        <v>629</v>
      </c>
      <c r="M1014" s="42" t="s">
        <v>37</v>
      </c>
      <c r="N1014" s="42">
        <v>90</v>
      </c>
      <c r="O1014" s="42"/>
      <c r="P1014" s="42" t="s">
        <v>1358</v>
      </c>
      <c r="Q1014" s="42" t="s">
        <v>1359</v>
      </c>
      <c r="R1014" s="42">
        <v>36</v>
      </c>
      <c r="S1014" s="42"/>
      <c r="T1014" s="42"/>
      <c r="U1014" s="42"/>
      <c r="V1014" s="33"/>
      <c r="W1014" s="33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33"/>
      <c r="AI1014" s="33">
        <v>12</v>
      </c>
      <c r="AJ1014" s="33">
        <v>12</v>
      </c>
      <c r="AK1014" s="33" t="s">
        <v>18</v>
      </c>
      <c r="AL1014" s="33" t="s">
        <v>1723</v>
      </c>
      <c r="AM1014" s="33" t="s">
        <v>1723</v>
      </c>
      <c r="AN1014" s="34" t="s">
        <v>4514</v>
      </c>
      <c r="AO1014" s="34" t="s">
        <v>19</v>
      </c>
    </row>
    <row r="1015" spans="1:41" ht="15" customHeight="1">
      <c r="A1015" s="52" t="str">
        <f t="shared" si="45"/>
        <v>LICENCIATURA EM CIÊNCIAS NATURAIS E EXATAS</v>
      </c>
      <c r="B1015" s="4" t="str">
        <f t="shared" si="46"/>
        <v>NB4BIK0102-15SA</v>
      </c>
      <c r="C1015" s="18" t="str">
        <f t="shared" si="47"/>
        <v>ESTRUTURA DA MATÉRIA B4-Noturno (SA)</v>
      </c>
      <c r="D1015" s="42" t="s">
        <v>904</v>
      </c>
      <c r="E1015" s="42" t="s">
        <v>1819</v>
      </c>
      <c r="F1015" s="42" t="s">
        <v>4419</v>
      </c>
      <c r="G1015" s="42" t="s">
        <v>1821</v>
      </c>
      <c r="H1015" s="42" t="s">
        <v>33</v>
      </c>
      <c r="I1015" s="42" t="s">
        <v>4420</v>
      </c>
      <c r="J1015" s="42"/>
      <c r="K1015" s="42" t="s">
        <v>905</v>
      </c>
      <c r="L1015" s="42" t="s">
        <v>824</v>
      </c>
      <c r="M1015" s="42" t="s">
        <v>37</v>
      </c>
      <c r="N1015" s="42">
        <v>90</v>
      </c>
      <c r="O1015" s="42"/>
      <c r="P1015" s="42" t="s">
        <v>1358</v>
      </c>
      <c r="Q1015" s="42" t="s">
        <v>1359</v>
      </c>
      <c r="R1015" s="42">
        <v>36</v>
      </c>
      <c r="S1015" s="42"/>
      <c r="T1015" s="42"/>
      <c r="U1015" s="42"/>
      <c r="V1015" s="33"/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/>
      <c r="AI1015" s="33">
        <v>12</v>
      </c>
      <c r="AJ1015" s="33">
        <v>12</v>
      </c>
      <c r="AK1015" s="33" t="s">
        <v>18</v>
      </c>
      <c r="AL1015" s="33" t="s">
        <v>1723</v>
      </c>
      <c r="AM1015" s="33" t="s">
        <v>1723</v>
      </c>
      <c r="AN1015" s="34" t="s">
        <v>4555</v>
      </c>
      <c r="AO1015" s="34" t="s">
        <v>19</v>
      </c>
    </row>
    <row r="1016" spans="1:41" ht="15" customHeight="1">
      <c r="A1016" s="52" t="str">
        <f t="shared" si="45"/>
        <v>LICENCIATURA EM CIÊNCIAS NATURAIS E EXATAS</v>
      </c>
      <c r="B1016" s="4" t="str">
        <f t="shared" si="46"/>
        <v>DA4BIL0304-15SA</v>
      </c>
      <c r="C1016" s="18" t="str">
        <f t="shared" si="47"/>
        <v>EVOLUÇÃO E DIVERSIFICAÇÃO DA VIDA NA TERRA A4-Matutino (SA)</v>
      </c>
      <c r="D1016" s="42" t="s">
        <v>904</v>
      </c>
      <c r="E1016" s="42" t="s">
        <v>1825</v>
      </c>
      <c r="F1016" s="42" t="s">
        <v>2878</v>
      </c>
      <c r="G1016" s="42" t="s">
        <v>1827</v>
      </c>
      <c r="H1016" s="42" t="s">
        <v>29</v>
      </c>
      <c r="I1016" s="42" t="s">
        <v>2879</v>
      </c>
      <c r="J1016" s="42"/>
      <c r="K1016" s="42" t="s">
        <v>905</v>
      </c>
      <c r="L1016" s="42" t="s">
        <v>629</v>
      </c>
      <c r="M1016" s="42" t="s">
        <v>37</v>
      </c>
      <c r="N1016" s="42">
        <v>90</v>
      </c>
      <c r="O1016" s="42"/>
      <c r="P1016" s="42" t="s">
        <v>2631</v>
      </c>
      <c r="Q1016" s="42" t="s">
        <v>2632</v>
      </c>
      <c r="R1016" s="42">
        <v>36</v>
      </c>
      <c r="S1016" s="42"/>
      <c r="T1016" s="42"/>
      <c r="U1016" s="42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>
        <v>12</v>
      </c>
      <c r="AJ1016" s="33">
        <v>12</v>
      </c>
      <c r="AK1016" s="33" t="s">
        <v>18</v>
      </c>
      <c r="AL1016" s="33" t="s">
        <v>1723</v>
      </c>
      <c r="AM1016" s="33" t="s">
        <v>1723</v>
      </c>
      <c r="AN1016" s="34" t="s">
        <v>4515</v>
      </c>
      <c r="AO1016" s="34" t="s">
        <v>19</v>
      </c>
    </row>
    <row r="1017" spans="1:41" ht="15" customHeight="1">
      <c r="A1017" s="52" t="str">
        <f t="shared" si="45"/>
        <v>LICENCIATURA EM CIÊNCIAS NATURAIS E EXATAS</v>
      </c>
      <c r="B1017" s="4" t="str">
        <f t="shared" si="46"/>
        <v>NB4BIL0304-15SA</v>
      </c>
      <c r="C1017" s="18" t="str">
        <f t="shared" si="47"/>
        <v>EVOLUÇÃO E DIVERSIFICAÇÃO DA VIDA NA TERRA B4-Noturno (SA)</v>
      </c>
      <c r="D1017" s="42" t="s">
        <v>904</v>
      </c>
      <c r="E1017" s="42" t="s">
        <v>1825</v>
      </c>
      <c r="F1017" s="42" t="s">
        <v>4421</v>
      </c>
      <c r="G1017" s="42" t="s">
        <v>1827</v>
      </c>
      <c r="H1017" s="42" t="s">
        <v>33</v>
      </c>
      <c r="I1017" s="42" t="s">
        <v>4422</v>
      </c>
      <c r="J1017" s="42"/>
      <c r="K1017" s="42" t="s">
        <v>905</v>
      </c>
      <c r="L1017" s="42" t="s">
        <v>824</v>
      </c>
      <c r="M1017" s="42" t="s">
        <v>37</v>
      </c>
      <c r="N1017" s="42">
        <v>90</v>
      </c>
      <c r="O1017" s="42"/>
      <c r="P1017" s="42" t="s">
        <v>267</v>
      </c>
      <c r="Q1017" s="42" t="s">
        <v>771</v>
      </c>
      <c r="R1017" s="42">
        <v>36</v>
      </c>
      <c r="S1017" s="42"/>
      <c r="T1017" s="42"/>
      <c r="U1017" s="42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>
        <v>12</v>
      </c>
      <c r="AJ1017" s="33">
        <v>12</v>
      </c>
      <c r="AK1017" s="33" t="s">
        <v>18</v>
      </c>
      <c r="AL1017" s="33" t="s">
        <v>1723</v>
      </c>
      <c r="AM1017" s="33" t="s">
        <v>1723</v>
      </c>
      <c r="AN1017" s="34" t="s">
        <v>4558</v>
      </c>
      <c r="AO1017" s="34" t="s">
        <v>19</v>
      </c>
    </row>
    <row r="1018" spans="1:41" ht="15" customHeight="1">
      <c r="A1018" s="52" t="str">
        <f t="shared" si="45"/>
        <v>LICENCIATURA EM CIÊNCIAS NATURAIS E EXATAS</v>
      </c>
      <c r="B1018" s="4" t="str">
        <f t="shared" si="46"/>
        <v>DA1NHT5013-22SA</v>
      </c>
      <c r="C1018" s="18" t="str">
        <f t="shared" si="47"/>
        <v>PRÁTICAS DE ENSINO DE CIÊNCIAS E MATEMÁTICA NO ENSINO FUNDAMENTAL A1-Matutino (SA)</v>
      </c>
      <c r="D1018" s="42" t="s">
        <v>904</v>
      </c>
      <c r="E1018" s="42" t="s">
        <v>2670</v>
      </c>
      <c r="F1018" s="42" t="s">
        <v>2671</v>
      </c>
      <c r="G1018" s="42" t="s">
        <v>2672</v>
      </c>
      <c r="H1018" s="42" t="s">
        <v>20</v>
      </c>
      <c r="I1018" s="42" t="s">
        <v>2673</v>
      </c>
      <c r="J1018" s="42"/>
      <c r="K1018" s="42" t="s">
        <v>905</v>
      </c>
      <c r="L1018" s="42" t="s">
        <v>629</v>
      </c>
      <c r="M1018" s="42" t="s">
        <v>21</v>
      </c>
      <c r="N1018" s="42">
        <v>80</v>
      </c>
      <c r="O1018" s="42"/>
      <c r="P1018" s="42" t="s">
        <v>1118</v>
      </c>
      <c r="Q1018" s="42" t="s">
        <v>1119</v>
      </c>
      <c r="R1018" s="42">
        <v>24</v>
      </c>
      <c r="S1018" s="42"/>
      <c r="T1018" s="42"/>
      <c r="U1018" s="42"/>
      <c r="V1018" s="33"/>
      <c r="W1018" s="33"/>
      <c r="X1018" s="33"/>
      <c r="Y1018" s="33" t="s">
        <v>1118</v>
      </c>
      <c r="Z1018" s="33" t="s">
        <v>1119</v>
      </c>
      <c r="AA1018" s="33">
        <v>24</v>
      </c>
      <c r="AB1018" s="33"/>
      <c r="AC1018" s="33"/>
      <c r="AD1018" s="33"/>
      <c r="AE1018" s="33"/>
      <c r="AF1018" s="33"/>
      <c r="AG1018" s="33"/>
      <c r="AH1018" s="33"/>
      <c r="AI1018" s="33">
        <v>16</v>
      </c>
      <c r="AJ1018" s="33">
        <v>16</v>
      </c>
      <c r="AK1018" s="33" t="s">
        <v>18</v>
      </c>
      <c r="AL1018" s="33" t="s">
        <v>1723</v>
      </c>
      <c r="AM1018" s="33" t="s">
        <v>1723</v>
      </c>
      <c r="AN1018" s="34" t="s">
        <v>383</v>
      </c>
      <c r="AO1018" s="34" t="s">
        <v>19</v>
      </c>
    </row>
    <row r="1019" spans="1:41" ht="15" customHeight="1">
      <c r="A1019" s="52" t="str">
        <f t="shared" si="45"/>
        <v>LICENCIATURA EM CIÊNCIAS NATURAIS E EXATAS</v>
      </c>
      <c r="B1019" s="4" t="str">
        <f t="shared" si="46"/>
        <v>NA1NHT5013-22SA</v>
      </c>
      <c r="C1019" s="18" t="str">
        <f t="shared" si="47"/>
        <v>PRÁTICAS DE ENSINO DE CIÊNCIAS E MATEMÁTICA NO ENSINO FUNDAMENTAL A1-Noturno (SA)</v>
      </c>
      <c r="D1019" s="42" t="s">
        <v>904</v>
      </c>
      <c r="E1019" s="42" t="s">
        <v>2670</v>
      </c>
      <c r="F1019" s="42" t="s">
        <v>3873</v>
      </c>
      <c r="G1019" s="42" t="s">
        <v>2672</v>
      </c>
      <c r="H1019" s="42" t="s">
        <v>20</v>
      </c>
      <c r="I1019" s="42" t="s">
        <v>3874</v>
      </c>
      <c r="J1019" s="42"/>
      <c r="K1019" s="42" t="s">
        <v>905</v>
      </c>
      <c r="L1019" s="42" t="s">
        <v>824</v>
      </c>
      <c r="M1019" s="42" t="s">
        <v>21</v>
      </c>
      <c r="N1019" s="42">
        <v>80</v>
      </c>
      <c r="O1019" s="42"/>
      <c r="P1019" s="42" t="s">
        <v>1118</v>
      </c>
      <c r="Q1019" s="42" t="s">
        <v>1119</v>
      </c>
      <c r="R1019" s="42">
        <v>24</v>
      </c>
      <c r="S1019" s="42"/>
      <c r="T1019" s="42"/>
      <c r="U1019" s="42"/>
      <c r="V1019" s="33"/>
      <c r="W1019" s="33"/>
      <c r="X1019" s="33"/>
      <c r="Y1019" s="33" t="s">
        <v>1118</v>
      </c>
      <c r="Z1019" s="33" t="s">
        <v>1119</v>
      </c>
      <c r="AA1019" s="33">
        <v>24</v>
      </c>
      <c r="AB1019" s="33"/>
      <c r="AC1019" s="33"/>
      <c r="AD1019" s="33"/>
      <c r="AE1019" s="33"/>
      <c r="AF1019" s="33"/>
      <c r="AG1019" s="33"/>
      <c r="AH1019" s="33"/>
      <c r="AI1019" s="33">
        <v>16</v>
      </c>
      <c r="AJ1019" s="33">
        <v>16</v>
      </c>
      <c r="AK1019" s="33" t="s">
        <v>18</v>
      </c>
      <c r="AL1019" s="33" t="s">
        <v>1723</v>
      </c>
      <c r="AM1019" s="33" t="s">
        <v>1723</v>
      </c>
      <c r="AN1019" s="34" t="s">
        <v>384</v>
      </c>
      <c r="AO1019" s="34" t="s">
        <v>19</v>
      </c>
    </row>
    <row r="1020" spans="1:41" ht="15" customHeight="1">
      <c r="A1020" s="52" t="str">
        <f t="shared" si="45"/>
        <v>LICENCIATURA EM CIÊNCIAS NATURAIS E EXATAS</v>
      </c>
      <c r="B1020" s="4" t="str">
        <f t="shared" si="46"/>
        <v>DA1NHZ5023-18SA</v>
      </c>
      <c r="C1020" s="18" t="str">
        <f t="shared" si="47"/>
        <v>PRÁTICAS ESCOLARES EM EDUCAÇÃO ESPECIAL E INCLUSIVA A1-Matutino (SA)</v>
      </c>
      <c r="D1020" s="35" t="s">
        <v>904</v>
      </c>
      <c r="E1020" s="35" t="s">
        <v>1360</v>
      </c>
      <c r="F1020" s="35" t="s">
        <v>2709</v>
      </c>
      <c r="G1020" s="35" t="s">
        <v>1361</v>
      </c>
      <c r="H1020" s="43" t="s">
        <v>20</v>
      </c>
      <c r="I1020" s="44" t="s">
        <v>2710</v>
      </c>
      <c r="J1020" s="44"/>
      <c r="K1020" s="35" t="s">
        <v>905</v>
      </c>
      <c r="L1020" s="35" t="s">
        <v>629</v>
      </c>
      <c r="M1020" s="35" t="s">
        <v>21</v>
      </c>
      <c r="N1020" s="35">
        <v>40</v>
      </c>
      <c r="O1020" s="35">
        <v>40</v>
      </c>
      <c r="P1020" s="35" t="s">
        <v>980</v>
      </c>
      <c r="Q1020" s="35" t="s">
        <v>981</v>
      </c>
      <c r="R1020" s="35">
        <v>24</v>
      </c>
      <c r="S1020" s="35"/>
      <c r="T1020" s="35"/>
      <c r="U1020" s="43"/>
      <c r="V1020" s="36"/>
      <c r="W1020" s="36"/>
      <c r="X1020" s="36"/>
      <c r="Y1020" s="36" t="s">
        <v>2711</v>
      </c>
      <c r="Z1020" s="36" t="s">
        <v>2712</v>
      </c>
      <c r="AA1020" s="36">
        <v>24</v>
      </c>
      <c r="AB1020" s="36"/>
      <c r="AC1020" s="36"/>
      <c r="AD1020" s="36"/>
      <c r="AE1020" s="36"/>
      <c r="AF1020" s="36"/>
      <c r="AG1020" s="36"/>
      <c r="AH1020" s="36"/>
      <c r="AI1020" s="36">
        <v>16</v>
      </c>
      <c r="AJ1020" s="36">
        <v>16</v>
      </c>
      <c r="AK1020" s="36" t="s">
        <v>18</v>
      </c>
      <c r="AL1020" s="36" t="s">
        <v>1723</v>
      </c>
      <c r="AM1020" s="37" t="s">
        <v>1723</v>
      </c>
      <c r="AN1020" s="36" t="s">
        <v>4533</v>
      </c>
      <c r="AO1020" s="36" t="s">
        <v>19</v>
      </c>
    </row>
    <row r="1021" spans="1:41" ht="15" customHeight="1">
      <c r="A1021" s="52" t="str">
        <f t="shared" si="45"/>
        <v>LICENCIATURA EM CIÊNCIAS NATURAIS E EXATAS</v>
      </c>
      <c r="B1021" s="4" t="str">
        <f t="shared" si="46"/>
        <v>DA2NHZ5023-18SA</v>
      </c>
      <c r="C1021" s="18" t="str">
        <f t="shared" si="47"/>
        <v>PRÁTICAS ESCOLARES EM EDUCAÇÃO ESPECIAL E INCLUSIVA A2-Matutino (SA)</v>
      </c>
      <c r="D1021" s="42" t="s">
        <v>904</v>
      </c>
      <c r="E1021" s="42" t="s">
        <v>1360</v>
      </c>
      <c r="F1021" s="42" t="s">
        <v>2839</v>
      </c>
      <c r="G1021" s="42" t="s">
        <v>1361</v>
      </c>
      <c r="H1021" s="42" t="s">
        <v>26</v>
      </c>
      <c r="I1021" s="42" t="s">
        <v>2840</v>
      </c>
      <c r="J1021" s="42"/>
      <c r="K1021" s="42" t="s">
        <v>905</v>
      </c>
      <c r="L1021" s="42" t="s">
        <v>629</v>
      </c>
      <c r="M1021" s="42" t="s">
        <v>21</v>
      </c>
      <c r="N1021" s="42">
        <v>40</v>
      </c>
      <c r="O1021" s="42">
        <v>40</v>
      </c>
      <c r="P1021" s="42"/>
      <c r="Q1021" s="42"/>
      <c r="R1021" s="42"/>
      <c r="S1021" s="42"/>
      <c r="T1021" s="42"/>
      <c r="U1021" s="42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/>
      <c r="AI1021" s="33">
        <v>16</v>
      </c>
      <c r="AJ1021" s="33">
        <v>16</v>
      </c>
      <c r="AK1021" s="33" t="s">
        <v>18</v>
      </c>
      <c r="AL1021" s="33" t="s">
        <v>1723</v>
      </c>
      <c r="AM1021" s="33" t="s">
        <v>1723</v>
      </c>
      <c r="AN1021" s="34" t="s">
        <v>365</v>
      </c>
      <c r="AO1021" s="34" t="s">
        <v>19</v>
      </c>
    </row>
    <row r="1022" spans="1:41" ht="15" customHeight="1">
      <c r="A1022" s="52" t="str">
        <f t="shared" si="45"/>
        <v>LICENCIATURA EM CIÊNCIAS NATURAIS E EXATAS</v>
      </c>
      <c r="B1022" s="4" t="str">
        <f t="shared" si="46"/>
        <v>NA1NHZ5023-18SA</v>
      </c>
      <c r="C1022" s="18" t="str">
        <f t="shared" si="47"/>
        <v>PRÁTICAS ESCOLARES EM EDUCAÇÃO ESPECIAL E INCLUSIVA A1-Noturno (SA)</v>
      </c>
      <c r="D1022" s="42" t="s">
        <v>904</v>
      </c>
      <c r="E1022" s="42" t="s">
        <v>1360</v>
      </c>
      <c r="F1022" s="42" t="s">
        <v>3900</v>
      </c>
      <c r="G1022" s="42" t="s">
        <v>1361</v>
      </c>
      <c r="H1022" s="42" t="s">
        <v>20</v>
      </c>
      <c r="I1022" s="42" t="s">
        <v>3901</v>
      </c>
      <c r="J1022" s="42"/>
      <c r="K1022" s="42" t="s">
        <v>905</v>
      </c>
      <c r="L1022" s="42" t="s">
        <v>824</v>
      </c>
      <c r="M1022" s="42" t="s">
        <v>21</v>
      </c>
      <c r="N1022" s="42">
        <v>40</v>
      </c>
      <c r="O1022" s="42">
        <v>40</v>
      </c>
      <c r="P1022" s="42" t="s">
        <v>2711</v>
      </c>
      <c r="Q1022" s="42" t="s">
        <v>2712</v>
      </c>
      <c r="R1022" s="42">
        <v>24</v>
      </c>
      <c r="S1022" s="42"/>
      <c r="T1022" s="42"/>
      <c r="U1022" s="42"/>
      <c r="V1022" s="33"/>
      <c r="W1022" s="33"/>
      <c r="X1022" s="33"/>
      <c r="Y1022" s="33" t="s">
        <v>3902</v>
      </c>
      <c r="Z1022" s="33" t="s">
        <v>3903</v>
      </c>
      <c r="AA1022" s="33">
        <v>24</v>
      </c>
      <c r="AB1022" s="33"/>
      <c r="AC1022" s="33"/>
      <c r="AD1022" s="33"/>
      <c r="AE1022" s="33"/>
      <c r="AF1022" s="33"/>
      <c r="AG1022" s="33"/>
      <c r="AH1022" s="33"/>
      <c r="AI1022" s="33">
        <v>16</v>
      </c>
      <c r="AJ1022" s="33">
        <v>16</v>
      </c>
      <c r="AK1022" s="33" t="s">
        <v>18</v>
      </c>
      <c r="AL1022" s="33" t="s">
        <v>1723</v>
      </c>
      <c r="AM1022" s="33" t="s">
        <v>1723</v>
      </c>
      <c r="AN1022" s="34" t="s">
        <v>367</v>
      </c>
      <c r="AO1022" s="34" t="s">
        <v>19</v>
      </c>
    </row>
    <row r="1023" spans="1:41" ht="15" customHeight="1">
      <c r="A1023" s="52" t="str">
        <f t="shared" si="45"/>
        <v>LICENCIATURA EM CIÊNCIAS NATURAIS E EXATAS</v>
      </c>
      <c r="B1023" s="4" t="str">
        <f t="shared" si="46"/>
        <v>NA2NHZ5023-18SA</v>
      </c>
      <c r="C1023" s="18" t="str">
        <f t="shared" si="47"/>
        <v>PRÁTICAS ESCOLARES EM EDUCAÇÃO ESPECIAL E INCLUSIVA A2-Noturno (SA)</v>
      </c>
      <c r="D1023" s="35" t="s">
        <v>904</v>
      </c>
      <c r="E1023" s="35" t="s">
        <v>1360</v>
      </c>
      <c r="F1023" s="35" t="s">
        <v>4021</v>
      </c>
      <c r="G1023" s="35" t="s">
        <v>1361</v>
      </c>
      <c r="H1023" s="43" t="s">
        <v>26</v>
      </c>
      <c r="I1023" s="44" t="s">
        <v>4022</v>
      </c>
      <c r="J1023" s="44"/>
      <c r="K1023" s="35" t="s">
        <v>905</v>
      </c>
      <c r="L1023" s="35" t="s">
        <v>824</v>
      </c>
      <c r="M1023" s="35" t="s">
        <v>21</v>
      </c>
      <c r="N1023" s="35">
        <v>40</v>
      </c>
      <c r="O1023" s="35"/>
      <c r="P1023" s="35"/>
      <c r="Q1023" s="35"/>
      <c r="R1023" s="35"/>
      <c r="S1023" s="35"/>
      <c r="T1023" s="35"/>
      <c r="U1023" s="43"/>
      <c r="V1023" s="36"/>
      <c r="W1023" s="36"/>
      <c r="X1023" s="36"/>
      <c r="Y1023" s="36"/>
      <c r="Z1023" s="36"/>
      <c r="AA1023" s="36"/>
      <c r="AB1023" s="36"/>
      <c r="AC1023" s="36"/>
      <c r="AD1023" s="36"/>
      <c r="AE1023" s="36"/>
      <c r="AF1023" s="36"/>
      <c r="AG1023" s="36"/>
      <c r="AH1023" s="36"/>
      <c r="AI1023" s="36">
        <v>16</v>
      </c>
      <c r="AJ1023" s="36">
        <v>16</v>
      </c>
      <c r="AK1023" s="36" t="s">
        <v>18</v>
      </c>
      <c r="AL1023" s="36" t="s">
        <v>1723</v>
      </c>
      <c r="AM1023" s="37" t="s">
        <v>1723</v>
      </c>
      <c r="AN1023" s="36" t="s">
        <v>367</v>
      </c>
      <c r="AO1023" s="36" t="s">
        <v>19</v>
      </c>
    </row>
    <row r="1024" spans="1:41" ht="15" customHeight="1">
      <c r="A1024" s="52" t="str">
        <f t="shared" si="45"/>
        <v>LICENCIATURA EM CIÊNCIAS NATURAIS E EXATAS</v>
      </c>
      <c r="B1024" s="4" t="str">
        <f t="shared" si="46"/>
        <v>DA1NHZ2099-16SA</v>
      </c>
      <c r="C1024" s="18" t="str">
        <f t="shared" si="47"/>
        <v>TÓPICOS CONTEMPORÂNEOS EM EDUCAÇÃO E FILOSOFIA A1-Matutino (SA)</v>
      </c>
      <c r="D1024" s="35" t="s">
        <v>904</v>
      </c>
      <c r="E1024" s="35" t="s">
        <v>2703</v>
      </c>
      <c r="F1024" s="35" t="s">
        <v>2704</v>
      </c>
      <c r="G1024" s="35" t="s">
        <v>2705</v>
      </c>
      <c r="H1024" s="43" t="s">
        <v>20</v>
      </c>
      <c r="I1024" s="44" t="s">
        <v>2706</v>
      </c>
      <c r="J1024" s="44"/>
      <c r="K1024" s="35" t="s">
        <v>905</v>
      </c>
      <c r="L1024" s="42" t="s">
        <v>629</v>
      </c>
      <c r="M1024" s="35" t="s">
        <v>24</v>
      </c>
      <c r="N1024" s="35">
        <v>89</v>
      </c>
      <c r="O1024" s="35">
        <v>80</v>
      </c>
      <c r="P1024" s="35" t="s">
        <v>590</v>
      </c>
      <c r="Q1024" s="42" t="s">
        <v>756</v>
      </c>
      <c r="R1024" s="35">
        <v>48</v>
      </c>
      <c r="S1024" s="35"/>
      <c r="T1024" s="35"/>
      <c r="U1024" s="43"/>
      <c r="V1024" s="36"/>
      <c r="W1024" s="36"/>
      <c r="X1024" s="36"/>
      <c r="Y1024" s="36"/>
      <c r="Z1024" s="36"/>
      <c r="AA1024" s="36"/>
      <c r="AB1024" s="36"/>
      <c r="AC1024" s="36"/>
      <c r="AD1024" s="36"/>
      <c r="AE1024" s="36"/>
      <c r="AF1024" s="36"/>
      <c r="AG1024" s="36"/>
      <c r="AH1024" s="36"/>
      <c r="AI1024" s="36">
        <v>16</v>
      </c>
      <c r="AJ1024" s="33">
        <v>16</v>
      </c>
      <c r="AK1024" s="36" t="s">
        <v>18</v>
      </c>
      <c r="AL1024" s="36" t="s">
        <v>1723</v>
      </c>
      <c r="AM1024" s="37" t="s">
        <v>1723</v>
      </c>
      <c r="AN1024" s="34" t="s">
        <v>383</v>
      </c>
      <c r="AO1024" s="34" t="s">
        <v>19</v>
      </c>
    </row>
    <row r="1025" spans="1:41" ht="15" customHeight="1">
      <c r="A1025" s="52" t="str">
        <f t="shared" si="45"/>
        <v>LICENCIATURA EM CIÊNCIAS NATURAIS E EXATAS</v>
      </c>
      <c r="B1025" s="4" t="str">
        <f t="shared" si="46"/>
        <v>NA1NHZ2099-16SA</v>
      </c>
      <c r="C1025" s="18" t="str">
        <f t="shared" si="47"/>
        <v>TÓPICOS CONTEMPORÂNEOS EM EDUCAÇÃO E FILOSOFIA A1-Noturno (SA)</v>
      </c>
      <c r="D1025" s="42" t="s">
        <v>904</v>
      </c>
      <c r="E1025" s="42" t="s">
        <v>2703</v>
      </c>
      <c r="F1025" s="42" t="s">
        <v>3884</v>
      </c>
      <c r="G1025" s="42" t="s">
        <v>2705</v>
      </c>
      <c r="H1025" s="42" t="s">
        <v>20</v>
      </c>
      <c r="I1025" s="42" t="s">
        <v>3885</v>
      </c>
      <c r="J1025" s="42"/>
      <c r="K1025" s="42" t="s">
        <v>905</v>
      </c>
      <c r="L1025" s="42" t="s">
        <v>824</v>
      </c>
      <c r="M1025" s="42" t="s">
        <v>24</v>
      </c>
      <c r="N1025" s="42">
        <v>89</v>
      </c>
      <c r="O1025" s="42">
        <v>80</v>
      </c>
      <c r="P1025" s="42" t="s">
        <v>1549</v>
      </c>
      <c r="Q1025" s="42" t="s">
        <v>976</v>
      </c>
      <c r="R1025" s="42">
        <v>48</v>
      </c>
      <c r="S1025" s="42"/>
      <c r="T1025" s="42"/>
      <c r="U1025" s="42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>
        <v>16</v>
      </c>
      <c r="AJ1025" s="33">
        <v>16</v>
      </c>
      <c r="AK1025" s="33" t="s">
        <v>18</v>
      </c>
      <c r="AL1025" s="33" t="s">
        <v>1723</v>
      </c>
      <c r="AM1025" s="33" t="s">
        <v>1723</v>
      </c>
      <c r="AN1025" s="34" t="s">
        <v>384</v>
      </c>
      <c r="AO1025" s="34" t="s">
        <v>19</v>
      </c>
    </row>
    <row r="1026" spans="1:41" ht="15" customHeight="1">
      <c r="A1026" s="52" t="str">
        <f t="shared" ref="A1026:A1065" si="48">D1026</f>
        <v>LICENCIATURA EM FILOSOFIA</v>
      </c>
      <c r="B1026" s="4" t="str">
        <f t="shared" ref="B1026:B1065" si="49">F1026</f>
        <v>DA1NHLF001-22SB</v>
      </c>
      <c r="C1026" s="18" t="str">
        <f t="shared" ref="C1026:C1065" si="50">CONCATENATE(E1026," ",H1026,"-",L1026," (",K1026,")",IF(H1026="I1"," - TURMA MINISTRADA EM INGLÊS",IF(H1026="P"," - TURMA COMPARTILHADA COM A PÓS-GRADUAÇÃO",IF(H1026="S"," - TURMA SEMIPRESENCIAL",""))))</f>
        <v>ARTE NO ENSINO DE CIÊNCIAS HUMANAS A1-Matutino (SB)</v>
      </c>
      <c r="D1026" s="42" t="s">
        <v>975</v>
      </c>
      <c r="E1026" s="42" t="s">
        <v>2581</v>
      </c>
      <c r="F1026" s="42" t="s">
        <v>2582</v>
      </c>
      <c r="G1026" s="42" t="s">
        <v>2583</v>
      </c>
      <c r="H1026" s="42" t="s">
        <v>20</v>
      </c>
      <c r="I1026" s="42" t="s">
        <v>2584</v>
      </c>
      <c r="J1026" s="42"/>
      <c r="K1026" s="42" t="s">
        <v>906</v>
      </c>
      <c r="L1026" s="42" t="s">
        <v>629</v>
      </c>
      <c r="M1026" s="42" t="s">
        <v>24</v>
      </c>
      <c r="N1026" s="42">
        <v>40</v>
      </c>
      <c r="O1026" s="42"/>
      <c r="P1026" s="42" t="s">
        <v>2566</v>
      </c>
      <c r="Q1026" s="42" t="s">
        <v>2567</v>
      </c>
      <c r="R1026" s="42">
        <v>48</v>
      </c>
      <c r="S1026" s="42"/>
      <c r="T1026" s="42"/>
      <c r="U1026" s="42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/>
      <c r="AI1026" s="33">
        <v>16</v>
      </c>
      <c r="AJ1026" s="33">
        <v>16</v>
      </c>
      <c r="AK1026" s="33" t="s">
        <v>18</v>
      </c>
      <c r="AL1026" s="33" t="s">
        <v>1723</v>
      </c>
      <c r="AM1026" s="33" t="s">
        <v>1723</v>
      </c>
      <c r="AN1026" s="34" t="s">
        <v>536</v>
      </c>
      <c r="AO1026" s="34" t="s">
        <v>19</v>
      </c>
    </row>
    <row r="1027" spans="1:41" ht="15" customHeight="1">
      <c r="A1027" s="52" t="str">
        <f t="shared" si="48"/>
        <v>LICENCIATURA EM FILOSOFIA</v>
      </c>
      <c r="B1027" s="4" t="str">
        <f t="shared" si="49"/>
        <v>DA1NHZ2093-16SB</v>
      </c>
      <c r="C1027" s="18" t="str">
        <f t="shared" si="50"/>
        <v>CORPO, SEXUALIDADE E QUESTÕES DE GÊNERO A1-Matutino (SB)</v>
      </c>
      <c r="D1027" s="35" t="s">
        <v>975</v>
      </c>
      <c r="E1027" s="35" t="s">
        <v>2699</v>
      </c>
      <c r="F1027" s="35" t="s">
        <v>2700</v>
      </c>
      <c r="G1027" s="35" t="s">
        <v>2701</v>
      </c>
      <c r="H1027" s="43" t="s">
        <v>20</v>
      </c>
      <c r="I1027" s="44" t="s">
        <v>2702</v>
      </c>
      <c r="J1027" s="44"/>
      <c r="K1027" s="35" t="s">
        <v>906</v>
      </c>
      <c r="L1027" s="35" t="s">
        <v>629</v>
      </c>
      <c r="M1027" s="35" t="s">
        <v>24</v>
      </c>
      <c r="N1027" s="35">
        <v>40</v>
      </c>
      <c r="O1027" s="35"/>
      <c r="P1027" s="35" t="s">
        <v>590</v>
      </c>
      <c r="Q1027" s="35" t="s">
        <v>756</v>
      </c>
      <c r="R1027" s="35">
        <v>48</v>
      </c>
      <c r="S1027" s="35"/>
      <c r="T1027" s="35"/>
      <c r="U1027" s="43"/>
      <c r="V1027" s="36"/>
      <c r="W1027" s="36"/>
      <c r="X1027" s="36"/>
      <c r="Y1027" s="36"/>
      <c r="Z1027" s="36"/>
      <c r="AA1027" s="36"/>
      <c r="AB1027" s="36"/>
      <c r="AC1027" s="36"/>
      <c r="AD1027" s="36"/>
      <c r="AE1027" s="36"/>
      <c r="AF1027" s="36"/>
      <c r="AG1027" s="36"/>
      <c r="AH1027" s="36"/>
      <c r="AI1027" s="36">
        <v>16</v>
      </c>
      <c r="AJ1027" s="36">
        <v>16</v>
      </c>
      <c r="AK1027" s="36" t="s">
        <v>18</v>
      </c>
      <c r="AL1027" s="36" t="s">
        <v>1723</v>
      </c>
      <c r="AM1027" s="37" t="s">
        <v>1723</v>
      </c>
      <c r="AN1027" s="36" t="s">
        <v>381</v>
      </c>
      <c r="AO1027" s="36" t="s">
        <v>19</v>
      </c>
    </row>
    <row r="1028" spans="1:41" ht="15" customHeight="1">
      <c r="A1028" s="52" t="str">
        <f t="shared" si="48"/>
        <v>LICENCIATURA EM FILOSOFIA</v>
      </c>
      <c r="B1028" s="4" t="str">
        <f t="shared" si="49"/>
        <v>DA1LHT1007-19SB</v>
      </c>
      <c r="C1028" s="18" t="str">
        <f t="shared" si="50"/>
        <v>ESTÁGIO SUPERVISIONADO EM CH VII A1-Matutino (SB)</v>
      </c>
      <c r="D1028" s="42" t="s">
        <v>975</v>
      </c>
      <c r="E1028" s="42" t="s">
        <v>2413</v>
      </c>
      <c r="F1028" s="42" t="s">
        <v>2414</v>
      </c>
      <c r="G1028" s="42" t="s">
        <v>2415</v>
      </c>
      <c r="H1028" s="42" t="s">
        <v>20</v>
      </c>
      <c r="I1028" s="42" t="s">
        <v>2416</v>
      </c>
      <c r="J1028" s="42"/>
      <c r="K1028" s="42" t="s">
        <v>906</v>
      </c>
      <c r="L1028" s="42" t="s">
        <v>629</v>
      </c>
      <c r="M1028" s="42" t="s">
        <v>1406</v>
      </c>
      <c r="N1028" s="42">
        <v>15</v>
      </c>
      <c r="O1028" s="42"/>
      <c r="P1028" s="42"/>
      <c r="Q1028" s="42"/>
      <c r="R1028" s="42"/>
      <c r="S1028" s="42"/>
      <c r="T1028" s="42"/>
      <c r="U1028" s="42"/>
      <c r="V1028" s="33"/>
      <c r="W1028" s="33"/>
      <c r="X1028" s="33"/>
      <c r="Y1028" s="33" t="s">
        <v>1549</v>
      </c>
      <c r="Z1028" s="33" t="s">
        <v>976</v>
      </c>
      <c r="AA1028" s="33">
        <v>24</v>
      </c>
      <c r="AB1028" s="33"/>
      <c r="AC1028" s="33"/>
      <c r="AD1028" s="33"/>
      <c r="AE1028" s="33"/>
      <c r="AF1028" s="33"/>
      <c r="AG1028" s="33"/>
      <c r="AH1028" s="33" t="s">
        <v>2417</v>
      </c>
      <c r="AI1028" s="33">
        <v>8</v>
      </c>
      <c r="AJ1028" s="33">
        <v>24</v>
      </c>
      <c r="AK1028" s="33" t="s">
        <v>501</v>
      </c>
      <c r="AL1028" s="33" t="s">
        <v>1811</v>
      </c>
      <c r="AM1028" s="33" t="s">
        <v>1723</v>
      </c>
      <c r="AN1028" s="34" t="s">
        <v>291</v>
      </c>
      <c r="AO1028" s="34" t="s">
        <v>19</v>
      </c>
    </row>
    <row r="1029" spans="1:41" ht="15" customHeight="1">
      <c r="A1029" s="52" t="str">
        <f t="shared" si="48"/>
        <v>LICENCIATURA EM FILOSOFIA</v>
      </c>
      <c r="B1029" s="4" t="str">
        <f t="shared" si="49"/>
        <v>NA1LHT1007-19SB</v>
      </c>
      <c r="C1029" s="18" t="str">
        <f t="shared" si="50"/>
        <v>ESTÁGIO SUPERVISIONADO EM CH VII A1-Noturno (SB)</v>
      </c>
      <c r="D1029" s="42" t="s">
        <v>975</v>
      </c>
      <c r="E1029" s="42" t="s">
        <v>2413</v>
      </c>
      <c r="F1029" s="42" t="s">
        <v>3746</v>
      </c>
      <c r="G1029" s="42" t="s">
        <v>2415</v>
      </c>
      <c r="H1029" s="42" t="s">
        <v>20</v>
      </c>
      <c r="I1029" s="42" t="s">
        <v>3747</v>
      </c>
      <c r="J1029" s="42"/>
      <c r="K1029" s="42" t="s">
        <v>906</v>
      </c>
      <c r="L1029" s="42" t="s">
        <v>824</v>
      </c>
      <c r="M1029" s="42" t="s">
        <v>1406</v>
      </c>
      <c r="N1029" s="42">
        <v>15</v>
      </c>
      <c r="O1029" s="42"/>
      <c r="P1029" s="42"/>
      <c r="Q1029" s="42"/>
      <c r="R1029" s="42"/>
      <c r="S1029" s="42"/>
      <c r="T1029" s="42"/>
      <c r="U1029" s="42"/>
      <c r="V1029" s="33"/>
      <c r="W1029" s="33"/>
      <c r="X1029" s="33"/>
      <c r="Y1029" s="33" t="s">
        <v>1549</v>
      </c>
      <c r="Z1029" s="33" t="s">
        <v>976</v>
      </c>
      <c r="AA1029" s="33">
        <v>24</v>
      </c>
      <c r="AB1029" s="33"/>
      <c r="AC1029" s="33"/>
      <c r="AD1029" s="33"/>
      <c r="AE1029" s="33"/>
      <c r="AF1029" s="33"/>
      <c r="AG1029" s="33"/>
      <c r="AH1029" s="33" t="s">
        <v>3748</v>
      </c>
      <c r="AI1029" s="33">
        <v>8</v>
      </c>
      <c r="AJ1029" s="33">
        <v>24</v>
      </c>
      <c r="AK1029" s="33" t="s">
        <v>501</v>
      </c>
      <c r="AL1029" s="33" t="s">
        <v>1811</v>
      </c>
      <c r="AM1029" s="33" t="s">
        <v>1723</v>
      </c>
      <c r="AN1029" s="34" t="s">
        <v>288</v>
      </c>
      <c r="AO1029" s="34" t="s">
        <v>19</v>
      </c>
    </row>
    <row r="1030" spans="1:41" ht="15" customHeight="1">
      <c r="A1030" s="52" t="str">
        <f t="shared" si="48"/>
        <v>LICENCIATURA EM FILOSOFIA</v>
      </c>
      <c r="B1030" s="4" t="str">
        <f t="shared" si="49"/>
        <v>DA1NHH2023-16SB</v>
      </c>
      <c r="C1030" s="18" t="str">
        <f t="shared" si="50"/>
        <v>FILOSOFIA DO ENSINO DE FILOSOFIA A1-Matutino (SB)</v>
      </c>
      <c r="D1030" s="42" t="s">
        <v>975</v>
      </c>
      <c r="E1030" s="42" t="s">
        <v>2560</v>
      </c>
      <c r="F1030" s="42" t="s">
        <v>2561</v>
      </c>
      <c r="G1030" s="42" t="s">
        <v>2562</v>
      </c>
      <c r="H1030" s="42" t="s">
        <v>20</v>
      </c>
      <c r="I1030" s="42" t="s">
        <v>2563</v>
      </c>
      <c r="J1030" s="42"/>
      <c r="K1030" s="42" t="s">
        <v>906</v>
      </c>
      <c r="L1030" s="42" t="s">
        <v>629</v>
      </c>
      <c r="M1030" s="42" t="s">
        <v>24</v>
      </c>
      <c r="N1030" s="42">
        <v>40</v>
      </c>
      <c r="O1030" s="42"/>
      <c r="P1030" s="42" t="s">
        <v>2564</v>
      </c>
      <c r="Q1030" s="42" t="s">
        <v>2565</v>
      </c>
      <c r="R1030" s="42">
        <v>48</v>
      </c>
      <c r="S1030" s="42"/>
      <c r="T1030" s="42"/>
      <c r="U1030" s="42"/>
      <c r="V1030" s="33"/>
      <c r="W1030" s="33"/>
      <c r="X1030" s="33"/>
      <c r="Y1030" s="33"/>
      <c r="Z1030" s="33"/>
      <c r="AA1030" s="33"/>
      <c r="AB1030" s="33"/>
      <c r="AC1030" s="33"/>
      <c r="AD1030" s="33"/>
      <c r="AE1030" s="33"/>
      <c r="AF1030" s="33"/>
      <c r="AG1030" s="33"/>
      <c r="AH1030" s="33"/>
      <c r="AI1030" s="33">
        <v>16</v>
      </c>
      <c r="AJ1030" s="33">
        <v>16</v>
      </c>
      <c r="AK1030" s="33" t="s">
        <v>18</v>
      </c>
      <c r="AL1030" s="33" t="s">
        <v>1723</v>
      </c>
      <c r="AM1030" s="33" t="s">
        <v>1723</v>
      </c>
      <c r="AN1030" s="34" t="s">
        <v>383</v>
      </c>
      <c r="AO1030" s="34" t="s">
        <v>19</v>
      </c>
    </row>
    <row r="1031" spans="1:41" ht="15" customHeight="1">
      <c r="A1031" s="52" t="str">
        <f t="shared" si="48"/>
        <v>LICENCIATURA EM FILOSOFIA</v>
      </c>
      <c r="B1031" s="4" t="str">
        <f t="shared" si="49"/>
        <v>NA1NHH2023-16SB</v>
      </c>
      <c r="C1031" s="18" t="str">
        <f t="shared" si="50"/>
        <v>FILOSOFIA DO ENSINO DE FILOSOFIA A1-Noturno (SB)</v>
      </c>
      <c r="D1031" s="42" t="s">
        <v>975</v>
      </c>
      <c r="E1031" s="42" t="s">
        <v>2560</v>
      </c>
      <c r="F1031" s="42" t="s">
        <v>3822</v>
      </c>
      <c r="G1031" s="42" t="s">
        <v>2562</v>
      </c>
      <c r="H1031" s="42" t="s">
        <v>20</v>
      </c>
      <c r="I1031" s="42" t="s">
        <v>1635</v>
      </c>
      <c r="J1031" s="42"/>
      <c r="K1031" s="42" t="s">
        <v>906</v>
      </c>
      <c r="L1031" s="42" t="s">
        <v>824</v>
      </c>
      <c r="M1031" s="42" t="s">
        <v>24</v>
      </c>
      <c r="N1031" s="42">
        <v>40</v>
      </c>
      <c r="O1031" s="42"/>
      <c r="P1031" s="42" t="s">
        <v>2564</v>
      </c>
      <c r="Q1031" s="42" t="s">
        <v>2565</v>
      </c>
      <c r="R1031" s="42">
        <v>48</v>
      </c>
      <c r="S1031" s="42"/>
      <c r="T1031" s="42"/>
      <c r="U1031" s="42"/>
      <c r="V1031" s="33"/>
      <c r="W1031" s="33"/>
      <c r="X1031" s="33"/>
      <c r="Y1031" s="33"/>
      <c r="Z1031" s="33"/>
      <c r="AA1031" s="33"/>
      <c r="AB1031" s="33"/>
      <c r="AC1031" s="33"/>
      <c r="AD1031" s="33"/>
      <c r="AE1031" s="33"/>
      <c r="AF1031" s="33"/>
      <c r="AG1031" s="33"/>
      <c r="AH1031" s="33"/>
      <c r="AI1031" s="33">
        <v>16</v>
      </c>
      <c r="AJ1031" s="33">
        <v>16</v>
      </c>
      <c r="AK1031" s="33" t="s">
        <v>18</v>
      </c>
      <c r="AL1031" s="33" t="s">
        <v>1723</v>
      </c>
      <c r="AM1031" s="33" t="s">
        <v>1723</v>
      </c>
      <c r="AN1031" s="34" t="s">
        <v>384</v>
      </c>
      <c r="AO1031" s="34" t="s">
        <v>19</v>
      </c>
    </row>
    <row r="1032" spans="1:41" ht="15" customHeight="1">
      <c r="A1032" s="52" t="str">
        <f t="shared" si="48"/>
        <v>LICENCIATURA EM FÍSICA</v>
      </c>
      <c r="B1032" s="4" t="str">
        <f t="shared" si="49"/>
        <v>NANHZ1094-19SA</v>
      </c>
      <c r="C1032" s="18" t="str">
        <f t="shared" si="50"/>
        <v>ESCRITA E LEITURA NA EDUCAÇÃO EM CIÊNCIAS A-Noturno (SA)</v>
      </c>
      <c r="D1032" s="42" t="s">
        <v>971</v>
      </c>
      <c r="E1032" s="42" t="s">
        <v>4201</v>
      </c>
      <c r="F1032" s="42" t="s">
        <v>4202</v>
      </c>
      <c r="G1032" s="42" t="s">
        <v>4203</v>
      </c>
      <c r="H1032" s="42" t="s">
        <v>15</v>
      </c>
      <c r="I1032" s="42" t="s">
        <v>4204</v>
      </c>
      <c r="J1032" s="42"/>
      <c r="K1032" s="42" t="s">
        <v>905</v>
      </c>
      <c r="L1032" s="42" t="s">
        <v>824</v>
      </c>
      <c r="M1032" s="42" t="s">
        <v>612</v>
      </c>
      <c r="N1032" s="42">
        <v>30</v>
      </c>
      <c r="O1032" s="42"/>
      <c r="P1032" s="42" t="s">
        <v>2393</v>
      </c>
      <c r="Q1032" s="42" t="s">
        <v>2394</v>
      </c>
      <c r="R1032" s="42">
        <v>12</v>
      </c>
      <c r="S1032" s="42"/>
      <c r="T1032" s="42"/>
      <c r="U1032" s="42"/>
      <c r="V1032" s="33"/>
      <c r="W1032" s="33"/>
      <c r="X1032" s="33"/>
      <c r="Y1032" s="33" t="s">
        <v>2393</v>
      </c>
      <c r="Z1032" s="33" t="s">
        <v>2394</v>
      </c>
      <c r="AA1032" s="33">
        <v>12</v>
      </c>
      <c r="AB1032" s="33"/>
      <c r="AC1032" s="33"/>
      <c r="AD1032" s="33"/>
      <c r="AE1032" s="33"/>
      <c r="AF1032" s="33"/>
      <c r="AG1032" s="33"/>
      <c r="AH1032" s="33"/>
      <c r="AI1032" s="33">
        <v>8</v>
      </c>
      <c r="AJ1032" s="33">
        <v>8</v>
      </c>
      <c r="AK1032" s="33" t="s">
        <v>18</v>
      </c>
      <c r="AL1032" s="33" t="s">
        <v>1723</v>
      </c>
      <c r="AM1032" s="33" t="s">
        <v>1723</v>
      </c>
      <c r="AN1032" s="34" t="s">
        <v>288</v>
      </c>
      <c r="AO1032" s="34" t="s">
        <v>19</v>
      </c>
    </row>
    <row r="1033" spans="1:41" ht="15" customHeight="1">
      <c r="A1033" s="52" t="str">
        <f t="shared" si="48"/>
        <v>LICENCIATURA EM FÍSICA</v>
      </c>
      <c r="B1033" s="4" t="str">
        <f t="shared" si="49"/>
        <v>DANHT3004-13SA</v>
      </c>
      <c r="C1033" s="18" t="str">
        <f t="shared" si="50"/>
        <v>ESTÁGIO SUPERVISIONADO EM FÍSICA I (NÍVEL MÉDIO) A-Matutino (SA)</v>
      </c>
      <c r="D1033" s="42" t="s">
        <v>971</v>
      </c>
      <c r="E1033" s="42" t="s">
        <v>3032</v>
      </c>
      <c r="F1033" s="42" t="s">
        <v>3033</v>
      </c>
      <c r="G1033" s="42" t="s">
        <v>3034</v>
      </c>
      <c r="H1033" s="42" t="s">
        <v>15</v>
      </c>
      <c r="I1033" s="42" t="s">
        <v>3035</v>
      </c>
      <c r="J1033" s="42"/>
      <c r="K1033" s="42" t="s">
        <v>905</v>
      </c>
      <c r="L1033" s="42" t="s">
        <v>629</v>
      </c>
      <c r="M1033" s="42" t="s">
        <v>1422</v>
      </c>
      <c r="N1033" s="42">
        <v>15</v>
      </c>
      <c r="O1033" s="42"/>
      <c r="P1033" s="42"/>
      <c r="Q1033" s="42"/>
      <c r="R1033" s="42"/>
      <c r="S1033" s="42"/>
      <c r="T1033" s="42"/>
      <c r="U1033" s="42"/>
      <c r="V1033" s="33"/>
      <c r="W1033" s="33"/>
      <c r="X1033" s="33"/>
      <c r="Y1033" s="33" t="s">
        <v>2393</v>
      </c>
      <c r="Z1033" s="33" t="s">
        <v>2394</v>
      </c>
      <c r="AA1033" s="33">
        <v>24</v>
      </c>
      <c r="AB1033" s="33"/>
      <c r="AC1033" s="33"/>
      <c r="AD1033" s="33"/>
      <c r="AE1033" s="33"/>
      <c r="AF1033" s="33"/>
      <c r="AG1033" s="33"/>
      <c r="AH1033" s="33"/>
      <c r="AI1033" s="33">
        <v>8</v>
      </c>
      <c r="AJ1033" s="33">
        <v>16</v>
      </c>
      <c r="AK1033" s="33" t="s">
        <v>501</v>
      </c>
      <c r="AL1033" s="33" t="s">
        <v>1811</v>
      </c>
      <c r="AM1033" s="33" t="s">
        <v>1723</v>
      </c>
      <c r="AN1033" s="34" t="s">
        <v>287</v>
      </c>
      <c r="AO1033" s="34" t="s">
        <v>19</v>
      </c>
    </row>
    <row r="1034" spans="1:41" ht="15" customHeight="1">
      <c r="A1034" s="52" t="str">
        <f t="shared" si="48"/>
        <v>LICENCIATURA EM FÍSICA</v>
      </c>
      <c r="B1034" s="4" t="str">
        <f t="shared" si="49"/>
        <v>NANHT3004-13SA</v>
      </c>
      <c r="C1034" s="18" t="str">
        <f t="shared" si="50"/>
        <v>ESTÁGIO SUPERVISIONADO EM FÍSICA I (NÍVEL MÉDIO) A-Noturno (SA)</v>
      </c>
      <c r="D1034" s="42" t="s">
        <v>971</v>
      </c>
      <c r="E1034" s="42" t="s">
        <v>3032</v>
      </c>
      <c r="F1034" s="42" t="s">
        <v>4188</v>
      </c>
      <c r="G1034" s="42" t="s">
        <v>3034</v>
      </c>
      <c r="H1034" s="42" t="s">
        <v>15</v>
      </c>
      <c r="I1034" s="42" t="s">
        <v>4189</v>
      </c>
      <c r="J1034" s="42"/>
      <c r="K1034" s="42" t="s">
        <v>905</v>
      </c>
      <c r="L1034" s="42" t="s">
        <v>824</v>
      </c>
      <c r="M1034" s="42" t="s">
        <v>1422</v>
      </c>
      <c r="N1034" s="42">
        <v>15</v>
      </c>
      <c r="O1034" s="42"/>
      <c r="P1034" s="42"/>
      <c r="Q1034" s="42"/>
      <c r="R1034" s="42"/>
      <c r="S1034" s="42"/>
      <c r="T1034" s="42"/>
      <c r="U1034" s="42"/>
      <c r="V1034" s="33"/>
      <c r="W1034" s="33"/>
      <c r="X1034" s="33"/>
      <c r="Y1034" s="33" t="s">
        <v>1636</v>
      </c>
      <c r="Z1034" s="33" t="s">
        <v>1637</v>
      </c>
      <c r="AA1034" s="33">
        <v>24</v>
      </c>
      <c r="AB1034" s="33"/>
      <c r="AC1034" s="33"/>
      <c r="AD1034" s="33"/>
      <c r="AE1034" s="33"/>
      <c r="AF1034" s="33"/>
      <c r="AG1034" s="33"/>
      <c r="AH1034" s="33"/>
      <c r="AI1034" s="33">
        <v>8</v>
      </c>
      <c r="AJ1034" s="33">
        <v>16</v>
      </c>
      <c r="AK1034" s="33" t="s">
        <v>501</v>
      </c>
      <c r="AL1034" s="33" t="s">
        <v>1811</v>
      </c>
      <c r="AM1034" s="33" t="s">
        <v>1723</v>
      </c>
      <c r="AN1034" s="34" t="s">
        <v>281</v>
      </c>
      <c r="AO1034" s="34" t="s">
        <v>19</v>
      </c>
    </row>
    <row r="1035" spans="1:41" ht="15" customHeight="1">
      <c r="A1035" s="52" t="str">
        <f t="shared" si="48"/>
        <v>LICENCIATURA EM FÍSICA</v>
      </c>
      <c r="B1035" s="4" t="str">
        <f t="shared" si="49"/>
        <v>DANHZ3095-22SA</v>
      </c>
      <c r="C1035" s="18" t="str">
        <f t="shared" si="50"/>
        <v>LITERATURA E ENSINO DE CIÊNCIAS A-Matutino (SA)</v>
      </c>
      <c r="D1035" s="42" t="s">
        <v>971</v>
      </c>
      <c r="E1035" s="42" t="s">
        <v>3085</v>
      </c>
      <c r="F1035" s="42" t="s">
        <v>3086</v>
      </c>
      <c r="G1035" s="42" t="s">
        <v>3087</v>
      </c>
      <c r="H1035" s="42" t="s">
        <v>15</v>
      </c>
      <c r="I1035" s="42" t="s">
        <v>3088</v>
      </c>
      <c r="J1035" s="42"/>
      <c r="K1035" s="42" t="s">
        <v>905</v>
      </c>
      <c r="L1035" s="42" t="s">
        <v>629</v>
      </c>
      <c r="M1035" s="42" t="s">
        <v>24</v>
      </c>
      <c r="N1035" s="42">
        <v>30</v>
      </c>
      <c r="O1035" s="42"/>
      <c r="P1035" s="42" t="s">
        <v>1144</v>
      </c>
      <c r="Q1035" s="42" t="s">
        <v>1145</v>
      </c>
      <c r="R1035" s="42">
        <v>48</v>
      </c>
      <c r="S1035" s="42"/>
      <c r="T1035" s="42"/>
      <c r="U1035" s="42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F1035" s="33"/>
      <c r="AG1035" s="33"/>
      <c r="AH1035" s="33"/>
      <c r="AI1035" s="33">
        <v>16</v>
      </c>
      <c r="AJ1035" s="33">
        <v>16</v>
      </c>
      <c r="AK1035" s="33" t="s">
        <v>18</v>
      </c>
      <c r="AL1035" s="33" t="s">
        <v>1723</v>
      </c>
      <c r="AM1035" s="33" t="s">
        <v>1723</v>
      </c>
      <c r="AN1035" s="34" t="s">
        <v>4543</v>
      </c>
      <c r="AO1035" s="34" t="s">
        <v>19</v>
      </c>
    </row>
    <row r="1036" spans="1:41" ht="15" customHeight="1">
      <c r="A1036" s="52" t="str">
        <f t="shared" si="48"/>
        <v>LICENCIATURA EM FÍSICA</v>
      </c>
      <c r="B1036" s="4" t="str">
        <f t="shared" si="49"/>
        <v>DANHLP001-22SA</v>
      </c>
      <c r="C1036" s="18" t="str">
        <f t="shared" si="50"/>
        <v>PRÁTICAS DE ENSINO DE FÍSICA I A-Matutino (SA)</v>
      </c>
      <c r="D1036" s="42" t="s">
        <v>971</v>
      </c>
      <c r="E1036" s="42" t="s">
        <v>3024</v>
      </c>
      <c r="F1036" s="42" t="s">
        <v>3025</v>
      </c>
      <c r="G1036" s="42" t="s">
        <v>3026</v>
      </c>
      <c r="H1036" s="42" t="s">
        <v>15</v>
      </c>
      <c r="I1036" s="42" t="s">
        <v>3027</v>
      </c>
      <c r="J1036" s="42"/>
      <c r="K1036" s="42" t="s">
        <v>905</v>
      </c>
      <c r="L1036" s="42" t="s">
        <v>629</v>
      </c>
      <c r="M1036" s="42" t="s">
        <v>21</v>
      </c>
      <c r="N1036" s="42">
        <v>30</v>
      </c>
      <c r="O1036" s="42"/>
      <c r="P1036" s="42" t="s">
        <v>522</v>
      </c>
      <c r="Q1036" s="42" t="s">
        <v>799</v>
      </c>
      <c r="R1036" s="42">
        <v>24</v>
      </c>
      <c r="S1036" s="42"/>
      <c r="T1036" s="42"/>
      <c r="U1036" s="42"/>
      <c r="V1036" s="33"/>
      <c r="W1036" s="33"/>
      <c r="X1036" s="33"/>
      <c r="Y1036" s="33" t="s">
        <v>522</v>
      </c>
      <c r="Z1036" s="33" t="s">
        <v>799</v>
      </c>
      <c r="AA1036" s="33">
        <v>24</v>
      </c>
      <c r="AB1036" s="33"/>
      <c r="AC1036" s="33"/>
      <c r="AD1036" s="33"/>
      <c r="AE1036" s="33"/>
      <c r="AF1036" s="33"/>
      <c r="AG1036" s="33"/>
      <c r="AH1036" s="33"/>
      <c r="AI1036" s="33">
        <v>16</v>
      </c>
      <c r="AJ1036" s="33">
        <v>16</v>
      </c>
      <c r="AK1036" s="33" t="s">
        <v>18</v>
      </c>
      <c r="AL1036" s="33" t="s">
        <v>1723</v>
      </c>
      <c r="AM1036" s="33" t="s">
        <v>1723</v>
      </c>
      <c r="AN1036" s="39" t="s">
        <v>380</v>
      </c>
      <c r="AO1036" s="34" t="s">
        <v>19</v>
      </c>
    </row>
    <row r="1037" spans="1:41" ht="15" customHeight="1">
      <c r="A1037" s="52" t="str">
        <f t="shared" si="48"/>
        <v>LICENCIATURA EM FÍSICA</v>
      </c>
      <c r="B1037" s="4" t="str">
        <f t="shared" si="49"/>
        <v>NANHLP001-22SA</v>
      </c>
      <c r="C1037" s="18" t="str">
        <f t="shared" si="50"/>
        <v>PRÁTICAS DE ENSINO DE FÍSICA I A-Noturno (SA)</v>
      </c>
      <c r="D1037" s="35" t="s">
        <v>971</v>
      </c>
      <c r="E1037" s="35" t="s">
        <v>3024</v>
      </c>
      <c r="F1037" s="35" t="s">
        <v>4184</v>
      </c>
      <c r="G1037" s="35" t="s">
        <v>3026</v>
      </c>
      <c r="H1037" s="43" t="s">
        <v>15</v>
      </c>
      <c r="I1037" s="44" t="s">
        <v>4185</v>
      </c>
      <c r="J1037" s="44"/>
      <c r="K1037" s="35" t="s">
        <v>905</v>
      </c>
      <c r="L1037" s="35" t="s">
        <v>824</v>
      </c>
      <c r="M1037" s="35" t="s">
        <v>21</v>
      </c>
      <c r="N1037" s="35">
        <v>30</v>
      </c>
      <c r="O1037" s="35"/>
      <c r="P1037" s="35" t="s">
        <v>1144</v>
      </c>
      <c r="Q1037" s="35" t="s">
        <v>1145</v>
      </c>
      <c r="R1037" s="35">
        <v>24</v>
      </c>
      <c r="S1037" s="35"/>
      <c r="T1037" s="35"/>
      <c r="U1037" s="43"/>
      <c r="V1037" s="36"/>
      <c r="W1037" s="36"/>
      <c r="X1037" s="36"/>
      <c r="Y1037" s="36" t="s">
        <v>1144</v>
      </c>
      <c r="Z1037" s="36" t="s">
        <v>1145</v>
      </c>
      <c r="AA1037" s="36">
        <v>24</v>
      </c>
      <c r="AB1037" s="36"/>
      <c r="AC1037" s="36"/>
      <c r="AD1037" s="36"/>
      <c r="AE1037" s="36"/>
      <c r="AF1037" s="36"/>
      <c r="AG1037" s="36"/>
      <c r="AH1037" s="36"/>
      <c r="AI1037" s="36">
        <v>16</v>
      </c>
      <c r="AJ1037" s="36">
        <v>16</v>
      </c>
      <c r="AK1037" s="36" t="s">
        <v>18</v>
      </c>
      <c r="AL1037" s="36" t="s">
        <v>1723</v>
      </c>
      <c r="AM1037" s="37" t="s">
        <v>1723</v>
      </c>
      <c r="AN1037" s="36" t="s">
        <v>375</v>
      </c>
      <c r="AO1037" s="36" t="s">
        <v>19</v>
      </c>
    </row>
    <row r="1038" spans="1:41" ht="15" customHeight="1">
      <c r="A1038" s="52" t="str">
        <f t="shared" si="48"/>
        <v>LICENCIATURA EM FÍSICA</v>
      </c>
      <c r="B1038" s="4" t="str">
        <f t="shared" si="49"/>
        <v>DANHLP004-22SA</v>
      </c>
      <c r="C1038" s="18" t="str">
        <f t="shared" si="50"/>
        <v>TEORIA ELETROMAGNÉTICA A-Matutino (SA)</v>
      </c>
      <c r="D1038" s="42" t="s">
        <v>971</v>
      </c>
      <c r="E1038" s="42" t="s">
        <v>3028</v>
      </c>
      <c r="F1038" s="42" t="s">
        <v>3029</v>
      </c>
      <c r="G1038" s="42" t="s">
        <v>3030</v>
      </c>
      <c r="H1038" s="42" t="s">
        <v>15</v>
      </c>
      <c r="I1038" s="42" t="s">
        <v>3031</v>
      </c>
      <c r="J1038" s="42"/>
      <c r="K1038" s="42" t="s">
        <v>905</v>
      </c>
      <c r="L1038" s="42" t="s">
        <v>629</v>
      </c>
      <c r="M1038" s="42" t="s">
        <v>71</v>
      </c>
      <c r="N1038" s="42">
        <v>30</v>
      </c>
      <c r="O1038" s="42"/>
      <c r="P1038" s="42" t="s">
        <v>522</v>
      </c>
      <c r="Q1038" s="42" t="s">
        <v>799</v>
      </c>
      <c r="R1038" s="42">
        <v>48</v>
      </c>
      <c r="S1038" s="42"/>
      <c r="T1038" s="42"/>
      <c r="U1038" s="42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F1038" s="33"/>
      <c r="AG1038" s="33"/>
      <c r="AH1038" s="33"/>
      <c r="AI1038" s="33">
        <v>16</v>
      </c>
      <c r="AJ1038" s="33">
        <v>16</v>
      </c>
      <c r="AK1038" s="33" t="s">
        <v>18</v>
      </c>
      <c r="AL1038" s="33" t="s">
        <v>1723</v>
      </c>
      <c r="AM1038" s="33" t="s">
        <v>1723</v>
      </c>
      <c r="AN1038" s="34" t="s">
        <v>383</v>
      </c>
      <c r="AO1038" s="34" t="s">
        <v>19</v>
      </c>
    </row>
    <row r="1039" spans="1:41" ht="15" customHeight="1">
      <c r="A1039" s="52" t="str">
        <f t="shared" si="48"/>
        <v>LICENCIATURA EM FÍSICA</v>
      </c>
      <c r="B1039" s="4" t="str">
        <f t="shared" si="49"/>
        <v>NANHLP004-22SA</v>
      </c>
      <c r="C1039" s="18" t="str">
        <f t="shared" si="50"/>
        <v>TEORIA ELETROMAGNÉTICA A-Noturno (SA)</v>
      </c>
      <c r="D1039" s="42" t="s">
        <v>971</v>
      </c>
      <c r="E1039" s="42" t="s">
        <v>3028</v>
      </c>
      <c r="F1039" s="42" t="s">
        <v>4186</v>
      </c>
      <c r="G1039" s="42" t="s">
        <v>3030</v>
      </c>
      <c r="H1039" s="42" t="s">
        <v>15</v>
      </c>
      <c r="I1039" s="42" t="s">
        <v>4187</v>
      </c>
      <c r="J1039" s="42"/>
      <c r="K1039" s="42" t="s">
        <v>905</v>
      </c>
      <c r="L1039" s="42" t="s">
        <v>824</v>
      </c>
      <c r="M1039" s="42" t="s">
        <v>71</v>
      </c>
      <c r="N1039" s="42">
        <v>30</v>
      </c>
      <c r="O1039" s="42"/>
      <c r="P1039" s="42" t="s">
        <v>998</v>
      </c>
      <c r="Q1039" s="42" t="s">
        <v>999</v>
      </c>
      <c r="R1039" s="42">
        <v>48</v>
      </c>
      <c r="S1039" s="42"/>
      <c r="T1039" s="42"/>
      <c r="U1039" s="42"/>
      <c r="V1039" s="33"/>
      <c r="W1039" s="33"/>
      <c r="X1039" s="33"/>
      <c r="Y1039" s="33"/>
      <c r="Z1039" s="33"/>
      <c r="AA1039" s="33"/>
      <c r="AB1039" s="33"/>
      <c r="AC1039" s="33"/>
      <c r="AD1039" s="33"/>
      <c r="AE1039" s="33"/>
      <c r="AF1039" s="33"/>
      <c r="AG1039" s="33"/>
      <c r="AH1039" s="33"/>
      <c r="AI1039" s="33">
        <v>16</v>
      </c>
      <c r="AJ1039" s="33">
        <v>16</v>
      </c>
      <c r="AK1039" s="33" t="s">
        <v>18</v>
      </c>
      <c r="AL1039" s="33" t="s">
        <v>1723</v>
      </c>
      <c r="AM1039" s="33" t="s">
        <v>1723</v>
      </c>
      <c r="AN1039" s="34" t="s">
        <v>384</v>
      </c>
      <c r="AO1039" s="34" t="s">
        <v>19</v>
      </c>
    </row>
    <row r="1040" spans="1:41" ht="15" customHeight="1">
      <c r="A1040" s="52" t="str">
        <f t="shared" si="48"/>
        <v>LICENCIATURA EM HISTÓRIA</v>
      </c>
      <c r="B1040" s="4" t="str">
        <f t="shared" si="49"/>
        <v>DA1NHLH001-24SB</v>
      </c>
      <c r="C1040" s="18" t="str">
        <f t="shared" si="50"/>
        <v>ANTIGUIDADES E USOS DO PASSADO A1-Matutino (SB)</v>
      </c>
      <c r="D1040" s="42" t="s">
        <v>2424</v>
      </c>
      <c r="E1040" s="42" t="s">
        <v>2585</v>
      </c>
      <c r="F1040" s="42" t="s">
        <v>2586</v>
      </c>
      <c r="G1040" s="42" t="s">
        <v>2587</v>
      </c>
      <c r="H1040" s="42" t="s">
        <v>20</v>
      </c>
      <c r="I1040" s="42" t="s">
        <v>2588</v>
      </c>
      <c r="J1040" s="42"/>
      <c r="K1040" s="42" t="s">
        <v>906</v>
      </c>
      <c r="L1040" s="42" t="s">
        <v>629</v>
      </c>
      <c r="M1040" s="42" t="s">
        <v>24</v>
      </c>
      <c r="N1040" s="42">
        <v>36</v>
      </c>
      <c r="O1040" s="42"/>
      <c r="P1040" s="42" t="s">
        <v>2589</v>
      </c>
      <c r="Q1040" s="42" t="s">
        <v>2590</v>
      </c>
      <c r="R1040" s="42">
        <v>48</v>
      </c>
      <c r="S1040" s="42"/>
      <c r="T1040" s="42"/>
      <c r="U1040" s="42"/>
      <c r="V1040" s="33"/>
      <c r="W1040" s="33"/>
      <c r="X1040" s="33"/>
      <c r="Y1040" s="33"/>
      <c r="Z1040" s="33"/>
      <c r="AA1040" s="33"/>
      <c r="AB1040" s="33"/>
      <c r="AC1040" s="33"/>
      <c r="AD1040" s="33"/>
      <c r="AE1040" s="33"/>
      <c r="AF1040" s="33"/>
      <c r="AG1040" s="33"/>
      <c r="AH1040" s="33"/>
      <c r="AI1040" s="33">
        <v>16</v>
      </c>
      <c r="AJ1040" s="33">
        <v>16</v>
      </c>
      <c r="AK1040" s="33" t="s">
        <v>18</v>
      </c>
      <c r="AL1040" s="33" t="s">
        <v>1723</v>
      </c>
      <c r="AM1040" s="33" t="s">
        <v>1723</v>
      </c>
      <c r="AN1040" s="34" t="s">
        <v>383</v>
      </c>
      <c r="AO1040" s="34" t="s">
        <v>19</v>
      </c>
    </row>
    <row r="1041" spans="1:41" ht="15" customHeight="1">
      <c r="A1041" s="52" t="str">
        <f t="shared" si="48"/>
        <v>LICENCIATURA EM HISTÓRIA</v>
      </c>
      <c r="B1041" s="4" t="str">
        <f t="shared" si="49"/>
        <v>NA1NHLH001-24SB</v>
      </c>
      <c r="C1041" s="18" t="str">
        <f t="shared" si="50"/>
        <v>ANTIGUIDADES E USOS DO PASSADO A1-Noturno (SB)</v>
      </c>
      <c r="D1041" s="42" t="s">
        <v>2424</v>
      </c>
      <c r="E1041" s="42" t="s">
        <v>2585</v>
      </c>
      <c r="F1041" s="42" t="s">
        <v>3829</v>
      </c>
      <c r="G1041" s="42" t="s">
        <v>2587</v>
      </c>
      <c r="H1041" s="42" t="s">
        <v>20</v>
      </c>
      <c r="I1041" s="42" t="s">
        <v>3830</v>
      </c>
      <c r="J1041" s="42"/>
      <c r="K1041" s="42" t="s">
        <v>906</v>
      </c>
      <c r="L1041" s="42" t="s">
        <v>824</v>
      </c>
      <c r="M1041" s="42" t="s">
        <v>24</v>
      </c>
      <c r="N1041" s="42">
        <v>36</v>
      </c>
      <c r="O1041" s="42"/>
      <c r="P1041" s="42" t="s">
        <v>2589</v>
      </c>
      <c r="Q1041" s="42" t="s">
        <v>2590</v>
      </c>
      <c r="R1041" s="42">
        <v>48</v>
      </c>
      <c r="S1041" s="42"/>
      <c r="T1041" s="42"/>
      <c r="U1041" s="42"/>
      <c r="V1041" s="33"/>
      <c r="W1041" s="33"/>
      <c r="X1041" s="33"/>
      <c r="Y1041" s="33"/>
      <c r="Z1041" s="33"/>
      <c r="AA1041" s="33"/>
      <c r="AB1041" s="33"/>
      <c r="AC1041" s="33"/>
      <c r="AD1041" s="33"/>
      <c r="AE1041" s="33"/>
      <c r="AF1041" s="33"/>
      <c r="AG1041" s="33"/>
      <c r="AH1041" s="33"/>
      <c r="AI1041" s="33">
        <v>16</v>
      </c>
      <c r="AJ1041" s="33">
        <v>16</v>
      </c>
      <c r="AK1041" s="33" t="s">
        <v>18</v>
      </c>
      <c r="AL1041" s="33" t="s">
        <v>1723</v>
      </c>
      <c r="AM1041" s="33" t="s">
        <v>1723</v>
      </c>
      <c r="AN1041" s="34" t="s">
        <v>384</v>
      </c>
      <c r="AO1041" s="34" t="s">
        <v>19</v>
      </c>
    </row>
    <row r="1042" spans="1:41" ht="15" customHeight="1">
      <c r="A1042" s="52" t="str">
        <f t="shared" si="48"/>
        <v>LICENCIATURA EM HISTÓRIA</v>
      </c>
      <c r="B1042" s="4" t="str">
        <f t="shared" si="49"/>
        <v>DA1LHZ0038-22SB</v>
      </c>
      <c r="C1042" s="18" t="str">
        <f t="shared" si="50"/>
        <v>HISTÓRIA E GÊNERO A1-Matutino (SB)</v>
      </c>
      <c r="D1042" s="42" t="s">
        <v>2424</v>
      </c>
      <c r="E1042" s="42" t="s">
        <v>2425</v>
      </c>
      <c r="F1042" s="42" t="s">
        <v>2426</v>
      </c>
      <c r="G1042" s="42" t="s">
        <v>2427</v>
      </c>
      <c r="H1042" s="42" t="s">
        <v>20</v>
      </c>
      <c r="I1042" s="42" t="s">
        <v>2428</v>
      </c>
      <c r="J1042" s="42"/>
      <c r="K1042" s="42" t="s">
        <v>906</v>
      </c>
      <c r="L1042" s="42" t="s">
        <v>629</v>
      </c>
      <c r="M1042" s="42" t="s">
        <v>24</v>
      </c>
      <c r="N1042" s="42">
        <v>36</v>
      </c>
      <c r="O1042" s="42"/>
      <c r="P1042" s="42" t="s">
        <v>1200</v>
      </c>
      <c r="Q1042" s="42" t="s">
        <v>1201</v>
      </c>
      <c r="R1042" s="42">
        <v>48</v>
      </c>
      <c r="S1042" s="42"/>
      <c r="T1042" s="42"/>
      <c r="U1042" s="42"/>
      <c r="V1042" s="33"/>
      <c r="W1042" s="33"/>
      <c r="X1042" s="33"/>
      <c r="Y1042" s="33"/>
      <c r="Z1042" s="33"/>
      <c r="AA1042" s="33"/>
      <c r="AB1042" s="33"/>
      <c r="AC1042" s="33"/>
      <c r="AD1042" s="33"/>
      <c r="AE1042" s="33"/>
      <c r="AF1042" s="33"/>
      <c r="AG1042" s="33"/>
      <c r="AH1042" s="33"/>
      <c r="AI1042" s="33">
        <v>16</v>
      </c>
      <c r="AJ1042" s="33">
        <v>16</v>
      </c>
      <c r="AK1042" s="33" t="s">
        <v>18</v>
      </c>
      <c r="AL1042" s="33" t="s">
        <v>1723</v>
      </c>
      <c r="AM1042" s="33" t="s">
        <v>1723</v>
      </c>
      <c r="AN1042" s="34" t="s">
        <v>369</v>
      </c>
      <c r="AO1042" s="34" t="s">
        <v>19</v>
      </c>
    </row>
    <row r="1043" spans="1:41" ht="15" customHeight="1">
      <c r="A1043" s="52" t="str">
        <f t="shared" si="48"/>
        <v>LICENCIATURA EM HISTÓRIA</v>
      </c>
      <c r="B1043" s="4" t="str">
        <f t="shared" si="49"/>
        <v>NA1NHLH008-24SB</v>
      </c>
      <c r="C1043" s="18" t="str">
        <f t="shared" si="50"/>
        <v>REVOLUÇÕES E REGIMES AUTORITÁRIOS NA AMÉRICA LATINA CONTEMPORÂNEA A1-Noturno (SB)</v>
      </c>
      <c r="D1043" s="42" t="s">
        <v>2424</v>
      </c>
      <c r="E1043" s="42" t="s">
        <v>3831</v>
      </c>
      <c r="F1043" s="42" t="s">
        <v>3832</v>
      </c>
      <c r="G1043" s="42" t="s">
        <v>3833</v>
      </c>
      <c r="H1043" s="42" t="s">
        <v>20</v>
      </c>
      <c r="I1043" s="42" t="s">
        <v>3834</v>
      </c>
      <c r="J1043" s="42"/>
      <c r="K1043" s="42" t="s">
        <v>906</v>
      </c>
      <c r="L1043" s="42" t="s">
        <v>824</v>
      </c>
      <c r="M1043" s="42" t="s">
        <v>24</v>
      </c>
      <c r="N1043" s="42">
        <v>36</v>
      </c>
      <c r="O1043" s="42"/>
      <c r="P1043" s="42" t="s">
        <v>591</v>
      </c>
      <c r="Q1043" s="42" t="s">
        <v>893</v>
      </c>
      <c r="R1043" s="42">
        <v>48</v>
      </c>
      <c r="S1043" s="42"/>
      <c r="T1043" s="42"/>
      <c r="U1043" s="42"/>
      <c r="V1043" s="33"/>
      <c r="W1043" s="33"/>
      <c r="X1043" s="33"/>
      <c r="Y1043" s="33"/>
      <c r="Z1043" s="33"/>
      <c r="AA1043" s="33"/>
      <c r="AB1043" s="33"/>
      <c r="AC1043" s="33"/>
      <c r="AD1043" s="33"/>
      <c r="AE1043" s="33"/>
      <c r="AF1043" s="33"/>
      <c r="AG1043" s="33"/>
      <c r="AH1043" s="33"/>
      <c r="AI1043" s="33">
        <v>16</v>
      </c>
      <c r="AJ1043" s="33">
        <v>16</v>
      </c>
      <c r="AK1043" s="33" t="s">
        <v>18</v>
      </c>
      <c r="AL1043" s="33" t="s">
        <v>1723</v>
      </c>
      <c r="AM1043" s="33" t="s">
        <v>1723</v>
      </c>
      <c r="AN1043" s="34" t="s">
        <v>370</v>
      </c>
      <c r="AO1043" s="34" t="s">
        <v>19</v>
      </c>
    </row>
    <row r="1044" spans="1:41" ht="15" customHeight="1">
      <c r="A1044" s="52" t="str">
        <f t="shared" si="48"/>
        <v>LICENCIATURA EM MATEMÁTICA</v>
      </c>
      <c r="B1044" s="4" t="str">
        <f t="shared" si="49"/>
        <v>DAMCTD024-18SA</v>
      </c>
      <c r="C1044" s="18" t="str">
        <f t="shared" si="50"/>
        <v>ANÁLISE NA EDUCAÇÃO BÁSICA A-Matutino (SA)</v>
      </c>
      <c r="D1044" s="35" t="s">
        <v>967</v>
      </c>
      <c r="E1044" s="35" t="s">
        <v>2974</v>
      </c>
      <c r="F1044" s="35" t="s">
        <v>2975</v>
      </c>
      <c r="G1044" s="35" t="s">
        <v>2976</v>
      </c>
      <c r="H1044" s="43" t="s">
        <v>15</v>
      </c>
      <c r="I1044" s="44" t="s">
        <v>2977</v>
      </c>
      <c r="J1044" s="44"/>
      <c r="K1044" s="35" t="s">
        <v>905</v>
      </c>
      <c r="L1044" s="42" t="s">
        <v>629</v>
      </c>
      <c r="M1044" s="35" t="s">
        <v>636</v>
      </c>
      <c r="N1044" s="35">
        <v>45</v>
      </c>
      <c r="O1044" s="35"/>
      <c r="P1044" s="35"/>
      <c r="Q1044" s="35"/>
      <c r="R1044" s="35"/>
      <c r="S1044" s="35"/>
      <c r="T1044" s="35"/>
      <c r="U1044" s="43"/>
      <c r="V1044" s="36"/>
      <c r="W1044" s="36"/>
      <c r="X1044" s="36"/>
      <c r="Y1044" s="36" t="s">
        <v>1033</v>
      </c>
      <c r="Z1044" s="36" t="s">
        <v>1034</v>
      </c>
      <c r="AA1044" s="36">
        <v>24</v>
      </c>
      <c r="AB1044" s="36"/>
      <c r="AC1044" s="36"/>
      <c r="AD1044" s="36"/>
      <c r="AE1044" s="36"/>
      <c r="AF1044" s="36"/>
      <c r="AG1044" s="36"/>
      <c r="AH1044" s="36" t="s">
        <v>2978</v>
      </c>
      <c r="AI1044" s="36">
        <v>8</v>
      </c>
      <c r="AJ1044" s="33">
        <v>8</v>
      </c>
      <c r="AK1044" s="36" t="s">
        <v>18</v>
      </c>
      <c r="AL1044" s="36" t="s">
        <v>1723</v>
      </c>
      <c r="AM1044" s="37" t="s">
        <v>1723</v>
      </c>
      <c r="AN1044" s="34" t="s">
        <v>285</v>
      </c>
      <c r="AO1044" s="34" t="s">
        <v>19</v>
      </c>
    </row>
    <row r="1045" spans="1:41" ht="15" customHeight="1">
      <c r="A1045" s="52" t="str">
        <f t="shared" si="48"/>
        <v>LICENCIATURA EM MATEMÁTICA</v>
      </c>
      <c r="B1045" s="4" t="str">
        <f t="shared" si="49"/>
        <v>NAMCTD024-18SA</v>
      </c>
      <c r="C1045" s="18" t="str">
        <f t="shared" si="50"/>
        <v>ANÁLISE NA EDUCAÇÃO BÁSICA A-Noturno (SA)</v>
      </c>
      <c r="D1045" s="42" t="s">
        <v>967</v>
      </c>
      <c r="E1045" s="42" t="s">
        <v>2974</v>
      </c>
      <c r="F1045" s="42" t="s">
        <v>4166</v>
      </c>
      <c r="G1045" s="42" t="s">
        <v>2976</v>
      </c>
      <c r="H1045" s="42" t="s">
        <v>15</v>
      </c>
      <c r="I1045" s="42" t="s">
        <v>1639</v>
      </c>
      <c r="J1045" s="42"/>
      <c r="K1045" s="42" t="s">
        <v>905</v>
      </c>
      <c r="L1045" s="42" t="s">
        <v>824</v>
      </c>
      <c r="M1045" s="42" t="s">
        <v>636</v>
      </c>
      <c r="N1045" s="42">
        <v>45</v>
      </c>
      <c r="O1045" s="42"/>
      <c r="P1045" s="42"/>
      <c r="Q1045" s="42"/>
      <c r="R1045" s="42"/>
      <c r="S1045" s="42"/>
      <c r="T1045" s="42"/>
      <c r="U1045" s="42"/>
      <c r="V1045" s="33"/>
      <c r="W1045" s="33"/>
      <c r="X1045" s="33"/>
      <c r="Y1045" s="33" t="s">
        <v>1033</v>
      </c>
      <c r="Z1045" s="33" t="s">
        <v>1034</v>
      </c>
      <c r="AA1045" s="33">
        <v>24</v>
      </c>
      <c r="AB1045" s="33"/>
      <c r="AC1045" s="33"/>
      <c r="AD1045" s="33"/>
      <c r="AE1045" s="33"/>
      <c r="AF1045" s="33"/>
      <c r="AG1045" s="33"/>
      <c r="AH1045" s="33" t="s">
        <v>2978</v>
      </c>
      <c r="AI1045" s="33">
        <v>8</v>
      </c>
      <c r="AJ1045" s="33">
        <v>8</v>
      </c>
      <c r="AK1045" s="33" t="s">
        <v>18</v>
      </c>
      <c r="AL1045" s="33" t="s">
        <v>1723</v>
      </c>
      <c r="AM1045" s="33" t="s">
        <v>1723</v>
      </c>
      <c r="AN1045" s="34" t="s">
        <v>286</v>
      </c>
      <c r="AO1045" s="34" t="s">
        <v>19</v>
      </c>
    </row>
    <row r="1046" spans="1:41" ht="15" customHeight="1">
      <c r="A1046" s="52" t="str">
        <f t="shared" si="48"/>
        <v>LICENCIATURA EM MATEMÁTICA</v>
      </c>
      <c r="B1046" s="4" t="str">
        <f t="shared" si="49"/>
        <v>NAMCZD001-18SA</v>
      </c>
      <c r="C1046" s="18" t="str">
        <f t="shared" si="50"/>
        <v>DIDÁTICA DA MATEMÁTICA A-Noturno (SA)</v>
      </c>
      <c r="D1046" s="42" t="s">
        <v>967</v>
      </c>
      <c r="E1046" s="42" t="s">
        <v>4170</v>
      </c>
      <c r="F1046" s="42" t="s">
        <v>4171</v>
      </c>
      <c r="G1046" s="42" t="s">
        <v>4172</v>
      </c>
      <c r="H1046" s="42" t="s">
        <v>15</v>
      </c>
      <c r="I1046" s="42" t="s">
        <v>1511</v>
      </c>
      <c r="J1046" s="42"/>
      <c r="K1046" s="42" t="s">
        <v>905</v>
      </c>
      <c r="L1046" s="42" t="s">
        <v>824</v>
      </c>
      <c r="M1046" s="42" t="s">
        <v>632</v>
      </c>
      <c r="N1046" s="42">
        <v>45</v>
      </c>
      <c r="O1046" s="42"/>
      <c r="P1046" s="42" t="s">
        <v>1632</v>
      </c>
      <c r="Q1046" s="42" t="s">
        <v>1633</v>
      </c>
      <c r="R1046" s="42">
        <v>48</v>
      </c>
      <c r="S1046" s="42"/>
      <c r="T1046" s="42"/>
      <c r="U1046" s="42"/>
      <c r="V1046" s="33"/>
      <c r="W1046" s="33"/>
      <c r="X1046" s="33"/>
      <c r="Y1046" s="33"/>
      <c r="Z1046" s="33"/>
      <c r="AA1046" s="33"/>
      <c r="AB1046" s="33"/>
      <c r="AC1046" s="33"/>
      <c r="AD1046" s="33"/>
      <c r="AE1046" s="33"/>
      <c r="AF1046" s="33"/>
      <c r="AG1046" s="33"/>
      <c r="AH1046" s="33"/>
      <c r="AI1046" s="33">
        <v>16</v>
      </c>
      <c r="AJ1046" s="33">
        <v>16</v>
      </c>
      <c r="AK1046" s="33" t="s">
        <v>18</v>
      </c>
      <c r="AL1046" s="33" t="s">
        <v>1723</v>
      </c>
      <c r="AM1046" s="33" t="s">
        <v>1723</v>
      </c>
      <c r="AN1046" s="34" t="s">
        <v>375</v>
      </c>
      <c r="AO1046" s="34" t="s">
        <v>19</v>
      </c>
    </row>
    <row r="1047" spans="1:41" ht="15" customHeight="1">
      <c r="A1047" s="52" t="str">
        <f t="shared" si="48"/>
        <v>LICENCIATURA EM MATEMÁTICA</v>
      </c>
      <c r="B1047" s="4" t="str">
        <f t="shared" si="49"/>
        <v>NAMCLM001-23SA</v>
      </c>
      <c r="C1047" s="18" t="str">
        <f t="shared" si="50"/>
        <v>EDUCAÇÃO ESTATÍSTICA A-Noturno (SA)</v>
      </c>
      <c r="D1047" s="35" t="s">
        <v>967</v>
      </c>
      <c r="E1047" s="35" t="s">
        <v>4151</v>
      </c>
      <c r="F1047" s="35" t="s">
        <v>4152</v>
      </c>
      <c r="G1047" s="35" t="s">
        <v>4153</v>
      </c>
      <c r="H1047" s="43" t="s">
        <v>15</v>
      </c>
      <c r="I1047" s="44" t="s">
        <v>1634</v>
      </c>
      <c r="J1047" s="44"/>
      <c r="K1047" s="35" t="s">
        <v>905</v>
      </c>
      <c r="L1047" s="35" t="s">
        <v>824</v>
      </c>
      <c r="M1047" s="35" t="s">
        <v>21</v>
      </c>
      <c r="N1047" s="35">
        <v>45</v>
      </c>
      <c r="O1047" s="35"/>
      <c r="P1047" s="35" t="s">
        <v>4154</v>
      </c>
      <c r="Q1047" s="35" t="s">
        <v>4155</v>
      </c>
      <c r="R1047" s="35">
        <v>24</v>
      </c>
      <c r="S1047" s="35"/>
      <c r="T1047" s="35"/>
      <c r="U1047" s="43"/>
      <c r="V1047" s="36"/>
      <c r="W1047" s="36"/>
      <c r="X1047" s="36"/>
      <c r="Y1047" s="36" t="s">
        <v>4154</v>
      </c>
      <c r="Z1047" s="36" t="s">
        <v>4155</v>
      </c>
      <c r="AA1047" s="36">
        <v>24</v>
      </c>
      <c r="AB1047" s="36"/>
      <c r="AC1047" s="36"/>
      <c r="AD1047" s="36"/>
      <c r="AE1047" s="36"/>
      <c r="AF1047" s="36"/>
      <c r="AG1047" s="36"/>
      <c r="AH1047" s="36"/>
      <c r="AI1047" s="36">
        <v>16</v>
      </c>
      <c r="AJ1047" s="36">
        <v>16</v>
      </c>
      <c r="AK1047" s="36" t="s">
        <v>18</v>
      </c>
      <c r="AL1047" s="36" t="s">
        <v>1723</v>
      </c>
      <c r="AM1047" s="37" t="s">
        <v>1723</v>
      </c>
      <c r="AN1047" s="36" t="s">
        <v>370</v>
      </c>
      <c r="AO1047" s="36" t="s">
        <v>19</v>
      </c>
    </row>
    <row r="1048" spans="1:41" ht="15" customHeight="1">
      <c r="A1048" s="52" t="str">
        <f t="shared" si="48"/>
        <v>LICENCIATURA EM MATEMÁTICA</v>
      </c>
      <c r="B1048" s="4" t="str">
        <f t="shared" si="49"/>
        <v>DAMCZB035-17SA</v>
      </c>
      <c r="C1048" s="18" t="str">
        <f t="shared" si="50"/>
        <v>EVOLUÇÃO DOS CONCEITOS MATEMÁTICOS A-Matutino (SA)</v>
      </c>
      <c r="D1048" s="42" t="s">
        <v>967</v>
      </c>
      <c r="E1048" s="42" t="s">
        <v>2979</v>
      </c>
      <c r="F1048" s="42" t="s">
        <v>2980</v>
      </c>
      <c r="G1048" s="42" t="s">
        <v>2981</v>
      </c>
      <c r="H1048" s="42" t="s">
        <v>15</v>
      </c>
      <c r="I1048" s="42" t="s">
        <v>1415</v>
      </c>
      <c r="J1048" s="42"/>
      <c r="K1048" s="42" t="s">
        <v>905</v>
      </c>
      <c r="L1048" s="42" t="s">
        <v>629</v>
      </c>
      <c r="M1048" s="42" t="s">
        <v>24</v>
      </c>
      <c r="N1048" s="42">
        <v>45</v>
      </c>
      <c r="O1048" s="42"/>
      <c r="P1048" s="42" t="s">
        <v>466</v>
      </c>
      <c r="Q1048" s="42" t="s">
        <v>831</v>
      </c>
      <c r="R1048" s="42">
        <v>48</v>
      </c>
      <c r="S1048" s="42"/>
      <c r="T1048" s="42"/>
      <c r="U1048" s="42"/>
      <c r="V1048" s="33"/>
      <c r="W1048" s="33"/>
      <c r="X1048" s="33"/>
      <c r="Y1048" s="33"/>
      <c r="Z1048" s="33"/>
      <c r="AA1048" s="33"/>
      <c r="AB1048" s="33"/>
      <c r="AC1048" s="33"/>
      <c r="AD1048" s="33"/>
      <c r="AE1048" s="33"/>
      <c r="AF1048" s="33"/>
      <c r="AG1048" s="33"/>
      <c r="AH1048" s="33" t="s">
        <v>2978</v>
      </c>
      <c r="AI1048" s="33">
        <v>16</v>
      </c>
      <c r="AJ1048" s="33">
        <v>16</v>
      </c>
      <c r="AK1048" s="33" t="s">
        <v>18</v>
      </c>
      <c r="AL1048" s="33" t="s">
        <v>1723</v>
      </c>
      <c r="AM1048" s="33" t="s">
        <v>1723</v>
      </c>
      <c r="AN1048" s="34" t="s">
        <v>369</v>
      </c>
      <c r="AO1048" s="34" t="s">
        <v>19</v>
      </c>
    </row>
    <row r="1049" spans="1:41" ht="15" customHeight="1">
      <c r="A1049" s="52" t="str">
        <f t="shared" si="48"/>
        <v>LICENCIATURA EM MATEMÁTICA</v>
      </c>
      <c r="B1049" s="4" t="str">
        <f t="shared" si="49"/>
        <v>DAMCTD009-18SA</v>
      </c>
      <c r="C1049" s="18" t="str">
        <f t="shared" si="50"/>
        <v>GEOMETRIA PLANA AXIOMÁTICA A-Matutino (SA)</v>
      </c>
      <c r="D1049" s="35" t="s">
        <v>967</v>
      </c>
      <c r="E1049" s="35" t="s">
        <v>2965</v>
      </c>
      <c r="F1049" s="35" t="s">
        <v>2966</v>
      </c>
      <c r="G1049" s="35" t="s">
        <v>2967</v>
      </c>
      <c r="H1049" s="43" t="s">
        <v>15</v>
      </c>
      <c r="I1049" s="44" t="s">
        <v>2968</v>
      </c>
      <c r="J1049" s="44"/>
      <c r="K1049" s="35" t="s">
        <v>905</v>
      </c>
      <c r="L1049" s="42" t="s">
        <v>629</v>
      </c>
      <c r="M1049" s="35" t="s">
        <v>632</v>
      </c>
      <c r="N1049" s="35">
        <v>45</v>
      </c>
      <c r="O1049" s="35"/>
      <c r="P1049" s="35" t="s">
        <v>794</v>
      </c>
      <c r="Q1049" s="42" t="s">
        <v>795</v>
      </c>
      <c r="R1049" s="35">
        <v>48</v>
      </c>
      <c r="S1049" s="35"/>
      <c r="T1049" s="35"/>
      <c r="U1049" s="43"/>
      <c r="V1049" s="36"/>
      <c r="W1049" s="36"/>
      <c r="X1049" s="36"/>
      <c r="Y1049" s="36"/>
      <c r="Z1049" s="36"/>
      <c r="AA1049" s="36"/>
      <c r="AB1049" s="36"/>
      <c r="AC1049" s="36"/>
      <c r="AD1049" s="36"/>
      <c r="AE1049" s="36"/>
      <c r="AF1049" s="36"/>
      <c r="AG1049" s="36"/>
      <c r="AH1049" s="36"/>
      <c r="AI1049" s="36">
        <v>16</v>
      </c>
      <c r="AJ1049" s="33">
        <v>16</v>
      </c>
      <c r="AK1049" s="36" t="s">
        <v>18</v>
      </c>
      <c r="AL1049" s="36" t="s">
        <v>1723</v>
      </c>
      <c r="AM1049" s="37" t="s">
        <v>1723</v>
      </c>
      <c r="AN1049" s="34" t="s">
        <v>381</v>
      </c>
      <c r="AO1049" s="34" t="s">
        <v>19</v>
      </c>
    </row>
    <row r="1050" spans="1:41" ht="15" customHeight="1">
      <c r="A1050" s="52" t="str">
        <f t="shared" si="48"/>
        <v>LICENCIATURA EM MATEMÁTICA</v>
      </c>
      <c r="B1050" s="4" t="str">
        <f t="shared" si="49"/>
        <v>NAMCTD009-18SA</v>
      </c>
      <c r="C1050" s="18" t="str">
        <f t="shared" si="50"/>
        <v>GEOMETRIA PLANA AXIOMÁTICA A-Noturno (SA)</v>
      </c>
      <c r="D1050" s="42" t="s">
        <v>967</v>
      </c>
      <c r="E1050" s="42" t="s">
        <v>2965</v>
      </c>
      <c r="F1050" s="42" t="s">
        <v>4163</v>
      </c>
      <c r="G1050" s="42" t="s">
        <v>2967</v>
      </c>
      <c r="H1050" s="42" t="s">
        <v>15</v>
      </c>
      <c r="I1050" s="42" t="s">
        <v>4164</v>
      </c>
      <c r="J1050" s="42"/>
      <c r="K1050" s="42" t="s">
        <v>905</v>
      </c>
      <c r="L1050" s="42" t="s">
        <v>824</v>
      </c>
      <c r="M1050" s="42" t="s">
        <v>632</v>
      </c>
      <c r="N1050" s="42">
        <v>45</v>
      </c>
      <c r="O1050" s="42"/>
      <c r="P1050" s="42" t="s">
        <v>794</v>
      </c>
      <c r="Q1050" s="42" t="s">
        <v>795</v>
      </c>
      <c r="R1050" s="42">
        <v>48</v>
      </c>
      <c r="S1050" s="42"/>
      <c r="T1050" s="42"/>
      <c r="U1050" s="42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F1050" s="33"/>
      <c r="AG1050" s="33"/>
      <c r="AH1050" s="33"/>
      <c r="AI1050" s="33">
        <v>16</v>
      </c>
      <c r="AJ1050" s="33">
        <v>16</v>
      </c>
      <c r="AK1050" s="33" t="s">
        <v>18</v>
      </c>
      <c r="AL1050" s="33" t="s">
        <v>1723</v>
      </c>
      <c r="AM1050" s="33" t="s">
        <v>1723</v>
      </c>
      <c r="AN1050" s="34" t="s">
        <v>382</v>
      </c>
      <c r="AO1050" s="34" t="s">
        <v>19</v>
      </c>
    </row>
    <row r="1051" spans="1:41" ht="15" customHeight="1">
      <c r="A1051" s="52" t="str">
        <f t="shared" si="48"/>
        <v>LICENCIATURA EM MATEMÁTICA</v>
      </c>
      <c r="B1051" s="4" t="str">
        <f t="shared" si="49"/>
        <v>DAMCTC002-15SA</v>
      </c>
      <c r="C1051" s="18" t="str">
        <f t="shared" si="50"/>
        <v>INTRODUÇÃO À NEUROCIÊNCIA A-Matutino (SA)</v>
      </c>
      <c r="D1051" s="42" t="s">
        <v>967</v>
      </c>
      <c r="E1051" s="42" t="s">
        <v>2957</v>
      </c>
      <c r="F1051" s="42" t="s">
        <v>2958</v>
      </c>
      <c r="G1051" s="42" t="s">
        <v>2959</v>
      </c>
      <c r="H1051" s="42" t="s">
        <v>15</v>
      </c>
      <c r="I1051" s="42" t="s">
        <v>2960</v>
      </c>
      <c r="J1051" s="42"/>
      <c r="K1051" s="42" t="s">
        <v>905</v>
      </c>
      <c r="L1051" s="42" t="s">
        <v>629</v>
      </c>
      <c r="M1051" s="42" t="s">
        <v>103</v>
      </c>
      <c r="N1051" s="42">
        <v>60</v>
      </c>
      <c r="O1051" s="42"/>
      <c r="P1051" s="42" t="s">
        <v>345</v>
      </c>
      <c r="Q1051" s="42" t="s">
        <v>833</v>
      </c>
      <c r="R1051" s="42">
        <v>48</v>
      </c>
      <c r="S1051" s="42"/>
      <c r="T1051" s="42"/>
      <c r="U1051" s="42"/>
      <c r="V1051" s="33"/>
      <c r="W1051" s="33"/>
      <c r="X1051" s="33"/>
      <c r="Y1051" s="33"/>
      <c r="Z1051" s="33"/>
      <c r="AA1051" s="33"/>
      <c r="AB1051" s="33"/>
      <c r="AC1051" s="33"/>
      <c r="AD1051" s="33"/>
      <c r="AE1051" s="33"/>
      <c r="AF1051" s="33"/>
      <c r="AG1051" s="33"/>
      <c r="AH1051" s="33" t="s">
        <v>2961</v>
      </c>
      <c r="AI1051" s="33">
        <v>16</v>
      </c>
      <c r="AJ1051" s="33">
        <v>16</v>
      </c>
      <c r="AK1051" s="33" t="s">
        <v>18</v>
      </c>
      <c r="AL1051" s="33" t="s">
        <v>1723</v>
      </c>
      <c r="AM1051" s="33" t="s">
        <v>1723</v>
      </c>
      <c r="AN1051" s="34" t="s">
        <v>383</v>
      </c>
      <c r="AO1051" s="34" t="s">
        <v>19</v>
      </c>
    </row>
    <row r="1052" spans="1:41" ht="15" customHeight="1">
      <c r="A1052" s="52" t="str">
        <f t="shared" si="48"/>
        <v>LICENCIATURA EM MATEMÁTICA</v>
      </c>
      <c r="B1052" s="4" t="str">
        <f t="shared" si="49"/>
        <v>NAMCTC002-15SA</v>
      </c>
      <c r="C1052" s="18" t="str">
        <f t="shared" si="50"/>
        <v>INTRODUÇÃO À NEUROCIÊNCIA A-Noturno (SA)</v>
      </c>
      <c r="D1052" s="35" t="s">
        <v>967</v>
      </c>
      <c r="E1052" s="35" t="s">
        <v>2957</v>
      </c>
      <c r="F1052" s="35" t="s">
        <v>4160</v>
      </c>
      <c r="G1052" s="35" t="s">
        <v>2959</v>
      </c>
      <c r="H1052" s="43" t="s">
        <v>15</v>
      </c>
      <c r="I1052" s="44" t="s">
        <v>4161</v>
      </c>
      <c r="J1052" s="44"/>
      <c r="K1052" s="35" t="s">
        <v>905</v>
      </c>
      <c r="L1052" s="35" t="s">
        <v>824</v>
      </c>
      <c r="M1052" s="35" t="s">
        <v>103</v>
      </c>
      <c r="N1052" s="35">
        <v>60</v>
      </c>
      <c r="O1052" s="35"/>
      <c r="P1052" s="35" t="s">
        <v>345</v>
      </c>
      <c r="Q1052" s="35" t="s">
        <v>833</v>
      </c>
      <c r="R1052" s="35">
        <v>48</v>
      </c>
      <c r="S1052" s="35"/>
      <c r="T1052" s="35"/>
      <c r="U1052" s="43"/>
      <c r="V1052" s="36"/>
      <c r="W1052" s="36"/>
      <c r="X1052" s="36"/>
      <c r="Y1052" s="36"/>
      <c r="Z1052" s="36"/>
      <c r="AA1052" s="36"/>
      <c r="AB1052" s="36"/>
      <c r="AC1052" s="36"/>
      <c r="AD1052" s="36"/>
      <c r="AE1052" s="36"/>
      <c r="AF1052" s="36"/>
      <c r="AG1052" s="36"/>
      <c r="AH1052" s="36" t="s">
        <v>2961</v>
      </c>
      <c r="AI1052" s="36">
        <v>16</v>
      </c>
      <c r="AJ1052" s="36">
        <v>16</v>
      </c>
      <c r="AK1052" s="36" t="s">
        <v>18</v>
      </c>
      <c r="AL1052" s="36" t="s">
        <v>1723</v>
      </c>
      <c r="AM1052" s="37" t="s">
        <v>1723</v>
      </c>
      <c r="AN1052" s="36" t="s">
        <v>384</v>
      </c>
      <c r="AO1052" s="36" t="s">
        <v>19</v>
      </c>
    </row>
    <row r="1053" spans="1:41" ht="15" customHeight="1">
      <c r="A1053" s="52" t="str">
        <f t="shared" si="48"/>
        <v>LICENCIATURA EM MATEMÁTICA</v>
      </c>
      <c r="B1053" s="4" t="str">
        <f t="shared" si="49"/>
        <v>DAMCTD017-18SA</v>
      </c>
      <c r="C1053" s="18" t="str">
        <f t="shared" si="50"/>
        <v>PRÁTICAS DE ENSINO DE MATEMÁTICA II A-Matutino (SA)</v>
      </c>
      <c r="D1053" s="42" t="s">
        <v>967</v>
      </c>
      <c r="E1053" s="42" t="s">
        <v>2969</v>
      </c>
      <c r="F1053" s="42" t="s">
        <v>2970</v>
      </c>
      <c r="G1053" s="42" t="s">
        <v>2971</v>
      </c>
      <c r="H1053" s="42" t="s">
        <v>15</v>
      </c>
      <c r="I1053" s="42"/>
      <c r="J1053" s="42" t="s">
        <v>1414</v>
      </c>
      <c r="K1053" s="42" t="s">
        <v>905</v>
      </c>
      <c r="L1053" s="42" t="s">
        <v>629</v>
      </c>
      <c r="M1053" s="42" t="s">
        <v>796</v>
      </c>
      <c r="N1053" s="42">
        <v>30</v>
      </c>
      <c r="O1053" s="42"/>
      <c r="P1053" s="42" t="s">
        <v>1033</v>
      </c>
      <c r="Q1053" s="42" t="s">
        <v>1034</v>
      </c>
      <c r="R1053" s="42">
        <v>12</v>
      </c>
      <c r="S1053" s="42" t="s">
        <v>2972</v>
      </c>
      <c r="T1053" s="42" t="s">
        <v>2973</v>
      </c>
      <c r="U1053" s="42">
        <v>12</v>
      </c>
      <c r="V1053" s="33"/>
      <c r="W1053" s="33"/>
      <c r="X1053" s="33"/>
      <c r="Y1053" s="33" t="s">
        <v>1033</v>
      </c>
      <c r="Z1053" s="33" t="s">
        <v>1034</v>
      </c>
      <c r="AA1053" s="33">
        <v>12</v>
      </c>
      <c r="AB1053" s="33" t="s">
        <v>2972</v>
      </c>
      <c r="AC1053" s="33" t="s">
        <v>2973</v>
      </c>
      <c r="AD1053" s="33">
        <v>12</v>
      </c>
      <c r="AE1053" s="33"/>
      <c r="AF1053" s="33"/>
      <c r="AG1053" s="33"/>
      <c r="AH1053" s="33"/>
      <c r="AI1053" s="33">
        <v>16</v>
      </c>
      <c r="AJ1053" s="33">
        <v>16</v>
      </c>
      <c r="AK1053" s="33" t="s">
        <v>18</v>
      </c>
      <c r="AL1053" s="33" t="s">
        <v>1723</v>
      </c>
      <c r="AM1053" s="33" t="s">
        <v>1723</v>
      </c>
      <c r="AN1053" s="34" t="s">
        <v>19</v>
      </c>
      <c r="AO1053" s="34" t="s">
        <v>365</v>
      </c>
    </row>
    <row r="1054" spans="1:41" ht="15" customHeight="1">
      <c r="A1054" s="52" t="str">
        <f t="shared" si="48"/>
        <v>LICENCIATURA EM MATEMÁTICA</v>
      </c>
      <c r="B1054" s="4" t="str">
        <f t="shared" si="49"/>
        <v>NAMCTD017-18SA</v>
      </c>
      <c r="C1054" s="18" t="str">
        <f t="shared" si="50"/>
        <v>PRÁTICAS DE ENSINO DE MATEMÁTICA II A-Noturno (SA)</v>
      </c>
      <c r="D1054" s="35" t="s">
        <v>967</v>
      </c>
      <c r="E1054" s="35" t="s">
        <v>2969</v>
      </c>
      <c r="F1054" s="35" t="s">
        <v>4165</v>
      </c>
      <c r="G1054" s="35" t="s">
        <v>2971</v>
      </c>
      <c r="H1054" s="43" t="s">
        <v>15</v>
      </c>
      <c r="I1054" s="44"/>
      <c r="J1054" s="44" t="s">
        <v>1631</v>
      </c>
      <c r="K1054" s="35" t="s">
        <v>905</v>
      </c>
      <c r="L1054" s="35" t="s">
        <v>824</v>
      </c>
      <c r="M1054" s="35" t="s">
        <v>796</v>
      </c>
      <c r="N1054" s="35">
        <v>30</v>
      </c>
      <c r="O1054" s="35"/>
      <c r="P1054" s="35" t="s">
        <v>1629</v>
      </c>
      <c r="Q1054" s="35" t="s">
        <v>1630</v>
      </c>
      <c r="R1054" s="35">
        <v>24</v>
      </c>
      <c r="S1054" s="35"/>
      <c r="T1054" s="35"/>
      <c r="U1054" s="43"/>
      <c r="V1054" s="36"/>
      <c r="W1054" s="36"/>
      <c r="X1054" s="36"/>
      <c r="Y1054" s="36" t="s">
        <v>1629</v>
      </c>
      <c r="Z1054" s="36" t="s">
        <v>1630</v>
      </c>
      <c r="AA1054" s="36">
        <v>24</v>
      </c>
      <c r="AB1054" s="36"/>
      <c r="AC1054" s="36"/>
      <c r="AD1054" s="36"/>
      <c r="AE1054" s="36"/>
      <c r="AF1054" s="36"/>
      <c r="AG1054" s="36"/>
      <c r="AH1054" s="36"/>
      <c r="AI1054" s="36">
        <v>16</v>
      </c>
      <c r="AJ1054" s="36">
        <v>16</v>
      </c>
      <c r="AK1054" s="36" t="s">
        <v>18</v>
      </c>
      <c r="AL1054" s="36" t="s">
        <v>1723</v>
      </c>
      <c r="AM1054" s="37" t="s">
        <v>1723</v>
      </c>
      <c r="AN1054" s="36" t="s">
        <v>19</v>
      </c>
      <c r="AO1054" s="36" t="s">
        <v>367</v>
      </c>
    </row>
    <row r="1055" spans="1:41" ht="15" customHeight="1">
      <c r="A1055" s="52" t="str">
        <f t="shared" si="48"/>
        <v>LICENCIATURA EM MATEMÁTICA</v>
      </c>
      <c r="B1055" s="4" t="str">
        <f t="shared" si="49"/>
        <v>DAMCZD009-18SA</v>
      </c>
      <c r="C1055" s="18" t="str">
        <f t="shared" si="50"/>
        <v>SEMINÁRIOS DE PESQUISA EM EDUCAÇÃO MATEMÁTICA I A-Matutino (SA)</v>
      </c>
      <c r="D1055" s="42" t="s">
        <v>967</v>
      </c>
      <c r="E1055" s="42" t="s">
        <v>2993</v>
      </c>
      <c r="F1055" s="42" t="s">
        <v>2994</v>
      </c>
      <c r="G1055" s="42" t="s">
        <v>2995</v>
      </c>
      <c r="H1055" s="42" t="s">
        <v>15</v>
      </c>
      <c r="I1055" s="42" t="s">
        <v>2996</v>
      </c>
      <c r="J1055" s="42"/>
      <c r="K1055" s="42" t="s">
        <v>905</v>
      </c>
      <c r="L1055" s="42" t="s">
        <v>629</v>
      </c>
      <c r="M1055" s="42" t="s">
        <v>636</v>
      </c>
      <c r="N1055" s="42">
        <v>45</v>
      </c>
      <c r="O1055" s="42"/>
      <c r="P1055" s="42"/>
      <c r="Q1055" s="42"/>
      <c r="R1055" s="42"/>
      <c r="S1055" s="42"/>
      <c r="T1055" s="42"/>
      <c r="U1055" s="42"/>
      <c r="V1055" s="33"/>
      <c r="W1055" s="33"/>
      <c r="X1055" s="33"/>
      <c r="Y1055" s="33" t="s">
        <v>1632</v>
      </c>
      <c r="Z1055" s="33" t="s">
        <v>1633</v>
      </c>
      <c r="AA1055" s="33">
        <v>24</v>
      </c>
      <c r="AB1055" s="33"/>
      <c r="AC1055" s="33"/>
      <c r="AD1055" s="33"/>
      <c r="AE1055" s="33"/>
      <c r="AF1055" s="33"/>
      <c r="AG1055" s="33"/>
      <c r="AH1055" s="33"/>
      <c r="AI1055" s="33">
        <v>8</v>
      </c>
      <c r="AJ1055" s="33">
        <v>8</v>
      </c>
      <c r="AK1055" s="33" t="s">
        <v>18</v>
      </c>
      <c r="AL1055" s="33" t="s">
        <v>1723</v>
      </c>
      <c r="AM1055" s="33" t="s">
        <v>1723</v>
      </c>
      <c r="AN1055" s="34" t="s">
        <v>291</v>
      </c>
      <c r="AO1055" s="34" t="s">
        <v>19</v>
      </c>
    </row>
    <row r="1056" spans="1:41" ht="15" customHeight="1">
      <c r="A1056" s="52" t="str">
        <f t="shared" si="48"/>
        <v>LICENCIATURA EM QUÍMICA</v>
      </c>
      <c r="B1056" s="4" t="str">
        <f t="shared" si="49"/>
        <v>NA1NHZ2093-16SA</v>
      </c>
      <c r="C1056" s="18" t="str">
        <f t="shared" si="50"/>
        <v>CORPO, SEXUALIDADE E QUESTÕES DE GÊNERO A1-Noturno (SA)</v>
      </c>
      <c r="D1056" s="42" t="s">
        <v>988</v>
      </c>
      <c r="E1056" s="42" t="s">
        <v>2699</v>
      </c>
      <c r="F1056" s="42" t="s">
        <v>3883</v>
      </c>
      <c r="G1056" s="42" t="s">
        <v>2701</v>
      </c>
      <c r="H1056" s="42" t="s">
        <v>20</v>
      </c>
      <c r="I1056" s="42" t="s">
        <v>1642</v>
      </c>
      <c r="J1056" s="42"/>
      <c r="K1056" s="42" t="s">
        <v>905</v>
      </c>
      <c r="L1056" s="42" t="s">
        <v>824</v>
      </c>
      <c r="M1056" s="42" t="s">
        <v>24</v>
      </c>
      <c r="N1056" s="42">
        <v>45</v>
      </c>
      <c r="O1056" s="42"/>
      <c r="P1056" s="42" t="s">
        <v>1554</v>
      </c>
      <c r="Q1056" s="42" t="s">
        <v>1555</v>
      </c>
      <c r="R1056" s="42">
        <v>48</v>
      </c>
      <c r="S1056" s="42"/>
      <c r="T1056" s="42"/>
      <c r="U1056" s="42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F1056" s="33"/>
      <c r="AG1056" s="33"/>
      <c r="AH1056" s="33"/>
      <c r="AI1056" s="33">
        <v>16</v>
      </c>
      <c r="AJ1056" s="33">
        <v>16</v>
      </c>
      <c r="AK1056" s="33" t="s">
        <v>18</v>
      </c>
      <c r="AL1056" s="33" t="s">
        <v>1723</v>
      </c>
      <c r="AM1056" s="33" t="s">
        <v>1723</v>
      </c>
      <c r="AN1056" s="34" t="s">
        <v>384</v>
      </c>
      <c r="AO1056" s="34" t="s">
        <v>19</v>
      </c>
    </row>
    <row r="1057" spans="1:41" ht="15" customHeight="1">
      <c r="A1057" s="52" t="str">
        <f t="shared" si="48"/>
        <v>LICENCIATURA EM QUÍMICA</v>
      </c>
      <c r="B1057" s="4" t="str">
        <f t="shared" si="49"/>
        <v>NB1NHI5001-15SA</v>
      </c>
      <c r="C1057" s="18" t="str">
        <f t="shared" si="50"/>
        <v>DESENVOLVIMENTO E APRENDIZAGEM B1-Noturno (SA)</v>
      </c>
      <c r="D1057" s="42" t="s">
        <v>988</v>
      </c>
      <c r="E1057" s="42" t="s">
        <v>2568</v>
      </c>
      <c r="F1057" s="42" t="s">
        <v>4341</v>
      </c>
      <c r="G1057" s="42" t="s">
        <v>2570</v>
      </c>
      <c r="H1057" s="42" t="s">
        <v>30</v>
      </c>
      <c r="I1057" s="42" t="s">
        <v>1547</v>
      </c>
      <c r="J1057" s="42"/>
      <c r="K1057" s="42" t="s">
        <v>905</v>
      </c>
      <c r="L1057" s="42" t="s">
        <v>824</v>
      </c>
      <c r="M1057" s="42" t="s">
        <v>24</v>
      </c>
      <c r="N1057" s="42">
        <v>45</v>
      </c>
      <c r="O1057" s="42"/>
      <c r="P1057" s="42" t="s">
        <v>1358</v>
      </c>
      <c r="Q1057" s="42" t="s">
        <v>1359</v>
      </c>
      <c r="R1057" s="42">
        <v>48</v>
      </c>
      <c r="S1057" s="42"/>
      <c r="T1057" s="42"/>
      <c r="U1057" s="42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F1057" s="33"/>
      <c r="AG1057" s="33"/>
      <c r="AH1057" s="33"/>
      <c r="AI1057" s="33">
        <v>16</v>
      </c>
      <c r="AJ1057" s="33">
        <v>16</v>
      </c>
      <c r="AK1057" s="33" t="s">
        <v>18</v>
      </c>
      <c r="AL1057" s="33" t="s">
        <v>1723</v>
      </c>
      <c r="AM1057" s="33" t="s">
        <v>1723</v>
      </c>
      <c r="AN1057" s="34" t="s">
        <v>375</v>
      </c>
      <c r="AO1057" s="34" t="s">
        <v>19</v>
      </c>
    </row>
    <row r="1058" spans="1:41" ht="15" customHeight="1">
      <c r="A1058" s="52" t="str">
        <f t="shared" si="48"/>
        <v>LICENCIATURA EM QUÍMICA</v>
      </c>
      <c r="B1058" s="4" t="str">
        <f t="shared" si="49"/>
        <v>DA1NHLQ001-22SA</v>
      </c>
      <c r="C1058" s="18" t="str">
        <f t="shared" si="50"/>
        <v>EXPERIMENTAÇÃO E ENSINO DE QUÍMICA A1-Matutino (SA)</v>
      </c>
      <c r="D1058" s="42" t="s">
        <v>988</v>
      </c>
      <c r="E1058" s="42" t="s">
        <v>2591</v>
      </c>
      <c r="F1058" s="42" t="s">
        <v>2592</v>
      </c>
      <c r="G1058" s="42" t="s">
        <v>2593</v>
      </c>
      <c r="H1058" s="42" t="s">
        <v>20</v>
      </c>
      <c r="I1058" s="42"/>
      <c r="J1058" s="42" t="s">
        <v>2594</v>
      </c>
      <c r="K1058" s="42" t="s">
        <v>905</v>
      </c>
      <c r="L1058" s="42" t="s">
        <v>629</v>
      </c>
      <c r="M1058" s="42" t="s">
        <v>2595</v>
      </c>
      <c r="N1058" s="42">
        <v>20</v>
      </c>
      <c r="O1058" s="42"/>
      <c r="P1058" s="42"/>
      <c r="Q1058" s="42"/>
      <c r="R1058" s="42"/>
      <c r="S1058" s="42"/>
      <c r="T1058" s="42"/>
      <c r="U1058" s="42"/>
      <c r="V1058" s="33"/>
      <c r="W1058" s="33"/>
      <c r="X1058" s="33"/>
      <c r="Y1058" s="33" t="s">
        <v>1666</v>
      </c>
      <c r="Z1058" s="33" t="s">
        <v>1667</v>
      </c>
      <c r="AA1058" s="33">
        <v>36</v>
      </c>
      <c r="AB1058" s="33"/>
      <c r="AC1058" s="33"/>
      <c r="AD1058" s="33"/>
      <c r="AE1058" s="33"/>
      <c r="AF1058" s="33"/>
      <c r="AG1058" s="33"/>
      <c r="AH1058" s="33"/>
      <c r="AI1058" s="33">
        <v>12</v>
      </c>
      <c r="AJ1058" s="33">
        <v>12</v>
      </c>
      <c r="AK1058" s="33" t="s">
        <v>18</v>
      </c>
      <c r="AL1058" s="33" t="s">
        <v>1723</v>
      </c>
      <c r="AM1058" s="33" t="s">
        <v>1723</v>
      </c>
      <c r="AN1058" s="34" t="s">
        <v>19</v>
      </c>
      <c r="AO1058" s="34" t="s">
        <v>309</v>
      </c>
    </row>
    <row r="1059" spans="1:41" ht="15" customHeight="1">
      <c r="A1059" s="52" t="str">
        <f t="shared" si="48"/>
        <v>LICENCIATURA EM QUÍMICA</v>
      </c>
      <c r="B1059" s="4" t="str">
        <f t="shared" si="49"/>
        <v>NA1NHLQ001-22SA</v>
      </c>
      <c r="C1059" s="18" t="str">
        <f t="shared" si="50"/>
        <v>EXPERIMENTAÇÃO E ENSINO DE QUÍMICA A1-Noturno (SA)</v>
      </c>
      <c r="D1059" s="42" t="s">
        <v>988</v>
      </c>
      <c r="E1059" s="42" t="s">
        <v>2591</v>
      </c>
      <c r="F1059" s="42" t="s">
        <v>3835</v>
      </c>
      <c r="G1059" s="42" t="s">
        <v>2593</v>
      </c>
      <c r="H1059" s="42" t="s">
        <v>20</v>
      </c>
      <c r="I1059" s="42"/>
      <c r="J1059" s="42" t="s">
        <v>3836</v>
      </c>
      <c r="K1059" s="42" t="s">
        <v>905</v>
      </c>
      <c r="L1059" s="42" t="s">
        <v>824</v>
      </c>
      <c r="M1059" s="42" t="s">
        <v>2595</v>
      </c>
      <c r="N1059" s="42">
        <v>20</v>
      </c>
      <c r="O1059" s="42"/>
      <c r="P1059" s="42"/>
      <c r="Q1059" s="42"/>
      <c r="R1059" s="42"/>
      <c r="S1059" s="42"/>
      <c r="T1059" s="42"/>
      <c r="U1059" s="42"/>
      <c r="V1059" s="33"/>
      <c r="W1059" s="33"/>
      <c r="X1059" s="33"/>
      <c r="Y1059" s="33" t="s">
        <v>1128</v>
      </c>
      <c r="Z1059" s="33" t="s">
        <v>1129</v>
      </c>
      <c r="AA1059" s="33">
        <v>36</v>
      </c>
      <c r="AB1059" s="33"/>
      <c r="AC1059" s="33"/>
      <c r="AD1059" s="33"/>
      <c r="AE1059" s="33"/>
      <c r="AF1059" s="33"/>
      <c r="AG1059" s="33"/>
      <c r="AH1059" s="33"/>
      <c r="AI1059" s="33">
        <v>12</v>
      </c>
      <c r="AJ1059" s="33">
        <v>12</v>
      </c>
      <c r="AK1059" s="33" t="s">
        <v>18</v>
      </c>
      <c r="AL1059" s="33" t="s">
        <v>1723</v>
      </c>
      <c r="AM1059" s="33" t="s">
        <v>1723</v>
      </c>
      <c r="AN1059" s="34" t="s">
        <v>19</v>
      </c>
      <c r="AO1059" s="34" t="s">
        <v>4612</v>
      </c>
    </row>
    <row r="1060" spans="1:41" ht="15" customHeight="1">
      <c r="A1060" s="52" t="str">
        <f t="shared" si="48"/>
        <v>LICENCIATURA EM QUÍMICA</v>
      </c>
      <c r="B1060" s="4" t="str">
        <f t="shared" si="49"/>
        <v>NA1NHZ4080-20SA</v>
      </c>
      <c r="C1060" s="18" t="str">
        <f t="shared" si="50"/>
        <v>HISTÓRIA DA QUÍMICA A1-Noturno (SA)</v>
      </c>
      <c r="D1060" s="42" t="s">
        <v>988</v>
      </c>
      <c r="E1060" s="42" t="s">
        <v>3888</v>
      </c>
      <c r="F1060" s="42" t="s">
        <v>3889</v>
      </c>
      <c r="G1060" s="42" t="s">
        <v>3890</v>
      </c>
      <c r="H1060" s="42" t="s">
        <v>20</v>
      </c>
      <c r="I1060" s="42" t="s">
        <v>3891</v>
      </c>
      <c r="J1060" s="42"/>
      <c r="K1060" s="42" t="s">
        <v>905</v>
      </c>
      <c r="L1060" s="42" t="s">
        <v>824</v>
      </c>
      <c r="M1060" s="42" t="s">
        <v>16</v>
      </c>
      <c r="N1060" s="42">
        <v>45</v>
      </c>
      <c r="O1060" s="42"/>
      <c r="P1060" s="42" t="s">
        <v>3892</v>
      </c>
      <c r="Q1060" s="42" t="s">
        <v>3893</v>
      </c>
      <c r="R1060" s="42">
        <v>24</v>
      </c>
      <c r="S1060" s="42"/>
      <c r="T1060" s="42"/>
      <c r="U1060" s="42"/>
      <c r="V1060" s="33"/>
      <c r="W1060" s="33"/>
      <c r="X1060" s="33"/>
      <c r="Y1060" s="33"/>
      <c r="Z1060" s="33"/>
      <c r="AA1060" s="33"/>
      <c r="AB1060" s="33"/>
      <c r="AC1060" s="33"/>
      <c r="AD1060" s="33"/>
      <c r="AE1060" s="33"/>
      <c r="AF1060" s="33"/>
      <c r="AG1060" s="33"/>
      <c r="AH1060" s="33"/>
      <c r="AI1060" s="33">
        <v>8</v>
      </c>
      <c r="AJ1060" s="33">
        <v>8</v>
      </c>
      <c r="AK1060" s="33" t="s">
        <v>18</v>
      </c>
      <c r="AL1060" s="33" t="s">
        <v>1723</v>
      </c>
      <c r="AM1060" s="33" t="s">
        <v>1723</v>
      </c>
      <c r="AN1060" s="34" t="s">
        <v>282</v>
      </c>
      <c r="AO1060" s="34" t="s">
        <v>19</v>
      </c>
    </row>
    <row r="1061" spans="1:41" ht="15" customHeight="1">
      <c r="A1061" s="52" t="str">
        <f t="shared" si="48"/>
        <v>LICENCIATURA EM QUÍMICA</v>
      </c>
      <c r="B1061" s="4" t="str">
        <f t="shared" si="49"/>
        <v>DA1NHT4073-15SA</v>
      </c>
      <c r="C1061" s="18" t="str">
        <f t="shared" si="50"/>
        <v>LIVROS DIDÁTICOS NO ENSINO DE QUÍMICA A1-Matutino (SA)</v>
      </c>
      <c r="D1061" s="42" t="s">
        <v>988</v>
      </c>
      <c r="E1061" s="42" t="s">
        <v>2664</v>
      </c>
      <c r="F1061" s="42" t="s">
        <v>2665</v>
      </c>
      <c r="G1061" s="42" t="s">
        <v>2666</v>
      </c>
      <c r="H1061" s="42" t="s">
        <v>20</v>
      </c>
      <c r="I1061" s="42" t="s">
        <v>2667</v>
      </c>
      <c r="J1061" s="42"/>
      <c r="K1061" s="42" t="s">
        <v>905</v>
      </c>
      <c r="L1061" s="42" t="s">
        <v>629</v>
      </c>
      <c r="M1061" s="42" t="s">
        <v>24</v>
      </c>
      <c r="N1061" s="42">
        <v>45</v>
      </c>
      <c r="O1061" s="42"/>
      <c r="P1061" s="42" t="s">
        <v>2668</v>
      </c>
      <c r="Q1061" s="42" t="s">
        <v>2669</v>
      </c>
      <c r="R1061" s="42">
        <v>48</v>
      </c>
      <c r="S1061" s="42"/>
      <c r="T1061" s="42"/>
      <c r="U1061" s="42"/>
      <c r="V1061" s="33"/>
      <c r="W1061" s="33"/>
      <c r="X1061" s="33"/>
      <c r="Y1061" s="33"/>
      <c r="Z1061" s="33"/>
      <c r="AA1061" s="33"/>
      <c r="AB1061" s="33"/>
      <c r="AC1061" s="33"/>
      <c r="AD1061" s="33"/>
      <c r="AE1061" s="33"/>
      <c r="AF1061" s="33"/>
      <c r="AG1061" s="33"/>
      <c r="AH1061" s="33"/>
      <c r="AI1061" s="33">
        <v>16</v>
      </c>
      <c r="AJ1061" s="33">
        <v>16</v>
      </c>
      <c r="AK1061" s="33" t="s">
        <v>18</v>
      </c>
      <c r="AL1061" s="33" t="s">
        <v>1723</v>
      </c>
      <c r="AM1061" s="33" t="s">
        <v>1723</v>
      </c>
      <c r="AN1061" s="34" t="s">
        <v>381</v>
      </c>
      <c r="AO1061" s="34" t="s">
        <v>19</v>
      </c>
    </row>
    <row r="1062" spans="1:41" ht="15" customHeight="1">
      <c r="A1062" s="52" t="str">
        <f t="shared" si="48"/>
        <v>LICENCIATURA EM QUÍMICA</v>
      </c>
      <c r="B1062" s="4" t="str">
        <f t="shared" si="49"/>
        <v>NA1NHT4073-15SA</v>
      </c>
      <c r="C1062" s="18" t="str">
        <f t="shared" si="50"/>
        <v>LIVROS DIDÁTICOS NO ENSINO DE QUÍMICA A1-Noturno (SA)</v>
      </c>
      <c r="D1062" s="42" t="s">
        <v>988</v>
      </c>
      <c r="E1062" s="42" t="s">
        <v>2664</v>
      </c>
      <c r="F1062" s="42" t="s">
        <v>3872</v>
      </c>
      <c r="G1062" s="42" t="s">
        <v>2666</v>
      </c>
      <c r="H1062" s="42" t="s">
        <v>20</v>
      </c>
      <c r="I1062" s="42" t="s">
        <v>1553</v>
      </c>
      <c r="J1062" s="42"/>
      <c r="K1062" s="42" t="s">
        <v>905</v>
      </c>
      <c r="L1062" s="42" t="s">
        <v>824</v>
      </c>
      <c r="M1062" s="42" t="s">
        <v>24</v>
      </c>
      <c r="N1062" s="42">
        <v>45</v>
      </c>
      <c r="O1062" s="42"/>
      <c r="P1062" s="42" t="s">
        <v>2668</v>
      </c>
      <c r="Q1062" s="42" t="s">
        <v>2669</v>
      </c>
      <c r="R1062" s="42">
        <v>48</v>
      </c>
      <c r="S1062" s="42"/>
      <c r="T1062" s="42"/>
      <c r="U1062" s="42"/>
      <c r="V1062" s="33"/>
      <c r="W1062" s="33"/>
      <c r="X1062" s="33"/>
      <c r="Y1062" s="33"/>
      <c r="Z1062" s="33"/>
      <c r="AA1062" s="33"/>
      <c r="AB1062" s="33"/>
      <c r="AC1062" s="33"/>
      <c r="AD1062" s="33"/>
      <c r="AE1062" s="33"/>
      <c r="AF1062" s="33"/>
      <c r="AG1062" s="33"/>
      <c r="AH1062" s="33"/>
      <c r="AI1062" s="33">
        <v>16</v>
      </c>
      <c r="AJ1062" s="33">
        <v>16</v>
      </c>
      <c r="AK1062" s="33" t="s">
        <v>18</v>
      </c>
      <c r="AL1062" s="33" t="s">
        <v>1723</v>
      </c>
      <c r="AM1062" s="33" t="s">
        <v>1723</v>
      </c>
      <c r="AN1062" s="34" t="s">
        <v>382</v>
      </c>
      <c r="AO1062" s="34" t="s">
        <v>19</v>
      </c>
    </row>
    <row r="1063" spans="1:41" ht="15" customHeight="1">
      <c r="A1063" s="52" t="str">
        <f t="shared" si="48"/>
        <v>LICENCIATURA EM QUÍMICA</v>
      </c>
      <c r="B1063" s="4" t="str">
        <f t="shared" si="49"/>
        <v>NC1NHT5013-22SA</v>
      </c>
      <c r="C1063" s="18" t="str">
        <f t="shared" si="50"/>
        <v>PRÁTICAS DE ENSINO DE CIÊNCIAS E MATEMÁTICA NO ENSINO FUNDAMENTAL C1-Noturno (SA)</v>
      </c>
      <c r="D1063" s="35" t="s">
        <v>988</v>
      </c>
      <c r="E1063" s="35" t="s">
        <v>2670</v>
      </c>
      <c r="F1063" s="35" t="s">
        <v>4477</v>
      </c>
      <c r="G1063" s="35" t="s">
        <v>2672</v>
      </c>
      <c r="H1063" s="43" t="s">
        <v>90</v>
      </c>
      <c r="I1063" s="44" t="s">
        <v>4478</v>
      </c>
      <c r="J1063" s="44"/>
      <c r="K1063" s="35" t="s">
        <v>905</v>
      </c>
      <c r="L1063" s="35" t="s">
        <v>824</v>
      </c>
      <c r="M1063" s="35" t="s">
        <v>21</v>
      </c>
      <c r="N1063" s="35">
        <v>45</v>
      </c>
      <c r="O1063" s="35"/>
      <c r="P1063" s="35" t="s">
        <v>1554</v>
      </c>
      <c r="Q1063" s="35" t="s">
        <v>1555</v>
      </c>
      <c r="R1063" s="35">
        <v>24</v>
      </c>
      <c r="S1063" s="35"/>
      <c r="T1063" s="35"/>
      <c r="U1063" s="43"/>
      <c r="V1063" s="36"/>
      <c r="W1063" s="36"/>
      <c r="X1063" s="36"/>
      <c r="Y1063" s="36"/>
      <c r="Z1063" s="36"/>
      <c r="AA1063" s="36"/>
      <c r="AB1063" s="36"/>
      <c r="AC1063" s="36"/>
      <c r="AD1063" s="36"/>
      <c r="AE1063" s="36"/>
      <c r="AF1063" s="36"/>
      <c r="AG1063" s="36"/>
      <c r="AH1063" s="36"/>
      <c r="AI1063" s="36">
        <v>16</v>
      </c>
      <c r="AJ1063" s="36">
        <v>16</v>
      </c>
      <c r="AK1063" s="36" t="s">
        <v>18</v>
      </c>
      <c r="AL1063" s="36" t="s">
        <v>1723</v>
      </c>
      <c r="AM1063" s="37" t="s">
        <v>1723</v>
      </c>
      <c r="AN1063" s="36" t="s">
        <v>375</v>
      </c>
      <c r="AO1063" s="36" t="s">
        <v>19</v>
      </c>
    </row>
    <row r="1064" spans="1:41" ht="15" customHeight="1">
      <c r="A1064" s="52" t="str">
        <f t="shared" si="48"/>
        <v>LICENCIATURA EM QUÍMICA</v>
      </c>
      <c r="B1064" s="4" t="str">
        <f t="shared" si="49"/>
        <v>DA1NHLQ002-22SA</v>
      </c>
      <c r="C1064" s="18" t="str">
        <f t="shared" si="50"/>
        <v>PRÁTICAS DE ENSINO DE QUÍMICA I A1-Matutino (SA)</v>
      </c>
      <c r="D1064" s="42" t="s">
        <v>988</v>
      </c>
      <c r="E1064" s="42" t="s">
        <v>2596</v>
      </c>
      <c r="F1064" s="42" t="s">
        <v>2597</v>
      </c>
      <c r="G1064" s="42" t="s">
        <v>2598</v>
      </c>
      <c r="H1064" s="42" t="s">
        <v>20</v>
      </c>
      <c r="I1064" s="42" t="s">
        <v>2599</v>
      </c>
      <c r="J1064" s="42"/>
      <c r="K1064" s="42" t="s">
        <v>905</v>
      </c>
      <c r="L1064" s="42" t="s">
        <v>629</v>
      </c>
      <c r="M1064" s="42" t="s">
        <v>2595</v>
      </c>
      <c r="N1064" s="42">
        <v>45</v>
      </c>
      <c r="O1064" s="42"/>
      <c r="P1064" s="42" t="s">
        <v>2600</v>
      </c>
      <c r="Q1064" s="42" t="s">
        <v>2601</v>
      </c>
      <c r="R1064" s="42">
        <v>36</v>
      </c>
      <c r="S1064" s="42"/>
      <c r="T1064" s="42"/>
      <c r="U1064" s="42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/>
      <c r="AI1064" s="33">
        <v>12</v>
      </c>
      <c r="AJ1064" s="33">
        <v>12</v>
      </c>
      <c r="AK1064" s="33" t="s">
        <v>18</v>
      </c>
      <c r="AL1064" s="33" t="s">
        <v>1723</v>
      </c>
      <c r="AM1064" s="33" t="s">
        <v>1723</v>
      </c>
      <c r="AN1064" s="34" t="s">
        <v>1675</v>
      </c>
      <c r="AO1064" s="34" t="s">
        <v>19</v>
      </c>
    </row>
    <row r="1065" spans="1:41" ht="15" customHeight="1">
      <c r="A1065" s="52" t="str">
        <f t="shared" si="48"/>
        <v>LICENCIATURA EM QUÍMICA</v>
      </c>
      <c r="B1065" s="4" t="str">
        <f t="shared" si="49"/>
        <v>NA1NHLQ002-22SA</v>
      </c>
      <c r="C1065" s="18" t="str">
        <f t="shared" si="50"/>
        <v>PRÁTICAS DE ENSINO DE QUÍMICA I A1-Noturno (SA)</v>
      </c>
      <c r="D1065" s="42" t="s">
        <v>988</v>
      </c>
      <c r="E1065" s="42" t="s">
        <v>2596</v>
      </c>
      <c r="F1065" s="42" t="s">
        <v>3837</v>
      </c>
      <c r="G1065" s="42" t="s">
        <v>2598</v>
      </c>
      <c r="H1065" s="42" t="s">
        <v>20</v>
      </c>
      <c r="I1065" s="42" t="s">
        <v>3838</v>
      </c>
      <c r="J1065" s="42"/>
      <c r="K1065" s="42" t="s">
        <v>905</v>
      </c>
      <c r="L1065" s="42" t="s">
        <v>824</v>
      </c>
      <c r="M1065" s="42" t="s">
        <v>2595</v>
      </c>
      <c r="N1065" s="42">
        <v>45</v>
      </c>
      <c r="O1065" s="42"/>
      <c r="P1065" s="42" t="s">
        <v>1554</v>
      </c>
      <c r="Q1065" s="42" t="s">
        <v>1555</v>
      </c>
      <c r="R1065" s="42">
        <v>36</v>
      </c>
      <c r="S1065" s="42"/>
      <c r="T1065" s="42"/>
      <c r="U1065" s="42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33"/>
      <c r="AI1065" s="33">
        <v>12</v>
      </c>
      <c r="AJ1065" s="33">
        <v>12</v>
      </c>
      <c r="AK1065" s="33" t="s">
        <v>18</v>
      </c>
      <c r="AL1065" s="33" t="s">
        <v>1723</v>
      </c>
      <c r="AM1065" s="33" t="s">
        <v>1723</v>
      </c>
      <c r="AN1065" s="34" t="s">
        <v>534</v>
      </c>
      <c r="AO1065" s="34" t="s">
        <v>19</v>
      </c>
    </row>
  </sheetData>
  <autoFilter ref="A1:AO1065" xr:uid="{00000000-0009-0000-0000-000001000000}"/>
  <sortState xmlns:xlrd2="http://schemas.microsoft.com/office/spreadsheetml/2017/richdata2" ref="A2:AO1065">
    <sortCondition ref="D2:D1065"/>
    <sortCondition ref="C2:C1065"/>
  </sortState>
  <conditionalFormatting sqref="B1">
    <cfRule type="duplicateValues" dxfId="1" priority="11" stopIfTrue="1"/>
  </conditionalFormatting>
  <conditionalFormatting sqref="C2:C1065">
    <cfRule type="duplicateValues" dxfId="0" priority="23"/>
  </conditionalFormatting>
  <pageMargins left="0.511811024" right="0.511811024" top="0.78740157499999996" bottom="0.78740157499999996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67"/>
  <sheetViews>
    <sheetView topLeftCell="A1052" zoomScale="110" zoomScaleNormal="110" workbookViewId="0">
      <selection activeCell="B2" sqref="B2:B1067"/>
    </sheetView>
  </sheetViews>
  <sheetFormatPr defaultColWidth="9" defaultRowHeight="15"/>
  <cols>
    <col min="1" max="1" width="18.140625" customWidth="1"/>
    <col min="2" max="2" width="33.42578125" style="5" customWidth="1"/>
    <col min="3" max="3" width="32.140625" style="5" customWidth="1"/>
    <col min="4" max="4" width="15.28515625" style="5" bestFit="1" customWidth="1"/>
    <col min="5" max="5" width="11.7109375" style="5" bestFit="1" customWidth="1"/>
    <col min="6" max="6" width="33.140625" style="5" customWidth="1"/>
    <col min="7" max="20" width="33.42578125" style="5" customWidth="1"/>
  </cols>
  <sheetData>
    <row r="1" spans="1:20" s="1" customFormat="1">
      <c r="A1" s="3" t="s">
        <v>196</v>
      </c>
      <c r="B1" s="6" t="s">
        <v>197</v>
      </c>
      <c r="C1" s="6" t="s">
        <v>248</v>
      </c>
      <c r="D1" s="7"/>
      <c r="E1" s="7"/>
      <c r="F1" s="7"/>
      <c r="G1" s="7"/>
      <c r="H1" s="7"/>
      <c r="I1" s="7"/>
      <c r="J1" s="7"/>
      <c r="K1" s="7"/>
      <c r="L1" s="7"/>
      <c r="M1" s="12"/>
      <c r="N1" s="12"/>
      <c r="O1" s="13"/>
      <c r="P1" s="13"/>
      <c r="Q1" s="12"/>
      <c r="R1" s="13"/>
      <c r="S1" s="13"/>
      <c r="T1" s="12"/>
    </row>
    <row r="2" spans="1:20">
      <c r="A2" s="8" t="s">
        <v>1719</v>
      </c>
      <c r="B2" s="9" t="str">
        <f t="shared" ref="B2:B65" si="0">IF(C2="","",CONCATENATE(C2,",",E2,IF(F2="","",CONCATENATE(";",F2,",",H2,IF(I2="","",CONCATENATE(";",I2,",",K2))))))</f>
        <v xml:space="preserve">sexta das 08:00 às 10:00, semanal </v>
      </c>
      <c r="C2" s="10" t="s">
        <v>226</v>
      </c>
      <c r="D2" s="5" t="s">
        <v>424</v>
      </c>
      <c r="E2" s="5" t="s">
        <v>201</v>
      </c>
      <c r="M2" s="14"/>
      <c r="N2" s="10"/>
    </row>
    <row r="3" spans="1:20">
      <c r="A3" s="8" t="s">
        <v>1725</v>
      </c>
      <c r="B3" s="9" t="str">
        <f t="shared" si="0"/>
        <v>segunda das 10:00 às 12:00, quinzenal I</v>
      </c>
      <c r="C3" s="10" t="s">
        <v>198</v>
      </c>
      <c r="D3" s="5" t="s">
        <v>394</v>
      </c>
      <c r="E3" s="5" t="s">
        <v>217</v>
      </c>
      <c r="M3" s="14"/>
      <c r="N3" s="10"/>
    </row>
    <row r="4" spans="1:20">
      <c r="A4" s="8" t="s">
        <v>1730</v>
      </c>
      <c r="B4" s="9" t="str">
        <f t="shared" si="0"/>
        <v>segunda das 10:00 às 12:00, quinzenal I</v>
      </c>
      <c r="C4" s="10" t="s">
        <v>198</v>
      </c>
      <c r="D4" s="5" t="s">
        <v>398</v>
      </c>
      <c r="E4" s="5" t="s">
        <v>217</v>
      </c>
      <c r="M4" s="14"/>
      <c r="N4" s="10"/>
    </row>
    <row r="5" spans="1:20">
      <c r="A5" s="8" t="s">
        <v>449</v>
      </c>
      <c r="B5" s="9" t="str">
        <f t="shared" si="0"/>
        <v>quarta das 14:00 às 16:00, quinzenal I</v>
      </c>
      <c r="C5" s="10" t="s">
        <v>4504</v>
      </c>
      <c r="D5" s="5" t="s">
        <v>396</v>
      </c>
      <c r="E5" s="5" t="s">
        <v>217</v>
      </c>
      <c r="M5" s="14"/>
      <c r="N5" s="10"/>
    </row>
    <row r="6" spans="1:20">
      <c r="A6" s="8" t="s">
        <v>459</v>
      </c>
      <c r="B6" s="9" t="str">
        <f t="shared" si="0"/>
        <v>quarta das 14:00 às 16:00, quinzenal I</v>
      </c>
      <c r="C6" s="10" t="s">
        <v>4504</v>
      </c>
      <c r="D6" s="5" t="s">
        <v>399</v>
      </c>
      <c r="E6" s="5" t="s">
        <v>217</v>
      </c>
      <c r="M6" s="14"/>
      <c r="N6" s="10"/>
    </row>
    <row r="7" spans="1:20">
      <c r="A7" s="8" t="s">
        <v>1182</v>
      </c>
      <c r="B7" s="9" t="str">
        <f t="shared" si="0"/>
        <v xml:space="preserve">segunda das 16:00 às 18:00, semanal </v>
      </c>
      <c r="C7" s="10" t="s">
        <v>575</v>
      </c>
      <c r="D7" s="5" t="s">
        <v>404</v>
      </c>
      <c r="E7" s="5" t="s">
        <v>201</v>
      </c>
      <c r="M7" s="14"/>
      <c r="N7" s="10"/>
    </row>
    <row r="8" spans="1:20">
      <c r="A8" s="8" t="s">
        <v>1184</v>
      </c>
      <c r="B8" s="9" t="str">
        <f t="shared" si="0"/>
        <v xml:space="preserve">segunda das 16:00 às 18:00, semanal </v>
      </c>
      <c r="C8" s="11" t="s">
        <v>575</v>
      </c>
      <c r="D8" s="5" t="s">
        <v>407</v>
      </c>
      <c r="E8" s="5" t="s">
        <v>201</v>
      </c>
      <c r="M8" s="14"/>
      <c r="N8" s="11"/>
    </row>
    <row r="9" spans="1:20" ht="25.5">
      <c r="A9" s="8" t="s">
        <v>473</v>
      </c>
      <c r="B9" s="9" t="str">
        <f t="shared" si="0"/>
        <v xml:space="preserve">terça das 14:00 às 16:00, semanal ; quinta das 16:00 às 18:00, semanal </v>
      </c>
      <c r="C9" s="10" t="s">
        <v>4500</v>
      </c>
      <c r="D9" s="5" t="s">
        <v>425</v>
      </c>
      <c r="E9" s="5" t="s">
        <v>201</v>
      </c>
      <c r="F9" s="5" t="s">
        <v>4501</v>
      </c>
      <c r="G9" s="5" t="s">
        <v>425</v>
      </c>
      <c r="H9" s="5" t="s">
        <v>201</v>
      </c>
      <c r="M9" s="14"/>
      <c r="N9" s="10"/>
    </row>
    <row r="10" spans="1:20" ht="25.5">
      <c r="A10" s="8" t="s">
        <v>485</v>
      </c>
      <c r="B10" s="9" t="str">
        <f t="shared" si="0"/>
        <v xml:space="preserve">terça das 14:00 às 16:00, semanal ; quinta das 16:00 às 18:00, semanal </v>
      </c>
      <c r="C10" s="10" t="s">
        <v>4500</v>
      </c>
      <c r="D10" s="5" t="s">
        <v>538</v>
      </c>
      <c r="E10" s="5" t="s">
        <v>201</v>
      </c>
      <c r="F10" s="5" t="s">
        <v>4501</v>
      </c>
      <c r="G10" s="5" t="s">
        <v>538</v>
      </c>
      <c r="H10" s="5" t="s">
        <v>201</v>
      </c>
      <c r="M10" s="14"/>
      <c r="N10" s="10"/>
    </row>
    <row r="11" spans="1:20">
      <c r="A11" s="8" t="s">
        <v>1746</v>
      </c>
      <c r="B11" s="9" t="str">
        <f t="shared" si="0"/>
        <v/>
      </c>
      <c r="C11" s="10"/>
      <c r="M11" s="14"/>
      <c r="N11" s="10"/>
    </row>
    <row r="12" spans="1:20">
      <c r="A12" s="8" t="s">
        <v>1749</v>
      </c>
      <c r="B12" s="9" t="str">
        <f t="shared" si="0"/>
        <v/>
      </c>
      <c r="C12" s="10"/>
      <c r="M12" s="14"/>
      <c r="N12" s="10"/>
    </row>
    <row r="13" spans="1:20">
      <c r="A13" s="8" t="s">
        <v>1752</v>
      </c>
      <c r="B13" s="9" t="str">
        <f t="shared" si="0"/>
        <v/>
      </c>
      <c r="C13" s="10"/>
      <c r="M13" s="14"/>
      <c r="N13" s="10"/>
    </row>
    <row r="14" spans="1:20">
      <c r="A14" s="8" t="s">
        <v>1755</v>
      </c>
      <c r="B14" s="9" t="str">
        <f t="shared" si="0"/>
        <v/>
      </c>
      <c r="C14" s="10"/>
      <c r="M14" s="14"/>
      <c r="N14" s="10"/>
    </row>
    <row r="15" spans="1:20">
      <c r="A15" s="8" t="s">
        <v>465</v>
      </c>
      <c r="B15" s="9" t="str">
        <f t="shared" si="0"/>
        <v/>
      </c>
      <c r="C15" s="10"/>
      <c r="M15" s="14"/>
      <c r="N15" s="10"/>
    </row>
    <row r="16" spans="1:20">
      <c r="A16" s="8" t="s">
        <v>470</v>
      </c>
      <c r="B16" s="9" t="str">
        <f t="shared" si="0"/>
        <v/>
      </c>
      <c r="C16" s="10"/>
      <c r="M16" s="14"/>
      <c r="N16" s="10"/>
    </row>
    <row r="17" spans="1:14">
      <c r="A17" s="8" t="s">
        <v>1763</v>
      </c>
      <c r="B17" s="9" t="str">
        <f t="shared" si="0"/>
        <v xml:space="preserve">sexta das 10:00 às 13:00, semanal </v>
      </c>
      <c r="C17" s="10" t="s">
        <v>4499</v>
      </c>
      <c r="D17" s="5" t="s">
        <v>404</v>
      </c>
      <c r="E17" s="5" t="s">
        <v>201</v>
      </c>
      <c r="M17" s="14"/>
      <c r="N17" s="10"/>
    </row>
    <row r="18" spans="1:14">
      <c r="A18" s="8" t="s">
        <v>1767</v>
      </c>
      <c r="B18" s="9" t="str">
        <f t="shared" si="0"/>
        <v xml:space="preserve">sexta das 10:00 às 13:00, semanal </v>
      </c>
      <c r="C18" s="10" t="s">
        <v>4499</v>
      </c>
      <c r="D18" s="5" t="s">
        <v>407</v>
      </c>
      <c r="E18" s="5" t="s">
        <v>201</v>
      </c>
      <c r="M18" s="14"/>
      <c r="N18" s="10"/>
    </row>
    <row r="19" spans="1:14">
      <c r="A19" s="8" t="s">
        <v>78</v>
      </c>
      <c r="B19" s="9" t="str">
        <f t="shared" si="0"/>
        <v/>
      </c>
      <c r="C19" s="10"/>
      <c r="M19" s="14"/>
      <c r="N19" s="10"/>
    </row>
    <row r="20" spans="1:14">
      <c r="A20" s="8" t="s">
        <v>85</v>
      </c>
      <c r="B20" s="9" t="str">
        <f t="shared" si="0"/>
        <v/>
      </c>
      <c r="C20" s="10"/>
      <c r="M20" s="14"/>
      <c r="N20" s="10"/>
    </row>
    <row r="21" spans="1:14">
      <c r="A21" s="8" t="s">
        <v>1774</v>
      </c>
      <c r="B21" s="9" t="str">
        <f t="shared" si="0"/>
        <v/>
      </c>
      <c r="C21" s="10"/>
      <c r="M21" s="14"/>
      <c r="N21" s="10"/>
    </row>
    <row r="22" spans="1:14">
      <c r="A22" s="8" t="s">
        <v>1780</v>
      </c>
      <c r="B22" s="9" t="str">
        <f t="shared" si="0"/>
        <v/>
      </c>
      <c r="C22" s="10"/>
      <c r="M22" s="14"/>
      <c r="N22" s="10"/>
    </row>
    <row r="23" spans="1:14">
      <c r="A23" s="8" t="s">
        <v>1786</v>
      </c>
      <c r="B23" s="9" t="str">
        <f t="shared" si="0"/>
        <v/>
      </c>
      <c r="C23" s="11"/>
      <c r="M23" s="14"/>
      <c r="N23" s="11"/>
    </row>
    <row r="24" spans="1:14">
      <c r="A24" s="8" t="s">
        <v>1790</v>
      </c>
      <c r="B24" s="9" t="str">
        <f t="shared" si="0"/>
        <v/>
      </c>
      <c r="C24" s="10"/>
      <c r="M24" s="14"/>
      <c r="N24" s="10"/>
    </row>
    <row r="25" spans="1:14">
      <c r="A25" s="8" t="s">
        <v>1794</v>
      </c>
      <c r="B25" s="9" t="str">
        <f t="shared" si="0"/>
        <v/>
      </c>
      <c r="C25" s="10"/>
      <c r="M25" s="14"/>
      <c r="N25" s="10"/>
    </row>
    <row r="26" spans="1:14">
      <c r="A26" s="8" t="s">
        <v>1800</v>
      </c>
      <c r="B26" s="9" t="str">
        <f t="shared" si="0"/>
        <v/>
      </c>
      <c r="C26" s="10"/>
      <c r="M26" s="14"/>
      <c r="N26" s="10"/>
    </row>
    <row r="27" spans="1:14">
      <c r="A27" s="8" t="s">
        <v>1804</v>
      </c>
      <c r="B27" s="9" t="str">
        <f t="shared" si="0"/>
        <v/>
      </c>
      <c r="C27" s="10"/>
      <c r="M27" s="14"/>
      <c r="N27" s="10"/>
    </row>
    <row r="28" spans="1:14">
      <c r="A28" s="8" t="s">
        <v>1807</v>
      </c>
      <c r="B28" s="9" t="str">
        <f t="shared" si="0"/>
        <v/>
      </c>
      <c r="C28" s="10"/>
      <c r="M28" s="14"/>
      <c r="N28" s="10"/>
    </row>
    <row r="29" spans="1:14">
      <c r="A29" s="8" t="s">
        <v>914</v>
      </c>
      <c r="B29" s="9" t="str">
        <f t="shared" si="0"/>
        <v/>
      </c>
      <c r="C29" s="10"/>
      <c r="M29" s="14"/>
      <c r="N29" s="10"/>
    </row>
    <row r="30" spans="1:14">
      <c r="A30" s="8" t="s">
        <v>1814</v>
      </c>
      <c r="B30" s="9" t="str">
        <f t="shared" si="0"/>
        <v/>
      </c>
      <c r="C30" s="10"/>
      <c r="M30" s="14"/>
      <c r="N30" s="10"/>
    </row>
    <row r="31" spans="1:14">
      <c r="A31" s="8" t="s">
        <v>1817</v>
      </c>
      <c r="B31" s="9" t="str">
        <f t="shared" si="0"/>
        <v/>
      </c>
      <c r="C31" s="10"/>
      <c r="M31" s="14"/>
      <c r="N31" s="10"/>
    </row>
    <row r="32" spans="1:14">
      <c r="A32" s="8" t="s">
        <v>1820</v>
      </c>
      <c r="B32" s="9" t="str">
        <f t="shared" si="0"/>
        <v/>
      </c>
      <c r="C32" s="10"/>
      <c r="M32" s="14"/>
      <c r="N32" s="10"/>
    </row>
    <row r="33" spans="1:14">
      <c r="A33" s="8" t="s">
        <v>1823</v>
      </c>
      <c r="B33" s="9" t="str">
        <f t="shared" si="0"/>
        <v/>
      </c>
      <c r="C33" s="10"/>
      <c r="M33" s="14"/>
      <c r="N33" s="10"/>
    </row>
    <row r="34" spans="1:14">
      <c r="A34" s="8" t="s">
        <v>1826</v>
      </c>
      <c r="B34" s="9" t="str">
        <f t="shared" si="0"/>
        <v/>
      </c>
      <c r="C34" s="10"/>
      <c r="M34" s="14"/>
      <c r="N34" s="10"/>
    </row>
    <row r="35" spans="1:14">
      <c r="A35" s="8" t="s">
        <v>1829</v>
      </c>
      <c r="B35" s="9" t="str">
        <f t="shared" si="0"/>
        <v/>
      </c>
      <c r="C35" s="10"/>
      <c r="M35" s="14"/>
      <c r="N35" s="10"/>
    </row>
    <row r="36" spans="1:14">
      <c r="A36" s="8" t="s">
        <v>1834</v>
      </c>
      <c r="B36" s="9" t="str">
        <f t="shared" si="0"/>
        <v/>
      </c>
      <c r="C36" s="10"/>
      <c r="M36" s="14"/>
      <c r="N36" s="10"/>
    </row>
    <row r="37" spans="1:14">
      <c r="A37" s="8" t="s">
        <v>1837</v>
      </c>
      <c r="B37" s="9" t="str">
        <f t="shared" si="0"/>
        <v/>
      </c>
      <c r="C37" s="10"/>
      <c r="M37" s="14"/>
      <c r="N37" s="10"/>
    </row>
    <row r="38" spans="1:14">
      <c r="A38" s="8" t="s">
        <v>51</v>
      </c>
      <c r="B38" s="9" t="str">
        <f t="shared" si="0"/>
        <v/>
      </c>
      <c r="C38" s="10"/>
      <c r="M38" s="14"/>
      <c r="N38" s="10"/>
    </row>
    <row r="39" spans="1:14">
      <c r="A39" s="8" t="s">
        <v>56</v>
      </c>
      <c r="B39" s="9" t="str">
        <f t="shared" si="0"/>
        <v/>
      </c>
      <c r="C39" s="10"/>
      <c r="M39" s="14"/>
      <c r="N39" s="10"/>
    </row>
    <row r="40" spans="1:14">
      <c r="A40" s="8" t="s">
        <v>35</v>
      </c>
      <c r="B40" s="9" t="str">
        <f t="shared" si="0"/>
        <v/>
      </c>
      <c r="C40" s="10"/>
      <c r="M40" s="14"/>
      <c r="N40" s="10"/>
    </row>
    <row r="41" spans="1:14">
      <c r="A41" s="8" t="s">
        <v>41</v>
      </c>
      <c r="B41" s="9" t="str">
        <f t="shared" si="0"/>
        <v/>
      </c>
      <c r="C41" s="10"/>
      <c r="M41" s="14"/>
      <c r="N41" s="10"/>
    </row>
    <row r="42" spans="1:14">
      <c r="A42" s="8" t="s">
        <v>44</v>
      </c>
      <c r="B42" s="9" t="str">
        <f t="shared" si="0"/>
        <v/>
      </c>
      <c r="C42" s="10"/>
      <c r="M42" s="14"/>
      <c r="N42" s="10"/>
    </row>
    <row r="43" spans="1:14">
      <c r="A43" s="8" t="s">
        <v>49</v>
      </c>
      <c r="B43" s="9" t="str">
        <f t="shared" si="0"/>
        <v/>
      </c>
      <c r="C43" s="10"/>
      <c r="M43" s="14"/>
      <c r="N43" s="10"/>
    </row>
    <row r="44" spans="1:14">
      <c r="A44" s="8" t="s">
        <v>1855</v>
      </c>
      <c r="B44" s="9" t="str">
        <f t="shared" si="0"/>
        <v/>
      </c>
      <c r="C44" s="10"/>
      <c r="M44" s="14"/>
      <c r="N44" s="10"/>
    </row>
    <row r="45" spans="1:14">
      <c r="A45" s="8" t="s">
        <v>541</v>
      </c>
      <c r="B45" s="9" t="str">
        <f t="shared" si="0"/>
        <v/>
      </c>
      <c r="C45" s="10"/>
      <c r="M45" s="14"/>
      <c r="N45" s="10"/>
    </row>
    <row r="46" spans="1:14">
      <c r="A46" s="8" t="s">
        <v>1860</v>
      </c>
      <c r="B46" s="9" t="str">
        <f t="shared" si="0"/>
        <v xml:space="preserve">sexta das 08:00 às 10:00, semanal </v>
      </c>
      <c r="C46" s="10" t="s">
        <v>226</v>
      </c>
      <c r="D46" s="5" t="s">
        <v>425</v>
      </c>
      <c r="E46" s="5" t="s">
        <v>201</v>
      </c>
      <c r="M46" s="14"/>
      <c r="N46" s="10"/>
    </row>
    <row r="47" spans="1:14">
      <c r="A47" s="8" t="s">
        <v>1862</v>
      </c>
      <c r="B47" s="9" t="str">
        <f t="shared" si="0"/>
        <v xml:space="preserve">sexta das 08:00 às 10:00, semanal </v>
      </c>
      <c r="C47" s="10" t="s">
        <v>226</v>
      </c>
      <c r="D47" s="5" t="s">
        <v>538</v>
      </c>
      <c r="E47" s="5" t="s">
        <v>201</v>
      </c>
      <c r="M47" s="14"/>
      <c r="N47" s="10"/>
    </row>
    <row r="48" spans="1:14">
      <c r="A48" s="8" t="s">
        <v>1209</v>
      </c>
      <c r="B48" s="9" t="str">
        <f t="shared" si="0"/>
        <v/>
      </c>
      <c r="C48" s="10"/>
      <c r="M48" s="14"/>
      <c r="N48" s="10"/>
    </row>
    <row r="49" spans="1:14">
      <c r="A49" s="8" t="s">
        <v>1868</v>
      </c>
      <c r="B49" s="9" t="str">
        <f t="shared" si="0"/>
        <v/>
      </c>
      <c r="C49" s="10"/>
      <c r="M49" s="14"/>
      <c r="N49" s="10"/>
    </row>
    <row r="50" spans="1:14">
      <c r="A50" s="8" t="s">
        <v>1874</v>
      </c>
      <c r="B50" s="9" t="str">
        <f t="shared" si="0"/>
        <v/>
      </c>
      <c r="C50" s="10"/>
      <c r="M50" s="14"/>
      <c r="N50" s="10"/>
    </row>
    <row r="51" spans="1:14">
      <c r="A51" s="8" t="s">
        <v>1877</v>
      </c>
      <c r="B51" s="9" t="str">
        <f t="shared" si="0"/>
        <v/>
      </c>
      <c r="C51" s="10"/>
      <c r="M51" s="14"/>
      <c r="N51" s="10"/>
    </row>
    <row r="52" spans="1:14">
      <c r="A52" s="8" t="s">
        <v>1880</v>
      </c>
      <c r="B52" s="9" t="str">
        <f t="shared" si="0"/>
        <v xml:space="preserve">sexta das 10:00 às 12:00, semanal </v>
      </c>
      <c r="C52" s="10" t="s">
        <v>203</v>
      </c>
      <c r="D52" s="5" t="s">
        <v>438</v>
      </c>
      <c r="E52" s="5" t="s">
        <v>201</v>
      </c>
      <c r="M52" s="14"/>
      <c r="N52" s="10"/>
    </row>
    <row r="53" spans="1:14">
      <c r="A53" s="8" t="s">
        <v>1885</v>
      </c>
      <c r="B53" s="9" t="str">
        <f t="shared" si="0"/>
        <v/>
      </c>
      <c r="C53" s="10"/>
      <c r="M53" s="14"/>
      <c r="N53" s="10"/>
    </row>
    <row r="54" spans="1:14">
      <c r="A54" s="8" t="s">
        <v>1889</v>
      </c>
      <c r="B54" s="9" t="str">
        <f t="shared" si="0"/>
        <v/>
      </c>
      <c r="C54" s="10"/>
      <c r="M54" s="14"/>
      <c r="N54" s="10"/>
    </row>
    <row r="55" spans="1:14">
      <c r="A55" s="8" t="s">
        <v>1893</v>
      </c>
      <c r="B55" s="9" t="str">
        <f t="shared" si="0"/>
        <v/>
      </c>
      <c r="C55" s="10"/>
      <c r="M55" s="14"/>
      <c r="N55" s="10"/>
    </row>
    <row r="56" spans="1:14">
      <c r="A56" s="8" t="s">
        <v>1896</v>
      </c>
      <c r="B56" s="9" t="str">
        <f t="shared" si="0"/>
        <v/>
      </c>
      <c r="C56" s="10"/>
      <c r="M56" s="14"/>
      <c r="N56" s="10"/>
    </row>
    <row r="57" spans="1:14">
      <c r="A57" s="8" t="s">
        <v>1899</v>
      </c>
      <c r="B57" s="9" t="str">
        <f t="shared" si="0"/>
        <v/>
      </c>
      <c r="C57" s="10"/>
      <c r="M57" s="14"/>
      <c r="N57" s="10"/>
    </row>
    <row r="58" spans="1:14">
      <c r="A58" s="8" t="s">
        <v>1902</v>
      </c>
      <c r="B58" s="9" t="str">
        <f t="shared" si="0"/>
        <v/>
      </c>
      <c r="C58" s="10"/>
      <c r="M58" s="14"/>
      <c r="N58" s="10"/>
    </row>
    <row r="59" spans="1:14">
      <c r="A59" s="8" t="s">
        <v>1906</v>
      </c>
      <c r="B59" s="9" t="str">
        <f t="shared" si="0"/>
        <v/>
      </c>
      <c r="C59" s="10"/>
      <c r="M59" s="14"/>
      <c r="N59" s="10"/>
    </row>
    <row r="60" spans="1:14">
      <c r="A60" s="8" t="s">
        <v>1908</v>
      </c>
      <c r="B60" s="9" t="str">
        <f t="shared" si="0"/>
        <v/>
      </c>
      <c r="C60" s="10"/>
      <c r="M60" s="14"/>
      <c r="N60" s="10"/>
    </row>
    <row r="61" spans="1:14">
      <c r="A61" s="8" t="s">
        <v>560</v>
      </c>
      <c r="B61" s="9" t="str">
        <f t="shared" si="0"/>
        <v/>
      </c>
      <c r="C61" s="10"/>
      <c r="M61" s="14"/>
      <c r="N61" s="10"/>
    </row>
    <row r="62" spans="1:14">
      <c r="A62" s="8" t="s">
        <v>917</v>
      </c>
      <c r="B62" s="9" t="str">
        <f t="shared" si="0"/>
        <v xml:space="preserve">segunda das 10:00 às 12:00, semanal </v>
      </c>
      <c r="C62" s="10" t="s">
        <v>198</v>
      </c>
      <c r="D62" s="5" t="s">
        <v>438</v>
      </c>
      <c r="E62" s="5" t="s">
        <v>201</v>
      </c>
      <c r="M62" s="14"/>
      <c r="N62" s="10"/>
    </row>
    <row r="63" spans="1:14">
      <c r="A63" s="8" t="s">
        <v>1917</v>
      </c>
      <c r="B63" s="9" t="str">
        <f t="shared" si="0"/>
        <v xml:space="preserve">segunda das 08:00 às 10:00, semanal </v>
      </c>
      <c r="C63" s="10" t="s">
        <v>215</v>
      </c>
      <c r="D63" s="5" t="s">
        <v>437</v>
      </c>
      <c r="E63" s="5" t="s">
        <v>201</v>
      </c>
      <c r="M63" s="14"/>
      <c r="N63" s="10"/>
    </row>
    <row r="64" spans="1:14">
      <c r="A64" s="8" t="s">
        <v>1230</v>
      </c>
      <c r="B64" s="9" t="str">
        <f t="shared" si="0"/>
        <v/>
      </c>
      <c r="C64" s="10"/>
      <c r="M64" s="14"/>
      <c r="N64" s="10"/>
    </row>
    <row r="65" spans="1:14">
      <c r="A65" s="8" t="s">
        <v>1923</v>
      </c>
      <c r="B65" s="9" t="str">
        <f t="shared" si="0"/>
        <v/>
      </c>
      <c r="C65" s="10"/>
      <c r="M65" s="14"/>
      <c r="N65" s="10"/>
    </row>
    <row r="66" spans="1:14">
      <c r="A66" s="8" t="s">
        <v>1928</v>
      </c>
      <c r="B66" s="9" t="str">
        <f t="shared" ref="B66:B129" si="1">IF(C66="","",CONCATENATE(C66,",",E66,IF(F66="","",CONCATENATE(";",F66,",",H66,IF(I66="","",CONCATENATE(";",I66,",",K66))))))</f>
        <v/>
      </c>
      <c r="C66" s="10"/>
      <c r="M66" s="14"/>
      <c r="N66" s="10"/>
    </row>
    <row r="67" spans="1:14">
      <c r="A67" s="8" t="s">
        <v>1931</v>
      </c>
      <c r="B67" s="9" t="str">
        <f t="shared" si="1"/>
        <v/>
      </c>
      <c r="C67" s="10"/>
      <c r="M67" s="14"/>
      <c r="N67" s="10"/>
    </row>
    <row r="68" spans="1:14">
      <c r="A68" s="8" t="s">
        <v>1936</v>
      </c>
      <c r="B68" s="9" t="str">
        <f t="shared" si="1"/>
        <v/>
      </c>
      <c r="C68" s="10"/>
      <c r="M68" s="14"/>
      <c r="N68" s="10"/>
    </row>
    <row r="69" spans="1:14">
      <c r="A69" s="8" t="s">
        <v>1941</v>
      </c>
      <c r="B69" s="9" t="str">
        <f t="shared" si="1"/>
        <v/>
      </c>
      <c r="C69" s="10"/>
      <c r="M69" s="14"/>
      <c r="N69" s="10"/>
    </row>
    <row r="70" spans="1:14">
      <c r="A70" s="8" t="s">
        <v>1947</v>
      </c>
      <c r="B70" s="9" t="str">
        <f t="shared" si="1"/>
        <v/>
      </c>
      <c r="C70" s="10"/>
      <c r="M70" s="14"/>
      <c r="N70" s="10"/>
    </row>
    <row r="71" spans="1:14">
      <c r="A71" s="8" t="s">
        <v>1950</v>
      </c>
      <c r="B71" s="9" t="str">
        <f t="shared" si="1"/>
        <v/>
      </c>
      <c r="C71" s="10"/>
      <c r="M71" s="14"/>
      <c r="N71" s="10"/>
    </row>
    <row r="72" spans="1:14">
      <c r="A72" s="8" t="s">
        <v>1955</v>
      </c>
      <c r="B72" s="9" t="str">
        <f t="shared" si="1"/>
        <v/>
      </c>
      <c r="C72" s="10"/>
      <c r="M72" s="14"/>
      <c r="N72" s="10"/>
    </row>
    <row r="73" spans="1:14">
      <c r="A73" s="8" t="s">
        <v>1961</v>
      </c>
      <c r="B73" s="9" t="str">
        <f t="shared" si="1"/>
        <v/>
      </c>
      <c r="C73" s="10"/>
      <c r="M73" s="14"/>
      <c r="N73" s="10"/>
    </row>
    <row r="74" spans="1:14">
      <c r="A74" s="8" t="s">
        <v>1964</v>
      </c>
      <c r="B74" s="9" t="str">
        <f t="shared" si="1"/>
        <v/>
      </c>
      <c r="C74" s="10"/>
      <c r="M74" s="14"/>
      <c r="N74" s="10"/>
    </row>
    <row r="75" spans="1:14">
      <c r="A75" s="8" t="s">
        <v>1967</v>
      </c>
      <c r="B75" s="9" t="str">
        <f t="shared" si="1"/>
        <v/>
      </c>
      <c r="C75" s="10"/>
      <c r="M75" s="14"/>
      <c r="N75" s="10"/>
    </row>
    <row r="76" spans="1:14">
      <c r="A76" s="8" t="s">
        <v>1970</v>
      </c>
      <c r="B76" s="9" t="str">
        <f t="shared" si="1"/>
        <v/>
      </c>
      <c r="C76" s="10"/>
      <c r="M76" s="14"/>
      <c r="N76" s="10"/>
    </row>
    <row r="77" spans="1:14">
      <c r="A77" s="8" t="s">
        <v>1972</v>
      </c>
      <c r="B77" s="9" t="str">
        <f t="shared" si="1"/>
        <v/>
      </c>
      <c r="C77" s="10"/>
      <c r="M77" s="14"/>
      <c r="N77" s="10"/>
    </row>
    <row r="78" spans="1:14">
      <c r="A78" s="8" t="s">
        <v>1976</v>
      </c>
      <c r="B78" s="9" t="str">
        <f t="shared" si="1"/>
        <v/>
      </c>
      <c r="C78" s="10"/>
      <c r="M78" s="14"/>
      <c r="N78" s="10"/>
    </row>
    <row r="79" spans="1:14" ht="25.5">
      <c r="A79" s="8" t="s">
        <v>1979</v>
      </c>
      <c r="B79" s="9" t="str">
        <f t="shared" si="1"/>
        <v xml:space="preserve">segunda das 10:00 às 12:00, semanal ; quinta das 08:00 às 10:00, semanal </v>
      </c>
      <c r="C79" s="10" t="s">
        <v>198</v>
      </c>
      <c r="D79" s="5" t="s">
        <v>1695</v>
      </c>
      <c r="E79" s="5" t="s">
        <v>201</v>
      </c>
      <c r="F79" s="5" t="s">
        <v>238</v>
      </c>
      <c r="G79" s="5" t="s">
        <v>1695</v>
      </c>
      <c r="H79" s="5" t="s">
        <v>201</v>
      </c>
      <c r="M79" s="14"/>
      <c r="N79" s="10"/>
    </row>
    <row r="80" spans="1:14">
      <c r="A80" s="8" t="s">
        <v>1985</v>
      </c>
      <c r="B80" s="9" t="str">
        <f t="shared" si="1"/>
        <v/>
      </c>
      <c r="C80" s="10"/>
      <c r="M80" s="14"/>
      <c r="N80" s="10"/>
    </row>
    <row r="81" spans="1:14">
      <c r="A81" s="8" t="s">
        <v>1988</v>
      </c>
      <c r="B81" s="9" t="str">
        <f t="shared" si="1"/>
        <v xml:space="preserve">terça das 08:00 às 12:00, semanal </v>
      </c>
      <c r="C81" s="10" t="s">
        <v>239</v>
      </c>
      <c r="D81" s="5" t="s">
        <v>430</v>
      </c>
      <c r="E81" s="5" t="s">
        <v>201</v>
      </c>
      <c r="M81" s="14"/>
      <c r="N81" s="10"/>
    </row>
    <row r="82" spans="1:14">
      <c r="A82" s="8" t="s">
        <v>1992</v>
      </c>
      <c r="B82" s="9" t="str">
        <f t="shared" si="1"/>
        <v/>
      </c>
      <c r="C82" s="10"/>
      <c r="M82" s="14"/>
      <c r="N82" s="10"/>
    </row>
    <row r="83" spans="1:14">
      <c r="A83" s="8" t="s">
        <v>1997</v>
      </c>
      <c r="B83" s="9" t="str">
        <f t="shared" si="1"/>
        <v/>
      </c>
      <c r="C83" s="10"/>
      <c r="M83" s="14"/>
      <c r="N83" s="10"/>
    </row>
    <row r="84" spans="1:14">
      <c r="A84" s="8" t="s">
        <v>2003</v>
      </c>
      <c r="B84" s="9" t="str">
        <f t="shared" si="1"/>
        <v/>
      </c>
      <c r="C84" s="10"/>
      <c r="M84" s="14"/>
      <c r="N84" s="10"/>
    </row>
    <row r="85" spans="1:14">
      <c r="A85" s="8" t="s">
        <v>2006</v>
      </c>
      <c r="B85" s="9" t="str">
        <f t="shared" si="1"/>
        <v xml:space="preserve">quinta das 08:00 às 10:00, semanal </v>
      </c>
      <c r="C85" s="10" t="s">
        <v>218</v>
      </c>
      <c r="D85" s="5" t="s">
        <v>428</v>
      </c>
      <c r="E85" s="5" t="s">
        <v>201</v>
      </c>
      <c r="M85" s="14"/>
      <c r="N85" s="10"/>
    </row>
    <row r="86" spans="1:14">
      <c r="A86" s="8" t="s">
        <v>1243</v>
      </c>
      <c r="B86" s="9" t="str">
        <f t="shared" si="1"/>
        <v xml:space="preserve">sexta das 08:00 às 10:00, semanal </v>
      </c>
      <c r="C86" s="10" t="s">
        <v>226</v>
      </c>
      <c r="D86" s="5" t="s">
        <v>400</v>
      </c>
      <c r="E86" s="5" t="s">
        <v>201</v>
      </c>
      <c r="M86" s="14"/>
      <c r="N86" s="10"/>
    </row>
    <row r="87" spans="1:14">
      <c r="A87" s="8" t="s">
        <v>938</v>
      </c>
      <c r="B87" s="9" t="str">
        <f t="shared" si="1"/>
        <v xml:space="preserve">sexta das 10:00 às 12:00, semanal </v>
      </c>
      <c r="C87" s="10" t="s">
        <v>203</v>
      </c>
      <c r="D87" s="5" t="s">
        <v>400</v>
      </c>
      <c r="E87" s="5" t="s">
        <v>201</v>
      </c>
      <c r="M87" s="14"/>
      <c r="N87" s="10"/>
    </row>
    <row r="88" spans="1:14">
      <c r="A88" s="8" t="s">
        <v>2009</v>
      </c>
      <c r="B88" s="9" t="str">
        <f t="shared" si="1"/>
        <v/>
      </c>
      <c r="C88" s="10"/>
      <c r="M88" s="14"/>
      <c r="N88" s="10"/>
    </row>
    <row r="89" spans="1:14">
      <c r="A89" s="8" t="s">
        <v>2015</v>
      </c>
      <c r="B89" s="9" t="str">
        <f t="shared" si="1"/>
        <v>quinta das 10:00 às 13:00, quinzenal II</v>
      </c>
      <c r="C89" s="10" t="s">
        <v>4498</v>
      </c>
      <c r="D89" s="5" t="s">
        <v>417</v>
      </c>
      <c r="E89" s="5" t="s">
        <v>199</v>
      </c>
      <c r="M89" s="14"/>
      <c r="N89" s="10"/>
    </row>
    <row r="90" spans="1:14">
      <c r="A90" s="8" t="s">
        <v>354</v>
      </c>
      <c r="B90" s="9" t="str">
        <f t="shared" si="1"/>
        <v xml:space="preserve">sexta das 08:00 às 10:00, semanal </v>
      </c>
      <c r="C90" s="10" t="s">
        <v>226</v>
      </c>
      <c r="D90" s="5" t="s">
        <v>423</v>
      </c>
      <c r="E90" s="5" t="s">
        <v>201</v>
      </c>
      <c r="M90" s="14"/>
      <c r="N90" s="10"/>
    </row>
    <row r="91" spans="1:14">
      <c r="A91" s="8" t="s">
        <v>2020</v>
      </c>
      <c r="B91" s="9" t="str">
        <f t="shared" si="1"/>
        <v xml:space="preserve">terça das 08:00 às 10:00, semanal </v>
      </c>
      <c r="C91" s="10" t="s">
        <v>214</v>
      </c>
      <c r="D91" s="5" t="s">
        <v>412</v>
      </c>
      <c r="E91" s="5" t="s">
        <v>201</v>
      </c>
      <c r="M91" s="14"/>
      <c r="N91" s="10"/>
    </row>
    <row r="92" spans="1:14">
      <c r="A92" s="8" t="s">
        <v>2025</v>
      </c>
      <c r="B92" s="9" t="str">
        <f t="shared" si="1"/>
        <v/>
      </c>
      <c r="C92" s="10"/>
      <c r="M92" s="14"/>
      <c r="N92" s="10"/>
    </row>
    <row r="93" spans="1:14">
      <c r="A93" s="8" t="s">
        <v>2030</v>
      </c>
      <c r="B93" s="9" t="str">
        <f t="shared" si="1"/>
        <v>quarta das 16:00 às 18:00, quinzenal II</v>
      </c>
      <c r="C93" s="10" t="s">
        <v>4494</v>
      </c>
      <c r="D93" s="5" t="s">
        <v>440</v>
      </c>
      <c r="E93" s="5" t="s">
        <v>199</v>
      </c>
      <c r="M93" s="14"/>
      <c r="N93" s="10"/>
    </row>
    <row r="94" spans="1:14">
      <c r="A94" s="8" t="s">
        <v>2035</v>
      </c>
      <c r="B94" s="9" t="str">
        <f t="shared" si="1"/>
        <v xml:space="preserve">segunda das 08:00 às 10:00, semanal </v>
      </c>
      <c r="C94" s="10" t="s">
        <v>215</v>
      </c>
      <c r="D94" s="5" t="s">
        <v>418</v>
      </c>
      <c r="E94" s="5" t="s">
        <v>201</v>
      </c>
      <c r="M94" s="14"/>
      <c r="N94" s="10"/>
    </row>
    <row r="95" spans="1:14">
      <c r="A95" s="8" t="s">
        <v>2039</v>
      </c>
      <c r="B95" s="9" t="str">
        <f t="shared" si="1"/>
        <v xml:space="preserve">segunda das 08:00 às 10:00, semanal </v>
      </c>
      <c r="C95" s="10" t="s">
        <v>215</v>
      </c>
      <c r="D95" s="5" t="s">
        <v>441</v>
      </c>
      <c r="E95" s="5" t="s">
        <v>201</v>
      </c>
      <c r="M95" s="14"/>
      <c r="N95" s="10"/>
    </row>
    <row r="96" spans="1:14">
      <c r="A96" s="8" t="s">
        <v>2043</v>
      </c>
      <c r="B96" s="9" t="str">
        <f t="shared" si="1"/>
        <v/>
      </c>
      <c r="C96" s="10"/>
      <c r="M96" s="14"/>
      <c r="N96" s="10"/>
    </row>
    <row r="97" spans="1:14">
      <c r="A97" s="8" t="s">
        <v>2047</v>
      </c>
      <c r="B97" s="9" t="str">
        <f t="shared" si="1"/>
        <v/>
      </c>
      <c r="C97" s="10"/>
      <c r="M97" s="14"/>
      <c r="N97" s="10"/>
    </row>
    <row r="98" spans="1:14">
      <c r="A98" s="8" t="s">
        <v>2049</v>
      </c>
      <c r="B98" s="9" t="str">
        <f t="shared" si="1"/>
        <v/>
      </c>
      <c r="C98" s="10"/>
      <c r="M98" s="14"/>
      <c r="N98" s="10"/>
    </row>
    <row r="99" spans="1:14">
      <c r="A99" s="8" t="s">
        <v>1253</v>
      </c>
      <c r="B99" s="9" t="str">
        <f t="shared" si="1"/>
        <v>quinta das 08:00 às 10:00, quinzenal II</v>
      </c>
      <c r="C99" s="10" t="s">
        <v>218</v>
      </c>
      <c r="D99" s="5" t="s">
        <v>443</v>
      </c>
      <c r="E99" s="5" t="s">
        <v>199</v>
      </c>
      <c r="M99" s="14"/>
      <c r="N99" s="10"/>
    </row>
    <row r="100" spans="1:14">
      <c r="A100" s="8" t="s">
        <v>2053</v>
      </c>
      <c r="B100" s="9" t="str">
        <f t="shared" si="1"/>
        <v>quinta das 08:00 às 10:00, quinzenal II</v>
      </c>
      <c r="C100" s="10" t="s">
        <v>218</v>
      </c>
      <c r="D100" s="5" t="s">
        <v>426</v>
      </c>
      <c r="E100" s="5" t="s">
        <v>199</v>
      </c>
      <c r="M100" s="14"/>
      <c r="N100" s="10"/>
    </row>
    <row r="101" spans="1:14">
      <c r="A101" s="8" t="s">
        <v>2060</v>
      </c>
      <c r="B101" s="9" t="str">
        <f t="shared" si="1"/>
        <v/>
      </c>
      <c r="C101" s="10"/>
      <c r="M101" s="14"/>
      <c r="N101" s="10"/>
    </row>
    <row r="102" spans="1:14">
      <c r="A102" s="8" t="s">
        <v>2064</v>
      </c>
      <c r="B102" s="9" t="str">
        <f t="shared" si="1"/>
        <v/>
      </c>
      <c r="C102" s="10"/>
      <c r="M102" s="14"/>
      <c r="N102" s="10"/>
    </row>
    <row r="103" spans="1:14">
      <c r="A103" s="8" t="s">
        <v>2068</v>
      </c>
      <c r="B103" s="9" t="str">
        <f t="shared" si="1"/>
        <v xml:space="preserve">quarta das 10:00 às 12:00, semanal </v>
      </c>
      <c r="C103" s="10" t="s">
        <v>219</v>
      </c>
      <c r="D103" s="5" t="s">
        <v>437</v>
      </c>
      <c r="E103" s="5" t="s">
        <v>201</v>
      </c>
      <c r="M103" s="14"/>
      <c r="N103" s="10"/>
    </row>
    <row r="104" spans="1:14">
      <c r="A104" s="8" t="s">
        <v>2075</v>
      </c>
      <c r="B104" s="9" t="str">
        <f t="shared" si="1"/>
        <v xml:space="preserve">quinta das 10:00 às 12:00, semanal </v>
      </c>
      <c r="C104" s="10" t="s">
        <v>200</v>
      </c>
      <c r="D104" s="5" t="s">
        <v>442</v>
      </c>
      <c r="E104" s="5" t="s">
        <v>201</v>
      </c>
      <c r="M104" s="14"/>
      <c r="N104" s="10"/>
    </row>
    <row r="105" spans="1:14">
      <c r="A105" s="8" t="s">
        <v>2081</v>
      </c>
      <c r="B105" s="9" t="str">
        <f t="shared" si="1"/>
        <v/>
      </c>
      <c r="C105" s="10"/>
      <c r="M105" s="14"/>
      <c r="N105" s="10"/>
    </row>
    <row r="106" spans="1:14" ht="25.5">
      <c r="A106" s="8" t="s">
        <v>2082</v>
      </c>
      <c r="B106" s="9" t="str">
        <f t="shared" si="1"/>
        <v xml:space="preserve">segunda das 14:00 às 16:00, semanal ; quarta das 16:00 às 18:00, semanal </v>
      </c>
      <c r="C106" s="10" t="s">
        <v>240</v>
      </c>
      <c r="D106" s="5" t="s">
        <v>436</v>
      </c>
      <c r="E106" s="5" t="s">
        <v>201</v>
      </c>
      <c r="F106" s="5" t="s">
        <v>1669</v>
      </c>
      <c r="G106" s="5" t="s">
        <v>436</v>
      </c>
      <c r="H106" s="5" t="s">
        <v>201</v>
      </c>
      <c r="M106" s="14"/>
      <c r="N106" s="10"/>
    </row>
    <row r="107" spans="1:14">
      <c r="A107" s="8" t="s">
        <v>2084</v>
      </c>
      <c r="B107" s="9" t="str">
        <f t="shared" si="1"/>
        <v/>
      </c>
      <c r="C107" s="10"/>
      <c r="M107" s="14"/>
      <c r="N107" s="10"/>
    </row>
    <row r="108" spans="1:14">
      <c r="A108" s="8" t="s">
        <v>2088</v>
      </c>
      <c r="B108" s="9" t="str">
        <f t="shared" si="1"/>
        <v/>
      </c>
      <c r="C108" s="10"/>
      <c r="M108" s="14"/>
      <c r="N108" s="10"/>
    </row>
    <row r="109" spans="1:14">
      <c r="A109" s="8" t="s">
        <v>2092</v>
      </c>
      <c r="B109" s="9" t="str">
        <f t="shared" si="1"/>
        <v/>
      </c>
      <c r="C109" s="10"/>
      <c r="M109" s="14"/>
      <c r="N109" s="10"/>
    </row>
    <row r="110" spans="1:14">
      <c r="A110" s="8" t="s">
        <v>2095</v>
      </c>
      <c r="B110" s="9" t="str">
        <f t="shared" si="1"/>
        <v xml:space="preserve">sexta das 14:00 às 18:00, semanal </v>
      </c>
      <c r="C110" s="10" t="s">
        <v>4577</v>
      </c>
      <c r="D110" s="5" t="s">
        <v>425</v>
      </c>
      <c r="E110" s="5" t="s">
        <v>201</v>
      </c>
      <c r="M110" s="14"/>
      <c r="N110" s="10"/>
    </row>
    <row r="111" spans="1:14">
      <c r="A111" s="8" t="s">
        <v>2097</v>
      </c>
      <c r="B111" s="9" t="str">
        <f t="shared" si="1"/>
        <v/>
      </c>
      <c r="C111" s="10"/>
      <c r="M111" s="14"/>
      <c r="N111" s="10"/>
    </row>
    <row r="112" spans="1:14">
      <c r="A112" s="8" t="s">
        <v>2099</v>
      </c>
      <c r="B112" s="9" t="str">
        <f t="shared" si="1"/>
        <v/>
      </c>
      <c r="C112" s="10"/>
      <c r="M112" s="14"/>
      <c r="N112" s="10"/>
    </row>
    <row r="113" spans="1:14">
      <c r="A113" s="8" t="s">
        <v>2102</v>
      </c>
      <c r="B113" s="9" t="str">
        <f t="shared" si="1"/>
        <v/>
      </c>
      <c r="C113" s="10"/>
      <c r="M113" s="14"/>
      <c r="N113" s="10"/>
    </row>
    <row r="114" spans="1:14">
      <c r="A114" s="8" t="s">
        <v>2105</v>
      </c>
      <c r="B114" s="9" t="str">
        <f t="shared" si="1"/>
        <v/>
      </c>
      <c r="C114" s="10"/>
      <c r="M114" s="14"/>
      <c r="N114" s="10"/>
    </row>
    <row r="115" spans="1:14">
      <c r="A115" s="8" t="s">
        <v>2108</v>
      </c>
      <c r="B115" s="9" t="str">
        <f t="shared" si="1"/>
        <v xml:space="preserve">terça das 08:00 às 10:00, semanal </v>
      </c>
      <c r="C115" s="10" t="s">
        <v>214</v>
      </c>
      <c r="D115" s="5" t="s">
        <v>437</v>
      </c>
      <c r="E115" s="5" t="s">
        <v>201</v>
      </c>
      <c r="M115" s="14"/>
      <c r="N115" s="10"/>
    </row>
    <row r="116" spans="1:14">
      <c r="A116" s="8" t="s">
        <v>2114</v>
      </c>
      <c r="B116" s="9" t="str">
        <f t="shared" si="1"/>
        <v/>
      </c>
      <c r="C116" s="10"/>
      <c r="M116" s="14"/>
      <c r="N116" s="10"/>
    </row>
    <row r="117" spans="1:14">
      <c r="A117" s="8" t="s">
        <v>2117</v>
      </c>
      <c r="B117" s="9" t="str">
        <f t="shared" si="1"/>
        <v xml:space="preserve">quarta das 08:00 às 10:00, semanal </v>
      </c>
      <c r="C117" s="10" t="s">
        <v>224</v>
      </c>
      <c r="D117" s="5" t="s">
        <v>1167</v>
      </c>
      <c r="E117" s="5" t="s">
        <v>201</v>
      </c>
      <c r="M117" s="14"/>
      <c r="N117" s="10"/>
    </row>
    <row r="118" spans="1:14">
      <c r="A118" s="8" t="s">
        <v>2124</v>
      </c>
      <c r="B118" s="9" t="str">
        <f t="shared" si="1"/>
        <v/>
      </c>
      <c r="C118" s="10"/>
      <c r="M118" s="14"/>
      <c r="N118" s="10"/>
    </row>
    <row r="119" spans="1:14">
      <c r="A119" s="8" t="s">
        <v>2130</v>
      </c>
      <c r="B119" s="9" t="str">
        <f t="shared" si="1"/>
        <v/>
      </c>
      <c r="C119" s="11"/>
      <c r="M119" s="14"/>
      <c r="N119" s="11"/>
    </row>
    <row r="120" spans="1:14">
      <c r="A120" s="8" t="s">
        <v>2133</v>
      </c>
      <c r="B120" s="9" t="str">
        <f t="shared" si="1"/>
        <v xml:space="preserve">sexta das 10:00 às 12:00, semanal </v>
      </c>
      <c r="C120" s="10" t="s">
        <v>203</v>
      </c>
      <c r="D120" s="5" t="s">
        <v>417</v>
      </c>
      <c r="E120" s="5" t="s">
        <v>201</v>
      </c>
      <c r="M120" s="14"/>
      <c r="N120" s="10"/>
    </row>
    <row r="121" spans="1:14">
      <c r="A121" s="8" t="s">
        <v>2139</v>
      </c>
      <c r="B121" s="9" t="str">
        <f t="shared" si="1"/>
        <v/>
      </c>
      <c r="C121" s="10"/>
      <c r="M121" s="14"/>
      <c r="N121" s="10"/>
    </row>
    <row r="122" spans="1:14">
      <c r="A122" s="8" t="s">
        <v>2142</v>
      </c>
      <c r="B122" s="9" t="str">
        <f t="shared" si="1"/>
        <v/>
      </c>
      <c r="C122" s="10"/>
      <c r="M122" s="14"/>
      <c r="N122" s="10"/>
    </row>
    <row r="123" spans="1:14">
      <c r="A123" s="8" t="s">
        <v>2146</v>
      </c>
      <c r="B123" s="9" t="str">
        <f t="shared" si="1"/>
        <v>segunda das 10:00 às 12:00, quinzenal I</v>
      </c>
      <c r="C123" s="10" t="s">
        <v>198</v>
      </c>
      <c r="D123" s="5" t="s">
        <v>417</v>
      </c>
      <c r="E123" s="5" t="s">
        <v>217</v>
      </c>
      <c r="M123" s="14"/>
      <c r="N123" s="10"/>
    </row>
    <row r="124" spans="1:14">
      <c r="A124" s="8" t="s">
        <v>2153</v>
      </c>
      <c r="B124" s="9" t="str">
        <f t="shared" si="1"/>
        <v xml:space="preserve">quinta das 10:00 às 12:00, semanal </v>
      </c>
      <c r="C124" s="10" t="s">
        <v>200</v>
      </c>
      <c r="D124" s="5" t="s">
        <v>440</v>
      </c>
      <c r="E124" s="5" t="s">
        <v>201</v>
      </c>
      <c r="M124" s="14"/>
      <c r="N124" s="10"/>
    </row>
    <row r="125" spans="1:14">
      <c r="A125" s="8" t="s">
        <v>2158</v>
      </c>
      <c r="B125" s="9" t="str">
        <f t="shared" si="1"/>
        <v>quinta das 10:00 às 12:00, quinzenal I</v>
      </c>
      <c r="C125" s="10" t="s">
        <v>200</v>
      </c>
      <c r="D125" s="5" t="s">
        <v>423</v>
      </c>
      <c r="E125" s="5" t="s">
        <v>217</v>
      </c>
      <c r="M125" s="14"/>
      <c r="N125" s="10"/>
    </row>
    <row r="126" spans="1:14">
      <c r="A126" s="8" t="s">
        <v>2162</v>
      </c>
      <c r="B126" s="9" t="str">
        <f t="shared" si="1"/>
        <v xml:space="preserve">quarta das 08:00 às 10:00, semanal </v>
      </c>
      <c r="C126" s="10" t="s">
        <v>224</v>
      </c>
      <c r="D126" s="5" t="s">
        <v>429</v>
      </c>
      <c r="E126" s="5" t="s">
        <v>201</v>
      </c>
      <c r="M126" s="14"/>
      <c r="N126" s="10"/>
    </row>
    <row r="127" spans="1:14">
      <c r="A127" s="8" t="s">
        <v>519</v>
      </c>
      <c r="B127" s="9" t="str">
        <f t="shared" si="1"/>
        <v/>
      </c>
      <c r="C127" s="10"/>
      <c r="M127" s="14"/>
      <c r="N127" s="10"/>
    </row>
    <row r="128" spans="1:14">
      <c r="A128" s="8" t="s">
        <v>2168</v>
      </c>
      <c r="B128" s="9" t="str">
        <f t="shared" si="1"/>
        <v>quinta das 08:00 às 10:00, quinzenal I</v>
      </c>
      <c r="C128" s="10" t="s">
        <v>218</v>
      </c>
      <c r="D128" s="5" t="s">
        <v>443</v>
      </c>
      <c r="E128" s="5" t="s">
        <v>217</v>
      </c>
      <c r="M128" s="14"/>
      <c r="N128" s="10"/>
    </row>
    <row r="129" spans="1:14">
      <c r="A129" s="8" t="s">
        <v>2173</v>
      </c>
      <c r="B129" s="9" t="str">
        <f t="shared" si="1"/>
        <v/>
      </c>
      <c r="C129" s="10"/>
      <c r="M129" s="14"/>
      <c r="N129" s="10"/>
    </row>
    <row r="130" spans="1:14">
      <c r="A130" s="8" t="s">
        <v>2177</v>
      </c>
      <c r="B130" s="9" t="str">
        <f t="shared" ref="B130:B193" si="2">IF(C130="","",CONCATENATE(C130,",",E130,IF(F130="","",CONCATENATE(";",F130,",",H130,IF(I130="","",CONCATENATE(";",I130,",",K130))))))</f>
        <v/>
      </c>
      <c r="C130" s="10"/>
      <c r="M130" s="14"/>
      <c r="N130" s="10"/>
    </row>
    <row r="131" spans="1:14">
      <c r="A131" s="8" t="s">
        <v>2180</v>
      </c>
      <c r="B131" s="9" t="str">
        <f t="shared" si="2"/>
        <v/>
      </c>
      <c r="C131" s="10"/>
      <c r="M131" s="14"/>
      <c r="N131" s="10"/>
    </row>
    <row r="132" spans="1:14">
      <c r="A132" s="8" t="s">
        <v>325</v>
      </c>
      <c r="B132" s="9" t="str">
        <f t="shared" si="2"/>
        <v>quarta das 10:00 às 12:00, quinzenal II</v>
      </c>
      <c r="C132" s="10" t="s">
        <v>219</v>
      </c>
      <c r="D132" s="5" t="s">
        <v>420</v>
      </c>
      <c r="E132" s="5" t="s">
        <v>199</v>
      </c>
      <c r="M132" s="14"/>
      <c r="N132" s="10"/>
    </row>
    <row r="133" spans="1:14">
      <c r="A133" s="8" t="s">
        <v>2185</v>
      </c>
      <c r="B133" s="9" t="str">
        <f t="shared" si="2"/>
        <v>sexta das 08:00 às 10:00, quinzenal II</v>
      </c>
      <c r="C133" s="10" t="s">
        <v>226</v>
      </c>
      <c r="D133" s="5" t="s">
        <v>421</v>
      </c>
      <c r="E133" s="5" t="s">
        <v>199</v>
      </c>
      <c r="M133" s="14"/>
      <c r="N133" s="10"/>
    </row>
    <row r="134" spans="1:14">
      <c r="A134" s="8" t="s">
        <v>2189</v>
      </c>
      <c r="B134" s="9" t="str">
        <f t="shared" si="2"/>
        <v>terça das 08:00 às 10:00, quinzenal II</v>
      </c>
      <c r="C134" s="10" t="s">
        <v>214</v>
      </c>
      <c r="D134" s="5" t="s">
        <v>420</v>
      </c>
      <c r="E134" s="5" t="s">
        <v>199</v>
      </c>
      <c r="M134" s="14"/>
      <c r="N134" s="10"/>
    </row>
    <row r="135" spans="1:14">
      <c r="A135" s="8" t="s">
        <v>184</v>
      </c>
      <c r="B135" s="9" t="str">
        <f t="shared" si="2"/>
        <v/>
      </c>
      <c r="C135" s="10"/>
      <c r="M135" s="14"/>
      <c r="N135" s="10"/>
    </row>
    <row r="136" spans="1:14">
      <c r="A136" s="8" t="s">
        <v>554</v>
      </c>
      <c r="B136" s="9" t="str">
        <f t="shared" si="2"/>
        <v/>
      </c>
      <c r="C136" s="10"/>
      <c r="M136" s="14"/>
      <c r="N136" s="10"/>
    </row>
    <row r="137" spans="1:14">
      <c r="A137" s="8" t="s">
        <v>961</v>
      </c>
      <c r="B137" s="9" t="str">
        <f t="shared" si="2"/>
        <v>sexta das 10:00 às 12:00, quinzenal II</v>
      </c>
      <c r="C137" s="10" t="s">
        <v>203</v>
      </c>
      <c r="D137" s="5" t="s">
        <v>427</v>
      </c>
      <c r="E137" s="5" t="s">
        <v>199</v>
      </c>
      <c r="M137" s="14"/>
      <c r="N137" s="10"/>
    </row>
    <row r="138" spans="1:14">
      <c r="A138" s="8" t="s">
        <v>2199</v>
      </c>
      <c r="B138" s="9" t="str">
        <f t="shared" si="2"/>
        <v>terça das 10:00 às 12:00, quinzenal II</v>
      </c>
      <c r="C138" s="10" t="s">
        <v>205</v>
      </c>
      <c r="D138" s="5" t="s">
        <v>426</v>
      </c>
      <c r="E138" s="5" t="s">
        <v>199</v>
      </c>
      <c r="M138" s="14"/>
      <c r="N138" s="10"/>
    </row>
    <row r="139" spans="1:14">
      <c r="A139" s="8" t="s">
        <v>188</v>
      </c>
      <c r="B139" s="9" t="str">
        <f t="shared" si="2"/>
        <v/>
      </c>
      <c r="C139" s="10"/>
      <c r="M139" s="14"/>
      <c r="N139" s="10"/>
    </row>
    <row r="140" spans="1:14">
      <c r="A140" s="8" t="s">
        <v>556</v>
      </c>
      <c r="B140" s="9" t="str">
        <f t="shared" si="2"/>
        <v/>
      </c>
      <c r="C140" s="10"/>
      <c r="M140" s="14"/>
      <c r="N140" s="10"/>
    </row>
    <row r="141" spans="1:14">
      <c r="A141" s="8" t="s">
        <v>180</v>
      </c>
      <c r="B141" s="9" t="str">
        <f t="shared" si="2"/>
        <v/>
      </c>
      <c r="C141" s="10"/>
      <c r="M141" s="14"/>
      <c r="N141" s="10"/>
    </row>
    <row r="142" spans="1:14">
      <c r="A142" s="8" t="s">
        <v>362</v>
      </c>
      <c r="B142" s="9" t="str">
        <f t="shared" si="2"/>
        <v/>
      </c>
      <c r="C142" s="10"/>
      <c r="M142" s="14"/>
      <c r="N142" s="10"/>
    </row>
    <row r="143" spans="1:14">
      <c r="A143" s="8" t="s">
        <v>195</v>
      </c>
      <c r="B143" s="9" t="str">
        <f t="shared" si="2"/>
        <v/>
      </c>
      <c r="C143" s="10"/>
      <c r="M143" s="14"/>
      <c r="N143" s="10"/>
    </row>
    <row r="144" spans="1:14">
      <c r="A144" s="8" t="s">
        <v>2208</v>
      </c>
      <c r="B144" s="9" t="str">
        <f t="shared" si="2"/>
        <v/>
      </c>
      <c r="C144" s="10"/>
      <c r="M144" s="14"/>
      <c r="N144" s="10"/>
    </row>
    <row r="145" spans="1:14">
      <c r="A145" s="8" t="s">
        <v>549</v>
      </c>
      <c r="B145" s="9" t="str">
        <f t="shared" si="2"/>
        <v/>
      </c>
      <c r="C145" s="10"/>
      <c r="M145" s="14"/>
      <c r="N145" s="10"/>
    </row>
    <row r="146" spans="1:14">
      <c r="A146" s="8" t="s">
        <v>355</v>
      </c>
      <c r="B146" s="9" t="str">
        <f t="shared" si="2"/>
        <v/>
      </c>
      <c r="C146" s="10"/>
      <c r="M146" s="14"/>
      <c r="N146" s="10"/>
    </row>
    <row r="147" spans="1:14">
      <c r="A147" s="8" t="s">
        <v>557</v>
      </c>
      <c r="B147" s="9" t="str">
        <f t="shared" si="2"/>
        <v/>
      </c>
      <c r="C147" s="10"/>
      <c r="M147" s="14"/>
      <c r="N147" s="10"/>
    </row>
    <row r="148" spans="1:14">
      <c r="A148" s="8" t="s">
        <v>2217</v>
      </c>
      <c r="B148" s="9" t="str">
        <f t="shared" si="2"/>
        <v/>
      </c>
      <c r="C148" s="10"/>
      <c r="M148" s="14"/>
      <c r="N148" s="10"/>
    </row>
    <row r="149" spans="1:14">
      <c r="A149" s="8" t="s">
        <v>347</v>
      </c>
      <c r="B149" s="9" t="str">
        <f t="shared" si="2"/>
        <v/>
      </c>
      <c r="C149" s="10"/>
      <c r="M149" s="14"/>
      <c r="N149" s="10"/>
    </row>
    <row r="150" spans="1:14">
      <c r="A150" s="8" t="s">
        <v>2220</v>
      </c>
      <c r="B150" s="9" t="str">
        <f t="shared" si="2"/>
        <v/>
      </c>
      <c r="C150" s="10"/>
      <c r="M150" s="14"/>
      <c r="N150" s="10"/>
    </row>
    <row r="151" spans="1:14">
      <c r="A151" s="8" t="s">
        <v>232</v>
      </c>
      <c r="B151" s="9" t="str">
        <f t="shared" si="2"/>
        <v/>
      </c>
      <c r="C151" s="10"/>
      <c r="M151" s="14"/>
      <c r="N151" s="10"/>
    </row>
    <row r="152" spans="1:14">
      <c r="A152" s="8" t="s">
        <v>2223</v>
      </c>
      <c r="B152" s="9" t="str">
        <f t="shared" si="2"/>
        <v/>
      </c>
      <c r="C152" s="10"/>
      <c r="M152" s="14"/>
      <c r="N152" s="10"/>
    </row>
    <row r="153" spans="1:14">
      <c r="A153" s="8" t="s">
        <v>191</v>
      </c>
      <c r="B153" s="9" t="str">
        <f t="shared" si="2"/>
        <v xml:space="preserve">quarta das 10:00 às 12:00, semanal </v>
      </c>
      <c r="C153" s="10" t="s">
        <v>219</v>
      </c>
      <c r="D153" s="5" t="s">
        <v>419</v>
      </c>
      <c r="E153" s="5" t="s">
        <v>201</v>
      </c>
      <c r="M153" s="14"/>
      <c r="N153" s="10"/>
    </row>
    <row r="154" spans="1:14">
      <c r="A154" s="8" t="s">
        <v>2228</v>
      </c>
      <c r="B154" s="9" t="str">
        <f t="shared" si="2"/>
        <v xml:space="preserve">quinta das 10:00 às 12:00, semanal </v>
      </c>
      <c r="C154" s="10" t="s">
        <v>200</v>
      </c>
      <c r="D154" s="5" t="s">
        <v>400</v>
      </c>
      <c r="E154" s="5" t="s">
        <v>201</v>
      </c>
      <c r="M154" s="14"/>
      <c r="N154" s="10"/>
    </row>
    <row r="155" spans="1:14">
      <c r="A155" s="8" t="s">
        <v>2233</v>
      </c>
      <c r="B155" s="9" t="str">
        <f t="shared" si="2"/>
        <v/>
      </c>
      <c r="C155" s="10"/>
      <c r="M155" s="14"/>
      <c r="N155" s="10"/>
    </row>
    <row r="156" spans="1:14" ht="25.5">
      <c r="A156" s="8" t="s">
        <v>2237</v>
      </c>
      <c r="B156" s="9" t="str">
        <f t="shared" si="2"/>
        <v xml:space="preserve">terça das 10:00 às 12:00, semanal ; sexta das 08:00 às 10:00, semanal </v>
      </c>
      <c r="C156" s="10" t="s">
        <v>205</v>
      </c>
      <c r="D156" s="5" t="s">
        <v>438</v>
      </c>
      <c r="E156" s="5" t="s">
        <v>201</v>
      </c>
      <c r="F156" s="5" t="s">
        <v>208</v>
      </c>
      <c r="G156" s="5" t="s">
        <v>438</v>
      </c>
      <c r="H156" s="5" t="s">
        <v>201</v>
      </c>
      <c r="M156" s="14"/>
      <c r="N156" s="10"/>
    </row>
    <row r="157" spans="1:14">
      <c r="A157" s="8" t="s">
        <v>2241</v>
      </c>
      <c r="B157" s="9" t="str">
        <f t="shared" si="2"/>
        <v/>
      </c>
      <c r="C157" s="10"/>
      <c r="M157" s="14"/>
      <c r="N157" s="10"/>
    </row>
    <row r="158" spans="1:14">
      <c r="A158" s="8" t="s">
        <v>2244</v>
      </c>
      <c r="B158" s="9" t="str">
        <f t="shared" si="2"/>
        <v/>
      </c>
      <c r="C158" s="10"/>
      <c r="M158" s="14"/>
      <c r="N158" s="10"/>
    </row>
    <row r="159" spans="1:14">
      <c r="A159" s="8" t="s">
        <v>2246</v>
      </c>
      <c r="B159" s="9" t="str">
        <f t="shared" si="2"/>
        <v/>
      </c>
      <c r="C159" s="10"/>
      <c r="M159" s="14"/>
      <c r="N159" s="10"/>
    </row>
    <row r="160" spans="1:14">
      <c r="A160" s="8" t="s">
        <v>2249</v>
      </c>
      <c r="B160" s="9" t="str">
        <f t="shared" si="2"/>
        <v/>
      </c>
      <c r="C160" s="10"/>
      <c r="M160" s="14"/>
      <c r="N160" s="10"/>
    </row>
    <row r="161" spans="1:14">
      <c r="A161" s="8" t="s">
        <v>2252</v>
      </c>
      <c r="B161" s="9" t="str">
        <f t="shared" si="2"/>
        <v>quarta das 10:00 às 12:00, quinzenal II</v>
      </c>
      <c r="C161" s="10" t="s">
        <v>219</v>
      </c>
      <c r="D161" s="5" t="s">
        <v>624</v>
      </c>
      <c r="E161" s="5" t="s">
        <v>199</v>
      </c>
      <c r="M161" s="14"/>
      <c r="N161" s="10"/>
    </row>
    <row r="162" spans="1:14" ht="25.5">
      <c r="A162" s="8" t="s">
        <v>2258</v>
      </c>
      <c r="B162" s="9" t="str">
        <f t="shared" si="2"/>
        <v xml:space="preserve">terça das 08:00 às 10:00, semanal ; quinta das 10:00 às 12:00, semanal </v>
      </c>
      <c r="C162" s="10" t="s">
        <v>214</v>
      </c>
      <c r="D162" s="5" t="s">
        <v>624</v>
      </c>
      <c r="E162" s="5" t="s">
        <v>201</v>
      </c>
      <c r="F162" s="5" t="s">
        <v>225</v>
      </c>
      <c r="G162" s="5" t="s">
        <v>624</v>
      </c>
      <c r="H162" s="5" t="s">
        <v>201</v>
      </c>
      <c r="M162" s="14"/>
      <c r="N162" s="10"/>
    </row>
    <row r="163" spans="1:14">
      <c r="A163" s="8" t="s">
        <v>1287</v>
      </c>
      <c r="B163" s="9" t="str">
        <f t="shared" si="2"/>
        <v/>
      </c>
      <c r="C163" s="10"/>
      <c r="M163" s="14"/>
      <c r="N163" s="10"/>
    </row>
    <row r="164" spans="1:14">
      <c r="A164" s="8" t="s">
        <v>2263</v>
      </c>
      <c r="B164" s="9" t="str">
        <f t="shared" si="2"/>
        <v/>
      </c>
      <c r="C164" s="10"/>
      <c r="M164" s="14"/>
      <c r="N164" s="10"/>
    </row>
    <row r="165" spans="1:14">
      <c r="A165" s="8" t="s">
        <v>2268</v>
      </c>
      <c r="B165" s="9" t="str">
        <f t="shared" si="2"/>
        <v/>
      </c>
      <c r="C165" s="10"/>
      <c r="M165" s="14"/>
      <c r="N165" s="10"/>
    </row>
    <row r="166" spans="1:14">
      <c r="A166" s="8" t="s">
        <v>2273</v>
      </c>
      <c r="B166" s="9" t="str">
        <f t="shared" si="2"/>
        <v/>
      </c>
      <c r="C166" s="10"/>
      <c r="M166" s="14"/>
      <c r="N166" s="10"/>
    </row>
    <row r="167" spans="1:14">
      <c r="A167" s="8" t="s">
        <v>2277</v>
      </c>
      <c r="B167" s="9" t="str">
        <f t="shared" si="2"/>
        <v/>
      </c>
      <c r="C167" s="10"/>
      <c r="M167" s="14"/>
      <c r="N167" s="10"/>
    </row>
    <row r="168" spans="1:14">
      <c r="A168" s="8" t="s">
        <v>2281</v>
      </c>
      <c r="B168" s="9" t="str">
        <f t="shared" si="2"/>
        <v/>
      </c>
      <c r="C168" s="10"/>
      <c r="M168" s="14"/>
      <c r="N168" s="10"/>
    </row>
    <row r="169" spans="1:14">
      <c r="A169" s="8" t="s">
        <v>2284</v>
      </c>
      <c r="B169" s="9" t="str">
        <f t="shared" si="2"/>
        <v/>
      </c>
      <c r="C169" s="10"/>
      <c r="M169" s="14"/>
      <c r="N169" s="10"/>
    </row>
    <row r="170" spans="1:14">
      <c r="A170" s="8" t="s">
        <v>2289</v>
      </c>
      <c r="B170" s="9" t="str">
        <f t="shared" si="2"/>
        <v/>
      </c>
      <c r="C170" s="11"/>
      <c r="M170" s="14"/>
      <c r="N170" s="11"/>
    </row>
    <row r="171" spans="1:14">
      <c r="A171" s="8" t="s">
        <v>2291</v>
      </c>
      <c r="B171" s="9" t="str">
        <f t="shared" si="2"/>
        <v xml:space="preserve">segunda das 08:00 às 12:00, semanal </v>
      </c>
      <c r="C171" s="10" t="s">
        <v>4578</v>
      </c>
      <c r="D171" s="5" t="s">
        <v>624</v>
      </c>
      <c r="E171" s="5" t="s">
        <v>201</v>
      </c>
      <c r="M171" s="14"/>
      <c r="N171" s="10"/>
    </row>
    <row r="172" spans="1:14">
      <c r="A172" s="8" t="s">
        <v>1297</v>
      </c>
      <c r="B172" s="9" t="str">
        <f t="shared" si="2"/>
        <v xml:space="preserve">quinta das 17:00 às 19:00, semanal </v>
      </c>
      <c r="C172" s="10" t="s">
        <v>1168</v>
      </c>
      <c r="D172" s="5" t="s">
        <v>438</v>
      </c>
      <c r="E172" s="5" t="s">
        <v>201</v>
      </c>
      <c r="M172" s="14"/>
      <c r="N172" s="10"/>
    </row>
    <row r="173" spans="1:14">
      <c r="A173" s="8" t="s">
        <v>2298</v>
      </c>
      <c r="B173" s="9" t="str">
        <f t="shared" si="2"/>
        <v xml:space="preserve">quinta das 08:00 às 10:00, semanal </v>
      </c>
      <c r="C173" s="10" t="s">
        <v>218</v>
      </c>
      <c r="D173" s="5" t="s">
        <v>438</v>
      </c>
      <c r="E173" s="5" t="s">
        <v>201</v>
      </c>
      <c r="M173" s="14"/>
      <c r="N173" s="10"/>
    </row>
    <row r="174" spans="1:14">
      <c r="A174" s="8" t="s">
        <v>2302</v>
      </c>
      <c r="B174" s="9" t="str">
        <f t="shared" si="2"/>
        <v/>
      </c>
      <c r="C174" s="10"/>
      <c r="M174" s="14"/>
      <c r="N174" s="10"/>
    </row>
    <row r="175" spans="1:14">
      <c r="A175" s="8" t="s">
        <v>2305</v>
      </c>
      <c r="B175" s="9" t="str">
        <f t="shared" si="2"/>
        <v xml:space="preserve">quinta das 10:00 às 12:00, semanal </v>
      </c>
      <c r="C175" s="10" t="s">
        <v>200</v>
      </c>
      <c r="D175" s="5" t="s">
        <v>436</v>
      </c>
      <c r="E175" s="5" t="s">
        <v>201</v>
      </c>
      <c r="M175" s="14"/>
      <c r="N175" s="10"/>
    </row>
    <row r="176" spans="1:14" ht="25.5">
      <c r="A176" s="8" t="s">
        <v>2309</v>
      </c>
      <c r="B176" s="9" t="str">
        <f t="shared" si="2"/>
        <v xml:space="preserve">segunda das 17:00 às 19:00, semanal ; quarta das 17:00 às 19:00, semanal </v>
      </c>
      <c r="C176" s="10" t="s">
        <v>4579</v>
      </c>
      <c r="D176" s="5" t="s">
        <v>431</v>
      </c>
      <c r="E176" s="5" t="s">
        <v>201</v>
      </c>
      <c r="F176" s="5" t="s">
        <v>4580</v>
      </c>
      <c r="G176" s="5" t="s">
        <v>431</v>
      </c>
      <c r="H176" s="5" t="s">
        <v>201</v>
      </c>
      <c r="M176" s="14"/>
      <c r="N176" s="10"/>
    </row>
    <row r="177" spans="1:14">
      <c r="A177" s="8" t="s">
        <v>2313</v>
      </c>
      <c r="B177" s="9" t="str">
        <f t="shared" si="2"/>
        <v/>
      </c>
      <c r="C177" s="10"/>
      <c r="M177" s="14"/>
      <c r="N177" s="10"/>
    </row>
    <row r="178" spans="1:14">
      <c r="A178" s="8" t="s">
        <v>2316</v>
      </c>
      <c r="B178" s="9" t="str">
        <f t="shared" si="2"/>
        <v/>
      </c>
      <c r="C178" s="10"/>
      <c r="M178" s="14"/>
      <c r="N178" s="10"/>
    </row>
    <row r="179" spans="1:14">
      <c r="A179" s="8" t="s">
        <v>2320</v>
      </c>
      <c r="B179" s="9" t="str">
        <f t="shared" si="2"/>
        <v/>
      </c>
      <c r="C179" s="10"/>
      <c r="M179" s="14"/>
      <c r="N179" s="10"/>
    </row>
    <row r="180" spans="1:14">
      <c r="A180" s="8" t="s">
        <v>2323</v>
      </c>
      <c r="B180" s="9" t="str">
        <f t="shared" si="2"/>
        <v/>
      </c>
      <c r="C180" s="10"/>
      <c r="M180" s="14"/>
      <c r="N180" s="10"/>
    </row>
    <row r="181" spans="1:14">
      <c r="A181" s="8" t="s">
        <v>2327</v>
      </c>
      <c r="B181" s="9" t="str">
        <f t="shared" si="2"/>
        <v/>
      </c>
      <c r="C181" s="10"/>
      <c r="M181" s="14"/>
      <c r="N181" s="10"/>
    </row>
    <row r="182" spans="1:14">
      <c r="A182" s="8" t="s">
        <v>2331</v>
      </c>
      <c r="B182" s="9" t="str">
        <f t="shared" si="2"/>
        <v/>
      </c>
      <c r="C182" s="10"/>
      <c r="M182" s="14"/>
      <c r="N182" s="10"/>
    </row>
    <row r="183" spans="1:14">
      <c r="A183" s="8" t="s">
        <v>2335</v>
      </c>
      <c r="B183" s="9" t="str">
        <f t="shared" si="2"/>
        <v>segunda das 10:00 às 12:00, quinzenal I</v>
      </c>
      <c r="C183" s="10" t="s">
        <v>198</v>
      </c>
      <c r="D183" s="5" t="s">
        <v>418</v>
      </c>
      <c r="E183" s="5" t="s">
        <v>217</v>
      </c>
      <c r="M183" s="14"/>
      <c r="N183" s="10"/>
    </row>
    <row r="184" spans="1:14" ht="38.25">
      <c r="A184" s="8" t="s">
        <v>2340</v>
      </c>
      <c r="B184" s="9" t="str">
        <f t="shared" si="2"/>
        <v xml:space="preserve">quarta das 08:00 às 10:00, quinzenal II; quarta das 08:00 às 10:00, quinzenal I; sexta das 10:00 às 12:00, semanal </v>
      </c>
      <c r="C184" s="10" t="s">
        <v>224</v>
      </c>
      <c r="D184" s="5" t="s">
        <v>417</v>
      </c>
      <c r="E184" s="5" t="s">
        <v>199</v>
      </c>
      <c r="F184" s="5" t="s">
        <v>4502</v>
      </c>
      <c r="G184" s="5" t="s">
        <v>423</v>
      </c>
      <c r="H184" s="5" t="s">
        <v>217</v>
      </c>
      <c r="I184" s="5" t="s">
        <v>572</v>
      </c>
      <c r="J184" s="5" t="s">
        <v>423</v>
      </c>
      <c r="K184" s="5" t="s">
        <v>201</v>
      </c>
      <c r="M184" s="14"/>
      <c r="N184" s="10"/>
    </row>
    <row r="185" spans="1:14" ht="25.5">
      <c r="A185" s="8" t="s">
        <v>2343</v>
      </c>
      <c r="B185" s="9" t="str">
        <f t="shared" si="2"/>
        <v xml:space="preserve">segunda das 08:00 às 10:00, semanal ; quarta das 10:00 às 12:00, semanal </v>
      </c>
      <c r="C185" s="10" t="s">
        <v>215</v>
      </c>
      <c r="D185" s="5" t="s">
        <v>423</v>
      </c>
      <c r="E185" s="5" t="s">
        <v>201</v>
      </c>
      <c r="F185" s="5" t="s">
        <v>216</v>
      </c>
      <c r="G185" s="5" t="s">
        <v>423</v>
      </c>
      <c r="H185" s="5" t="s">
        <v>201</v>
      </c>
      <c r="M185" s="14"/>
      <c r="N185" s="10"/>
    </row>
    <row r="186" spans="1:14">
      <c r="A186" s="8" t="s">
        <v>2345</v>
      </c>
      <c r="B186" s="9" t="str">
        <f t="shared" si="2"/>
        <v/>
      </c>
      <c r="C186" s="10"/>
      <c r="M186" s="14"/>
      <c r="N186" s="10"/>
    </row>
    <row r="187" spans="1:14">
      <c r="A187" s="8" t="s">
        <v>1303</v>
      </c>
      <c r="B187" s="9" t="str">
        <f t="shared" si="2"/>
        <v/>
      </c>
      <c r="C187" s="10"/>
      <c r="M187" s="14"/>
      <c r="N187" s="10"/>
    </row>
    <row r="188" spans="1:14">
      <c r="A188" s="8" t="s">
        <v>2350</v>
      </c>
      <c r="B188" s="9" t="str">
        <f t="shared" si="2"/>
        <v/>
      </c>
      <c r="C188" s="10"/>
      <c r="M188" s="14"/>
      <c r="N188" s="10"/>
    </row>
    <row r="189" spans="1:14">
      <c r="A189" s="8" t="s">
        <v>2356</v>
      </c>
      <c r="B189" s="9" t="str">
        <f t="shared" si="2"/>
        <v/>
      </c>
      <c r="C189" s="10"/>
      <c r="M189" s="14"/>
      <c r="N189" s="10"/>
    </row>
    <row r="190" spans="1:14">
      <c r="A190" s="8" t="s">
        <v>2359</v>
      </c>
      <c r="B190" s="9" t="str">
        <f t="shared" si="2"/>
        <v/>
      </c>
      <c r="C190" s="10"/>
      <c r="M190" s="14"/>
      <c r="N190" s="10"/>
    </row>
    <row r="191" spans="1:14">
      <c r="A191" s="8" t="s">
        <v>2362</v>
      </c>
      <c r="B191" s="9" t="str">
        <f t="shared" si="2"/>
        <v/>
      </c>
      <c r="C191" s="10"/>
      <c r="M191" s="14"/>
      <c r="N191" s="10"/>
    </row>
    <row r="192" spans="1:14">
      <c r="A192" s="8" t="s">
        <v>1311</v>
      </c>
      <c r="B192" s="9" t="str">
        <f t="shared" si="2"/>
        <v/>
      </c>
      <c r="C192" s="10"/>
      <c r="M192" s="14"/>
      <c r="N192" s="10"/>
    </row>
    <row r="193" spans="1:14">
      <c r="A193" s="8" t="s">
        <v>2365</v>
      </c>
      <c r="B193" s="9" t="str">
        <f t="shared" si="2"/>
        <v/>
      </c>
      <c r="C193" s="10"/>
      <c r="M193" s="14"/>
      <c r="N193" s="10"/>
    </row>
    <row r="194" spans="1:14">
      <c r="A194" s="8" t="s">
        <v>2370</v>
      </c>
      <c r="B194" s="9" t="str">
        <f t="shared" ref="B194:B257" si="3">IF(C194="","",CONCATENATE(C194,",",E194,IF(F194="","",CONCATENATE(";",F194,",",H194,IF(I194="","",CONCATENATE(";",I194,",",K194))))))</f>
        <v/>
      </c>
      <c r="C194" s="10"/>
      <c r="M194" s="14"/>
      <c r="N194" s="10"/>
    </row>
    <row r="195" spans="1:14">
      <c r="A195" s="8" t="s">
        <v>2372</v>
      </c>
      <c r="B195" s="9" t="str">
        <f t="shared" si="3"/>
        <v>quarta das 10:00 às 12:00, quinzenal II</v>
      </c>
      <c r="C195" s="10" t="s">
        <v>219</v>
      </c>
      <c r="D195" s="5" t="s">
        <v>412</v>
      </c>
      <c r="E195" s="5" t="s">
        <v>199</v>
      </c>
      <c r="M195" s="14"/>
      <c r="N195" s="10"/>
    </row>
    <row r="196" spans="1:14">
      <c r="A196" s="8" t="s">
        <v>2376</v>
      </c>
      <c r="B196" s="9" t="str">
        <f t="shared" si="3"/>
        <v/>
      </c>
      <c r="C196" s="10"/>
      <c r="M196" s="14"/>
      <c r="N196" s="10"/>
    </row>
    <row r="197" spans="1:14">
      <c r="A197" s="8" t="s">
        <v>2381</v>
      </c>
      <c r="B197" s="9" t="str">
        <f t="shared" si="3"/>
        <v/>
      </c>
      <c r="C197" s="10"/>
      <c r="M197" s="14"/>
      <c r="N197" s="10"/>
    </row>
    <row r="198" spans="1:14">
      <c r="A198" s="8" t="s">
        <v>2385</v>
      </c>
      <c r="B198" s="9" t="str">
        <f t="shared" si="3"/>
        <v/>
      </c>
      <c r="C198" s="10"/>
      <c r="M198" s="14"/>
      <c r="N198" s="10"/>
    </row>
    <row r="199" spans="1:14">
      <c r="A199" s="8" t="s">
        <v>2389</v>
      </c>
      <c r="B199" s="9" t="str">
        <f t="shared" si="3"/>
        <v/>
      </c>
      <c r="C199" s="10"/>
      <c r="M199" s="14"/>
      <c r="N199" s="10"/>
    </row>
    <row r="200" spans="1:14">
      <c r="A200" s="8" t="s">
        <v>2396</v>
      </c>
      <c r="B200" s="9" t="str">
        <f t="shared" si="3"/>
        <v/>
      </c>
      <c r="C200" s="10"/>
      <c r="M200" s="14"/>
      <c r="N200" s="10"/>
    </row>
    <row r="201" spans="1:14">
      <c r="A201" s="8" t="s">
        <v>2400</v>
      </c>
      <c r="B201" s="9" t="str">
        <f t="shared" si="3"/>
        <v/>
      </c>
      <c r="C201" s="10"/>
      <c r="M201" s="14"/>
      <c r="N201" s="10"/>
    </row>
    <row r="202" spans="1:14">
      <c r="A202" s="8" t="s">
        <v>2404</v>
      </c>
      <c r="B202" s="9" t="str">
        <f t="shared" si="3"/>
        <v/>
      </c>
      <c r="C202" s="10"/>
      <c r="M202" s="14"/>
      <c r="N202" s="10"/>
    </row>
    <row r="203" spans="1:14">
      <c r="A203" s="8" t="s">
        <v>2410</v>
      </c>
      <c r="B203" s="9" t="str">
        <f t="shared" si="3"/>
        <v xml:space="preserve">quinta das 10:00 às 12:00, semanal </v>
      </c>
      <c r="C203" s="10" t="s">
        <v>200</v>
      </c>
      <c r="D203" s="5" t="s">
        <v>539</v>
      </c>
      <c r="E203" s="5" t="s">
        <v>201</v>
      </c>
      <c r="M203" s="14"/>
      <c r="N203" s="10"/>
    </row>
    <row r="204" spans="1:14">
      <c r="A204" s="8" t="s">
        <v>2414</v>
      </c>
      <c r="B204" s="9" t="str">
        <f t="shared" si="3"/>
        <v/>
      </c>
      <c r="C204" s="10"/>
      <c r="M204" s="14"/>
      <c r="N204" s="10"/>
    </row>
    <row r="205" spans="1:14">
      <c r="A205" s="8" t="s">
        <v>2419</v>
      </c>
      <c r="B205" s="9" t="str">
        <f t="shared" si="3"/>
        <v/>
      </c>
      <c r="C205" s="10"/>
      <c r="M205" s="14"/>
      <c r="N205" s="10"/>
    </row>
    <row r="206" spans="1:14">
      <c r="A206" s="8" t="s">
        <v>2426</v>
      </c>
      <c r="B206" s="9" t="str">
        <f t="shared" si="3"/>
        <v/>
      </c>
      <c r="C206" s="10"/>
      <c r="M206" s="14"/>
      <c r="N206" s="10"/>
    </row>
    <row r="207" spans="1:14">
      <c r="A207" s="8" t="s">
        <v>2430</v>
      </c>
      <c r="B207" s="9" t="str">
        <f t="shared" si="3"/>
        <v/>
      </c>
      <c r="C207" s="10"/>
      <c r="M207" s="14"/>
      <c r="N207" s="10"/>
    </row>
    <row r="208" spans="1:14">
      <c r="A208" s="8" t="s">
        <v>2435</v>
      </c>
      <c r="B208" s="9" t="str">
        <f t="shared" si="3"/>
        <v/>
      </c>
      <c r="C208" s="10"/>
      <c r="M208" s="14"/>
      <c r="N208" s="10"/>
    </row>
    <row r="209" spans="1:14">
      <c r="A209" s="8" t="s">
        <v>2439</v>
      </c>
      <c r="B209" s="9" t="str">
        <f t="shared" si="3"/>
        <v/>
      </c>
      <c r="C209" s="10"/>
      <c r="M209" s="14"/>
      <c r="N209" s="10"/>
    </row>
    <row r="210" spans="1:14">
      <c r="A210" s="8" t="s">
        <v>2443</v>
      </c>
      <c r="B210" s="9" t="str">
        <f t="shared" si="3"/>
        <v/>
      </c>
      <c r="C210" s="10"/>
      <c r="M210" s="14"/>
      <c r="N210" s="10"/>
    </row>
    <row r="211" spans="1:14">
      <c r="A211" s="8" t="s">
        <v>2448</v>
      </c>
      <c r="B211" s="9" t="str">
        <f t="shared" si="3"/>
        <v/>
      </c>
      <c r="C211" s="10"/>
      <c r="M211" s="14"/>
      <c r="N211" s="10"/>
    </row>
    <row r="212" spans="1:14">
      <c r="A212" s="8" t="s">
        <v>2452</v>
      </c>
      <c r="B212" s="9" t="str">
        <f t="shared" si="3"/>
        <v/>
      </c>
      <c r="C212" s="10"/>
      <c r="M212" s="14"/>
      <c r="N212" s="10"/>
    </row>
    <row r="213" spans="1:14">
      <c r="A213" s="8" t="s">
        <v>2455</v>
      </c>
      <c r="B213" s="9" t="str">
        <f t="shared" si="3"/>
        <v/>
      </c>
      <c r="C213" s="10"/>
      <c r="M213" s="14"/>
      <c r="N213" s="10"/>
    </row>
    <row r="214" spans="1:14">
      <c r="A214" s="8" t="s">
        <v>2459</v>
      </c>
      <c r="B214" s="9" t="str">
        <f t="shared" si="3"/>
        <v/>
      </c>
      <c r="C214" s="10"/>
      <c r="M214" s="14"/>
      <c r="N214" s="10"/>
    </row>
    <row r="215" spans="1:14">
      <c r="A215" s="8" t="s">
        <v>2462</v>
      </c>
      <c r="B215" s="9" t="str">
        <f t="shared" si="3"/>
        <v/>
      </c>
      <c r="C215" s="10"/>
      <c r="M215" s="14"/>
      <c r="N215" s="10"/>
    </row>
    <row r="216" spans="1:14">
      <c r="A216" s="8" t="s">
        <v>2466</v>
      </c>
      <c r="B216" s="9" t="str">
        <f t="shared" si="3"/>
        <v/>
      </c>
      <c r="C216" s="11"/>
      <c r="M216" s="14"/>
      <c r="N216" s="11"/>
    </row>
    <row r="217" spans="1:14">
      <c r="A217" s="8" t="s">
        <v>1326</v>
      </c>
      <c r="B217" s="9" t="str">
        <f t="shared" si="3"/>
        <v>sexta das 10:00 às 12:00, quinzenal II</v>
      </c>
      <c r="C217" s="10" t="s">
        <v>203</v>
      </c>
      <c r="D217" s="5" t="s">
        <v>419</v>
      </c>
      <c r="E217" s="5" t="s">
        <v>199</v>
      </c>
      <c r="M217" s="14"/>
      <c r="N217" s="10"/>
    </row>
    <row r="218" spans="1:14">
      <c r="A218" s="8" t="s">
        <v>2472</v>
      </c>
      <c r="B218" s="9" t="str">
        <f t="shared" si="3"/>
        <v/>
      </c>
      <c r="C218" s="10"/>
      <c r="M218" s="14"/>
      <c r="N218" s="10"/>
    </row>
    <row r="219" spans="1:14">
      <c r="A219" s="8" t="s">
        <v>2478</v>
      </c>
      <c r="B219" s="9" t="str">
        <f t="shared" si="3"/>
        <v xml:space="preserve">quarta das 08:00 às 10:00, semanal </v>
      </c>
      <c r="C219" s="10" t="s">
        <v>224</v>
      </c>
      <c r="D219" s="5" t="s">
        <v>416</v>
      </c>
      <c r="E219" s="5" t="s">
        <v>201</v>
      </c>
      <c r="M219" s="14"/>
      <c r="N219" s="10"/>
    </row>
    <row r="220" spans="1:14">
      <c r="A220" s="8" t="s">
        <v>2481</v>
      </c>
      <c r="B220" s="9" t="str">
        <f t="shared" si="3"/>
        <v xml:space="preserve">segunda das 08:00 às 10:00, semanal </v>
      </c>
      <c r="C220" s="10" t="s">
        <v>215</v>
      </c>
      <c r="D220" s="5" t="s">
        <v>416</v>
      </c>
      <c r="E220" s="5" t="s">
        <v>201</v>
      </c>
      <c r="M220" s="14"/>
      <c r="N220" s="10"/>
    </row>
    <row r="221" spans="1:14">
      <c r="A221" s="8" t="s">
        <v>2486</v>
      </c>
      <c r="B221" s="9" t="str">
        <f t="shared" si="3"/>
        <v>quarta das 08:00 às 10:00, quinzenal II</v>
      </c>
      <c r="C221" s="10" t="s">
        <v>224</v>
      </c>
      <c r="D221" s="5" t="s">
        <v>415</v>
      </c>
      <c r="E221" s="5" t="s">
        <v>199</v>
      </c>
      <c r="M221" s="14"/>
      <c r="N221" s="10"/>
    </row>
    <row r="222" spans="1:14">
      <c r="A222" s="8" t="s">
        <v>2490</v>
      </c>
      <c r="B222" s="9" t="str">
        <f t="shared" si="3"/>
        <v/>
      </c>
      <c r="C222" s="10"/>
      <c r="M222" s="14"/>
      <c r="N222" s="10"/>
    </row>
    <row r="223" spans="1:14">
      <c r="A223" s="8" t="s">
        <v>2495</v>
      </c>
      <c r="B223" s="9" t="str">
        <f t="shared" si="3"/>
        <v/>
      </c>
      <c r="C223" s="10"/>
      <c r="M223" s="14"/>
      <c r="N223" s="10"/>
    </row>
    <row r="224" spans="1:14">
      <c r="A224" s="8" t="s">
        <v>2498</v>
      </c>
      <c r="B224" s="9" t="str">
        <f t="shared" si="3"/>
        <v/>
      </c>
      <c r="C224" s="10"/>
      <c r="M224" s="14"/>
      <c r="N224" s="10"/>
    </row>
    <row r="225" spans="1:14">
      <c r="A225" s="8" t="s">
        <v>2502</v>
      </c>
      <c r="B225" s="9" t="str">
        <f t="shared" si="3"/>
        <v/>
      </c>
      <c r="C225" s="10"/>
      <c r="M225" s="14"/>
      <c r="N225" s="10"/>
    </row>
    <row r="226" spans="1:14">
      <c r="A226" s="8" t="s">
        <v>2505</v>
      </c>
      <c r="B226" s="9" t="str">
        <f t="shared" si="3"/>
        <v/>
      </c>
      <c r="C226" s="10"/>
      <c r="M226" s="14"/>
      <c r="N226" s="10"/>
    </row>
    <row r="227" spans="1:14">
      <c r="A227" s="8" t="s">
        <v>2507</v>
      </c>
      <c r="B227" s="9" t="str">
        <f t="shared" si="3"/>
        <v xml:space="preserve">quinta das 08:00 às 12:00, semanal </v>
      </c>
      <c r="C227" s="10" t="s">
        <v>4503</v>
      </c>
      <c r="D227" s="5" t="s">
        <v>413</v>
      </c>
      <c r="E227" s="5" t="s">
        <v>201</v>
      </c>
      <c r="M227" s="14"/>
      <c r="N227" s="10"/>
    </row>
    <row r="228" spans="1:14">
      <c r="A228" s="8" t="s">
        <v>2514</v>
      </c>
      <c r="B228" s="9" t="str">
        <f t="shared" si="3"/>
        <v/>
      </c>
      <c r="C228" s="10"/>
      <c r="M228" s="14"/>
      <c r="N228" s="10"/>
    </row>
    <row r="229" spans="1:14">
      <c r="A229" s="8" t="s">
        <v>2519</v>
      </c>
      <c r="B229" s="9" t="str">
        <f t="shared" si="3"/>
        <v/>
      </c>
      <c r="C229" s="10"/>
      <c r="M229" s="14"/>
      <c r="N229" s="10"/>
    </row>
    <row r="230" spans="1:14" ht="25.5">
      <c r="A230" s="8" t="s">
        <v>2523</v>
      </c>
      <c r="B230" s="9" t="str">
        <f t="shared" si="3"/>
        <v xml:space="preserve">segunda das 08:00 às 10:00, semanal ; quarta das 10:00 às 12:00, semanal </v>
      </c>
      <c r="C230" s="10" t="s">
        <v>215</v>
      </c>
      <c r="D230" s="5" t="s">
        <v>537</v>
      </c>
      <c r="E230" s="5" t="s">
        <v>201</v>
      </c>
      <c r="F230" s="5" t="s">
        <v>216</v>
      </c>
      <c r="G230" s="5" t="s">
        <v>537</v>
      </c>
      <c r="H230" s="5" t="s">
        <v>201</v>
      </c>
      <c r="M230" s="14"/>
      <c r="N230" s="10"/>
    </row>
    <row r="231" spans="1:14">
      <c r="A231" s="8" t="s">
        <v>2527</v>
      </c>
      <c r="B231" s="9" t="str">
        <f t="shared" si="3"/>
        <v/>
      </c>
      <c r="C231" s="10"/>
      <c r="M231" s="14"/>
      <c r="N231" s="10"/>
    </row>
    <row r="232" spans="1:14">
      <c r="A232" s="8" t="s">
        <v>2531</v>
      </c>
      <c r="B232" s="9" t="str">
        <f t="shared" si="3"/>
        <v/>
      </c>
      <c r="C232" s="10"/>
      <c r="M232" s="14"/>
      <c r="N232" s="10"/>
    </row>
    <row r="233" spans="1:14">
      <c r="A233" s="8" t="s">
        <v>2535</v>
      </c>
      <c r="B233" s="9" t="str">
        <f t="shared" si="3"/>
        <v xml:space="preserve">quinta das 08:00 às 12:00, semanal </v>
      </c>
      <c r="C233" s="10" t="s">
        <v>4503</v>
      </c>
      <c r="D233" s="5" t="s">
        <v>432</v>
      </c>
      <c r="E233" s="5" t="s">
        <v>201</v>
      </c>
      <c r="M233" s="14"/>
      <c r="N233" s="10"/>
    </row>
    <row r="234" spans="1:14">
      <c r="A234" s="8" t="s">
        <v>2543</v>
      </c>
      <c r="B234" s="9" t="str">
        <f t="shared" si="3"/>
        <v/>
      </c>
      <c r="C234" s="10"/>
      <c r="M234" s="14"/>
      <c r="N234" s="10"/>
    </row>
    <row r="235" spans="1:14">
      <c r="A235" s="8" t="s">
        <v>2549</v>
      </c>
      <c r="B235" s="9" t="str">
        <f t="shared" si="3"/>
        <v/>
      </c>
      <c r="C235" s="10"/>
      <c r="M235" s="14"/>
      <c r="N235" s="10"/>
    </row>
    <row r="236" spans="1:14">
      <c r="A236" s="8" t="s">
        <v>1341</v>
      </c>
      <c r="B236" s="9" t="str">
        <f t="shared" si="3"/>
        <v/>
      </c>
      <c r="C236" s="10"/>
      <c r="M236" s="14"/>
      <c r="N236" s="10"/>
    </row>
    <row r="237" spans="1:14">
      <c r="A237" s="8" t="s">
        <v>2554</v>
      </c>
      <c r="B237" s="9" t="str">
        <f t="shared" si="3"/>
        <v/>
      </c>
      <c r="C237" s="10"/>
      <c r="M237" s="14"/>
      <c r="N237" s="10"/>
    </row>
    <row r="238" spans="1:14">
      <c r="A238" s="8" t="s">
        <v>2558</v>
      </c>
      <c r="B238" s="9" t="str">
        <f t="shared" si="3"/>
        <v xml:space="preserve">terça das 10:00 às 12:00, semanal </v>
      </c>
      <c r="C238" s="10" t="s">
        <v>205</v>
      </c>
      <c r="D238" s="5" t="s">
        <v>433</v>
      </c>
      <c r="E238" s="5" t="s">
        <v>201</v>
      </c>
      <c r="M238" s="14"/>
      <c r="N238" s="10"/>
    </row>
    <row r="239" spans="1:14">
      <c r="A239" s="8" t="s">
        <v>2561</v>
      </c>
      <c r="B239" s="9" t="str">
        <f t="shared" si="3"/>
        <v/>
      </c>
      <c r="C239" s="10"/>
      <c r="M239" s="14"/>
      <c r="N239" s="10"/>
    </row>
    <row r="240" spans="1:14">
      <c r="A240" s="8" t="s">
        <v>1351</v>
      </c>
      <c r="B240" s="9" t="str">
        <f t="shared" si="3"/>
        <v/>
      </c>
      <c r="C240" s="10"/>
      <c r="M240" s="14"/>
      <c r="N240" s="10"/>
    </row>
    <row r="241" spans="1:14">
      <c r="A241" s="8" t="s">
        <v>2569</v>
      </c>
      <c r="B241" s="9" t="str">
        <f t="shared" si="3"/>
        <v/>
      </c>
      <c r="C241" s="10"/>
      <c r="M241" s="14"/>
      <c r="N241" s="10"/>
    </row>
    <row r="242" spans="1:14">
      <c r="A242" s="8" t="s">
        <v>2571</v>
      </c>
      <c r="B242" s="9" t="str">
        <f t="shared" si="3"/>
        <v/>
      </c>
      <c r="C242" s="10"/>
      <c r="M242" s="14"/>
      <c r="N242" s="10"/>
    </row>
    <row r="243" spans="1:14">
      <c r="A243" s="8" t="s">
        <v>2575</v>
      </c>
      <c r="B243" s="9" t="str">
        <f t="shared" si="3"/>
        <v/>
      </c>
      <c r="C243" s="10"/>
      <c r="M243" s="14"/>
      <c r="N243" s="10"/>
    </row>
    <row r="244" spans="1:14">
      <c r="A244" s="8" t="s">
        <v>2578</v>
      </c>
      <c r="B244" s="9" t="str">
        <f t="shared" si="3"/>
        <v/>
      </c>
      <c r="C244" s="10"/>
      <c r="M244" s="14"/>
      <c r="N244" s="10"/>
    </row>
    <row r="245" spans="1:14">
      <c r="A245" s="8" t="s">
        <v>2582</v>
      </c>
      <c r="B245" s="9" t="str">
        <f t="shared" si="3"/>
        <v/>
      </c>
      <c r="C245" s="10"/>
      <c r="M245" s="14"/>
      <c r="N245" s="10"/>
    </row>
    <row r="246" spans="1:14">
      <c r="A246" s="8" t="s">
        <v>2586</v>
      </c>
      <c r="B246" s="9" t="str">
        <f t="shared" si="3"/>
        <v/>
      </c>
      <c r="C246" s="10"/>
      <c r="M246" s="14"/>
      <c r="N246" s="10"/>
    </row>
    <row r="247" spans="1:14">
      <c r="A247" s="8" t="s">
        <v>2592</v>
      </c>
      <c r="B247" s="9" t="str">
        <f t="shared" si="3"/>
        <v xml:space="preserve">terça das 10:00 às 13:00, semanal </v>
      </c>
      <c r="C247" s="10" t="s">
        <v>1670</v>
      </c>
      <c r="D247" s="5" t="s">
        <v>406</v>
      </c>
      <c r="E247" s="5" t="s">
        <v>201</v>
      </c>
      <c r="M247" s="14"/>
      <c r="N247" s="10"/>
    </row>
    <row r="248" spans="1:14">
      <c r="A248" s="8" t="s">
        <v>2597</v>
      </c>
      <c r="B248" s="9" t="str">
        <f t="shared" si="3"/>
        <v/>
      </c>
      <c r="C248" s="10"/>
      <c r="M248" s="14"/>
      <c r="N248" s="10"/>
    </row>
    <row r="249" spans="1:14">
      <c r="A249" s="8" t="s">
        <v>1353</v>
      </c>
      <c r="B249" s="9" t="str">
        <f t="shared" si="3"/>
        <v/>
      </c>
      <c r="C249" s="10"/>
      <c r="M249" s="14"/>
      <c r="N249" s="10"/>
    </row>
    <row r="250" spans="1:14">
      <c r="A250" s="8" t="s">
        <v>2604</v>
      </c>
      <c r="B250" s="9" t="str">
        <f t="shared" si="3"/>
        <v xml:space="preserve">quarta das 08:00 às 10:00, semanal </v>
      </c>
      <c r="C250" s="10" t="s">
        <v>224</v>
      </c>
      <c r="D250" s="5" t="s">
        <v>404</v>
      </c>
      <c r="E250" s="5" t="s">
        <v>201</v>
      </c>
      <c r="M250" s="14"/>
      <c r="N250" s="10"/>
    </row>
    <row r="251" spans="1:14">
      <c r="A251" s="8" t="s">
        <v>990</v>
      </c>
      <c r="B251" s="9" t="str">
        <f t="shared" si="3"/>
        <v/>
      </c>
      <c r="C251" s="10"/>
      <c r="M251" s="14"/>
      <c r="N251" s="10"/>
    </row>
    <row r="252" spans="1:14">
      <c r="A252" s="8" t="s">
        <v>2611</v>
      </c>
      <c r="B252" s="9" t="str">
        <f t="shared" si="3"/>
        <v xml:space="preserve">terça das 10:00 às 12:00, semanal </v>
      </c>
      <c r="C252" s="10" t="s">
        <v>205</v>
      </c>
      <c r="D252" s="5" t="s">
        <v>432</v>
      </c>
      <c r="E252" s="5" t="s">
        <v>201</v>
      </c>
      <c r="M252" s="14"/>
      <c r="N252" s="10"/>
    </row>
    <row r="253" spans="1:14">
      <c r="A253" s="8" t="s">
        <v>2616</v>
      </c>
      <c r="B253" s="9" t="str">
        <f t="shared" si="3"/>
        <v xml:space="preserve">quinta das 10:00 às 12:00, semanal </v>
      </c>
      <c r="C253" s="10" t="s">
        <v>200</v>
      </c>
      <c r="D253" s="5" t="s">
        <v>433</v>
      </c>
      <c r="E253" s="5" t="s">
        <v>201</v>
      </c>
      <c r="M253" s="14"/>
      <c r="N253" s="10"/>
    </row>
    <row r="254" spans="1:14">
      <c r="A254" s="8" t="s">
        <v>2620</v>
      </c>
      <c r="B254" s="9" t="str">
        <f t="shared" si="3"/>
        <v xml:space="preserve">quarta das 08:00 às 10:00, semanal </v>
      </c>
      <c r="C254" s="10" t="s">
        <v>224</v>
      </c>
      <c r="D254" s="5" t="s">
        <v>432</v>
      </c>
      <c r="E254" s="5" t="s">
        <v>201</v>
      </c>
      <c r="M254" s="14"/>
      <c r="N254" s="10"/>
    </row>
    <row r="255" spans="1:14" ht="25.5">
      <c r="A255" s="8" t="s">
        <v>2624</v>
      </c>
      <c r="B255" s="9" t="str">
        <f t="shared" si="3"/>
        <v xml:space="preserve">terça das 08:00 às 10:00, semanal ; quinta das 10:00 às 12:00, semanal </v>
      </c>
      <c r="C255" s="10" t="s">
        <v>214</v>
      </c>
      <c r="D255" s="5" t="s">
        <v>424</v>
      </c>
      <c r="E255" s="5" t="s">
        <v>201</v>
      </c>
      <c r="F255" s="5" t="s">
        <v>225</v>
      </c>
      <c r="G255" s="5" t="s">
        <v>424</v>
      </c>
      <c r="H255" s="5" t="s">
        <v>201</v>
      </c>
      <c r="M255" s="14"/>
      <c r="N255" s="10"/>
    </row>
    <row r="256" spans="1:14">
      <c r="A256" s="8" t="s">
        <v>2628</v>
      </c>
      <c r="B256" s="9" t="str">
        <f t="shared" si="3"/>
        <v/>
      </c>
      <c r="C256" s="10"/>
      <c r="M256" s="14"/>
      <c r="N256" s="10"/>
    </row>
    <row r="257" spans="1:14">
      <c r="A257" s="8" t="s">
        <v>2634</v>
      </c>
      <c r="B257" s="9" t="str">
        <f t="shared" si="3"/>
        <v/>
      </c>
      <c r="C257" s="10"/>
      <c r="M257" s="14"/>
      <c r="N257" s="10"/>
    </row>
    <row r="258" spans="1:14">
      <c r="A258" s="8" t="s">
        <v>2639</v>
      </c>
      <c r="B258" s="9" t="str">
        <f t="shared" ref="B258:B321" si="4">IF(C258="","",CONCATENATE(C258,",",E258,IF(F258="","",CONCATENATE(";",F258,",",H258,IF(I258="","",CONCATENATE(";",I258,",",K258))))))</f>
        <v xml:space="preserve">quarta das 08:00 às 12:00, semanal </v>
      </c>
      <c r="C258" s="10" t="s">
        <v>243</v>
      </c>
      <c r="D258" s="5" t="s">
        <v>434</v>
      </c>
      <c r="E258" s="5" t="s">
        <v>201</v>
      </c>
      <c r="M258" s="14"/>
      <c r="N258" s="10"/>
    </row>
    <row r="259" spans="1:14">
      <c r="A259" s="8" t="s">
        <v>2647</v>
      </c>
      <c r="B259" s="9" t="str">
        <f t="shared" si="4"/>
        <v/>
      </c>
      <c r="C259" s="10"/>
      <c r="M259" s="14"/>
      <c r="N259" s="10"/>
    </row>
    <row r="260" spans="1:14">
      <c r="A260" s="8" t="s">
        <v>2651</v>
      </c>
      <c r="B260" s="9" t="str">
        <f t="shared" si="4"/>
        <v xml:space="preserve">quinta das 08:00 às 12:00, semanal </v>
      </c>
      <c r="C260" s="10" t="s">
        <v>4503</v>
      </c>
      <c r="D260" s="5" t="s">
        <v>402</v>
      </c>
      <c r="E260" s="5" t="s">
        <v>201</v>
      </c>
      <c r="M260" s="14"/>
      <c r="N260" s="10"/>
    </row>
    <row r="261" spans="1:14" ht="25.5">
      <c r="A261" s="8" t="s">
        <v>2656</v>
      </c>
      <c r="B261" s="9" t="str">
        <f t="shared" si="4"/>
        <v>terça das 10:00 às 12:00, semanal ; terça das 08:00 às 10:00, quinzenal II</v>
      </c>
      <c r="C261" s="10" t="s">
        <v>205</v>
      </c>
      <c r="D261" s="5" t="s">
        <v>404</v>
      </c>
      <c r="E261" s="5" t="s">
        <v>201</v>
      </c>
      <c r="F261" s="5" t="s">
        <v>4497</v>
      </c>
      <c r="G261" s="5" t="s">
        <v>404</v>
      </c>
      <c r="H261" s="5" t="s">
        <v>199</v>
      </c>
      <c r="M261" s="14"/>
      <c r="N261" s="10"/>
    </row>
    <row r="262" spans="1:14">
      <c r="A262" s="8" t="s">
        <v>2661</v>
      </c>
      <c r="B262" s="9" t="str">
        <f t="shared" si="4"/>
        <v xml:space="preserve">terça das 08:00 às 12:00, semanal </v>
      </c>
      <c r="C262" s="10" t="s">
        <v>239</v>
      </c>
      <c r="D262" s="5" t="s">
        <v>403</v>
      </c>
      <c r="E262" s="5" t="s">
        <v>201</v>
      </c>
      <c r="M262" s="14"/>
      <c r="N262" s="10"/>
    </row>
    <row r="263" spans="1:14">
      <c r="A263" s="8" t="s">
        <v>2665</v>
      </c>
      <c r="B263" s="9" t="str">
        <f t="shared" si="4"/>
        <v/>
      </c>
      <c r="C263" s="10"/>
      <c r="M263" s="14"/>
      <c r="N263" s="10"/>
    </row>
    <row r="264" spans="1:14">
      <c r="A264" s="8" t="s">
        <v>2671</v>
      </c>
      <c r="B264" s="9" t="str">
        <f t="shared" si="4"/>
        <v/>
      </c>
      <c r="C264" s="10"/>
      <c r="M264" s="14"/>
      <c r="N264" s="10"/>
    </row>
    <row r="265" spans="1:14">
      <c r="A265" s="8" t="s">
        <v>2675</v>
      </c>
      <c r="B265" s="9" t="str">
        <f t="shared" si="4"/>
        <v/>
      </c>
      <c r="C265" s="10"/>
      <c r="M265" s="14"/>
      <c r="N265" s="10"/>
    </row>
    <row r="266" spans="1:14">
      <c r="A266" s="8" t="s">
        <v>2679</v>
      </c>
      <c r="B266" s="9" t="str">
        <f t="shared" si="4"/>
        <v xml:space="preserve">quinta das 14:00 às 16:00, semanal </v>
      </c>
      <c r="C266" s="10" t="s">
        <v>623</v>
      </c>
      <c r="D266" s="5" t="s">
        <v>433</v>
      </c>
      <c r="E266" s="5" t="s">
        <v>201</v>
      </c>
      <c r="M266" s="14"/>
      <c r="N266" s="10"/>
    </row>
    <row r="267" spans="1:14">
      <c r="A267" s="8" t="s">
        <v>2687</v>
      </c>
      <c r="B267" s="9" t="str">
        <f t="shared" si="4"/>
        <v/>
      </c>
      <c r="C267" s="11"/>
      <c r="M267" s="14"/>
      <c r="N267" s="11"/>
    </row>
    <row r="268" spans="1:14">
      <c r="A268" s="8" t="s">
        <v>2693</v>
      </c>
      <c r="B268" s="9" t="str">
        <f t="shared" si="4"/>
        <v/>
      </c>
      <c r="C268" s="10"/>
      <c r="M268" s="14"/>
      <c r="N268" s="10"/>
    </row>
    <row r="269" spans="1:14">
      <c r="A269" s="8" t="s">
        <v>2697</v>
      </c>
      <c r="B269" s="9" t="str">
        <f t="shared" si="4"/>
        <v/>
      </c>
      <c r="C269" s="10"/>
      <c r="M269" s="14"/>
      <c r="N269" s="10"/>
    </row>
    <row r="270" spans="1:14">
      <c r="A270" s="8" t="s">
        <v>2700</v>
      </c>
      <c r="B270" s="9" t="str">
        <f t="shared" si="4"/>
        <v/>
      </c>
      <c r="C270" s="10"/>
      <c r="M270" s="14"/>
      <c r="N270" s="10"/>
    </row>
    <row r="271" spans="1:14">
      <c r="A271" s="8" t="s">
        <v>2704</v>
      </c>
      <c r="B271" s="9" t="str">
        <f t="shared" si="4"/>
        <v/>
      </c>
      <c r="C271" s="10"/>
      <c r="M271" s="14"/>
      <c r="N271" s="10"/>
    </row>
    <row r="272" spans="1:14">
      <c r="A272" s="8" t="s">
        <v>2707</v>
      </c>
      <c r="B272" s="9" t="str">
        <f t="shared" si="4"/>
        <v/>
      </c>
      <c r="C272" s="10"/>
      <c r="M272" s="14"/>
      <c r="N272" s="10"/>
    </row>
    <row r="273" spans="1:14">
      <c r="A273" s="8" t="s">
        <v>2709</v>
      </c>
      <c r="B273" s="9" t="str">
        <f t="shared" si="4"/>
        <v/>
      </c>
      <c r="C273" s="10"/>
      <c r="M273" s="14"/>
      <c r="N273" s="10"/>
    </row>
    <row r="274" spans="1:14">
      <c r="A274" s="8" t="s">
        <v>545</v>
      </c>
      <c r="B274" s="9" t="str">
        <f t="shared" si="4"/>
        <v/>
      </c>
      <c r="C274" s="10"/>
      <c r="M274" s="14"/>
      <c r="N274" s="10"/>
    </row>
    <row r="275" spans="1:14">
      <c r="A275" s="8" t="s">
        <v>2714</v>
      </c>
      <c r="B275" s="9" t="str">
        <f t="shared" si="4"/>
        <v/>
      </c>
      <c r="C275" s="10"/>
      <c r="M275" s="14"/>
      <c r="N275" s="10"/>
    </row>
    <row r="276" spans="1:14">
      <c r="A276" s="8" t="s">
        <v>2720</v>
      </c>
      <c r="B276" s="9" t="str">
        <f t="shared" si="4"/>
        <v xml:space="preserve">quinta das 08:00 às 10:00, semanal </v>
      </c>
      <c r="C276" s="10" t="s">
        <v>218</v>
      </c>
      <c r="D276" s="5" t="s">
        <v>433</v>
      </c>
      <c r="E276" s="5" t="s">
        <v>201</v>
      </c>
      <c r="M276" s="14"/>
      <c r="N276" s="10"/>
    </row>
    <row r="277" spans="1:14">
      <c r="A277" s="8" t="s">
        <v>2727</v>
      </c>
      <c r="B277" s="9" t="str">
        <f t="shared" si="4"/>
        <v xml:space="preserve">quinta das 08:00 às 10:00, semanal </v>
      </c>
      <c r="C277" s="10" t="s">
        <v>218</v>
      </c>
      <c r="D277" s="5" t="s">
        <v>406</v>
      </c>
      <c r="E277" s="5" t="s">
        <v>201</v>
      </c>
      <c r="M277" s="14"/>
      <c r="N277" s="10"/>
    </row>
    <row r="278" spans="1:14">
      <c r="A278" s="8" t="s">
        <v>2731</v>
      </c>
      <c r="B278" s="9" t="str">
        <f t="shared" si="4"/>
        <v xml:space="preserve">terça das 08:00 às 10:00, semanal </v>
      </c>
      <c r="C278" s="10" t="s">
        <v>214</v>
      </c>
      <c r="D278" s="5" t="s">
        <v>433</v>
      </c>
      <c r="E278" s="5" t="s">
        <v>201</v>
      </c>
      <c r="M278" s="14"/>
      <c r="N278" s="10"/>
    </row>
    <row r="279" spans="1:14">
      <c r="A279" s="8" t="s">
        <v>2736</v>
      </c>
      <c r="B279" s="9" t="str">
        <f t="shared" si="4"/>
        <v xml:space="preserve">quarta das 10:00 às 12:00, semanal </v>
      </c>
      <c r="C279" s="10" t="s">
        <v>219</v>
      </c>
      <c r="D279" s="5" t="s">
        <v>1693</v>
      </c>
      <c r="E279" s="5" t="s">
        <v>201</v>
      </c>
      <c r="M279" s="14"/>
      <c r="N279" s="10"/>
    </row>
    <row r="280" spans="1:14">
      <c r="A280" s="8" t="s">
        <v>561</v>
      </c>
      <c r="B280" s="9" t="str">
        <f t="shared" si="4"/>
        <v/>
      </c>
      <c r="C280" s="10"/>
      <c r="M280" s="14"/>
      <c r="N280" s="10"/>
    </row>
    <row r="281" spans="1:14">
      <c r="A281" s="8" t="s">
        <v>2741</v>
      </c>
      <c r="B281" s="9" t="str">
        <f t="shared" si="4"/>
        <v>segunda das 10:00 às 12:00, quinzenal II</v>
      </c>
      <c r="C281" s="10" t="s">
        <v>198</v>
      </c>
      <c r="D281" s="5" t="s">
        <v>394</v>
      </c>
      <c r="E281" s="5" t="s">
        <v>199</v>
      </c>
      <c r="M281" s="14"/>
      <c r="N281" s="10"/>
    </row>
    <row r="282" spans="1:14">
      <c r="A282" s="8" t="s">
        <v>2744</v>
      </c>
      <c r="B282" s="9" t="str">
        <f t="shared" si="4"/>
        <v>segunda das 10:00 às 12:00, quinzenal II</v>
      </c>
      <c r="C282" s="10" t="s">
        <v>198</v>
      </c>
      <c r="D282" s="5" t="s">
        <v>398</v>
      </c>
      <c r="E282" s="5" t="s">
        <v>199</v>
      </c>
      <c r="M282" s="14"/>
      <c r="N282" s="10"/>
    </row>
    <row r="283" spans="1:14">
      <c r="A283" s="8" t="s">
        <v>450</v>
      </c>
      <c r="B283" s="9" t="str">
        <f t="shared" si="4"/>
        <v>quarta das 14:00 às 16:00, quinzenal II</v>
      </c>
      <c r="C283" s="10" t="s">
        <v>4504</v>
      </c>
      <c r="D283" s="5" t="s">
        <v>396</v>
      </c>
      <c r="E283" s="5" t="s">
        <v>199</v>
      </c>
      <c r="M283" s="14"/>
      <c r="N283" s="10"/>
    </row>
    <row r="284" spans="1:14">
      <c r="A284" s="8" t="s">
        <v>460</v>
      </c>
      <c r="B284" s="9" t="str">
        <f t="shared" si="4"/>
        <v>quarta das 14:00 às 16:00, quinzenal II</v>
      </c>
      <c r="C284" s="10" t="s">
        <v>4504</v>
      </c>
      <c r="D284" s="5" t="s">
        <v>399</v>
      </c>
      <c r="E284" s="5" t="s">
        <v>199</v>
      </c>
      <c r="M284" s="14"/>
      <c r="N284" s="10"/>
    </row>
    <row r="285" spans="1:14">
      <c r="A285" s="8" t="s">
        <v>1364</v>
      </c>
      <c r="B285" s="9" t="str">
        <f t="shared" si="4"/>
        <v xml:space="preserve">segunda das 16:00 às 18:00, semanal </v>
      </c>
      <c r="C285" s="10" t="s">
        <v>575</v>
      </c>
      <c r="D285" s="5" t="s">
        <v>405</v>
      </c>
      <c r="E285" s="5" t="s">
        <v>201</v>
      </c>
      <c r="M285" s="14"/>
      <c r="N285" s="10"/>
    </row>
    <row r="286" spans="1:14">
      <c r="A286" s="8" t="s">
        <v>1365</v>
      </c>
      <c r="B286" s="9" t="str">
        <f t="shared" si="4"/>
        <v xml:space="preserve">segunda das 16:00 às 18:00, semanal </v>
      </c>
      <c r="C286" s="10" t="s">
        <v>575</v>
      </c>
      <c r="D286" s="5" t="s">
        <v>408</v>
      </c>
      <c r="E286" s="5" t="s">
        <v>201</v>
      </c>
      <c r="M286" s="14"/>
      <c r="N286" s="10"/>
    </row>
    <row r="287" spans="1:14" ht="25.5">
      <c r="A287" s="8" t="s">
        <v>474</v>
      </c>
      <c r="B287" s="9" t="str">
        <f t="shared" si="4"/>
        <v xml:space="preserve">terça das 14:00 às 16:00, semanal ; quinta das 16:00 às 18:00, semanal </v>
      </c>
      <c r="C287" s="10" t="s">
        <v>4500</v>
      </c>
      <c r="D287" s="5" t="s">
        <v>429</v>
      </c>
      <c r="E287" s="5" t="s">
        <v>201</v>
      </c>
      <c r="F287" s="5" t="s">
        <v>4501</v>
      </c>
      <c r="G287" s="5" t="s">
        <v>429</v>
      </c>
      <c r="H287" s="5" t="s">
        <v>201</v>
      </c>
      <c r="M287" s="14"/>
      <c r="N287" s="10"/>
    </row>
    <row r="288" spans="1:14" ht="25.5">
      <c r="A288" s="8" t="s">
        <v>486</v>
      </c>
      <c r="B288" s="9" t="str">
        <f t="shared" si="4"/>
        <v xml:space="preserve">terça das 14:00 às 16:00, semanal ; quinta das 16:00 às 18:00, semanal </v>
      </c>
      <c r="C288" s="10" t="s">
        <v>4500</v>
      </c>
      <c r="D288" s="5" t="s">
        <v>414</v>
      </c>
      <c r="E288" s="5" t="s">
        <v>201</v>
      </c>
      <c r="F288" s="5" t="s">
        <v>4501</v>
      </c>
      <c r="G288" s="5" t="s">
        <v>414</v>
      </c>
      <c r="H288" s="5" t="s">
        <v>201</v>
      </c>
      <c r="M288" s="14"/>
      <c r="N288" s="10"/>
    </row>
    <row r="289" spans="1:14">
      <c r="A289" s="8" t="s">
        <v>2754</v>
      </c>
      <c r="B289" s="9" t="str">
        <f t="shared" si="4"/>
        <v/>
      </c>
      <c r="C289" s="10"/>
      <c r="M289" s="14"/>
      <c r="N289" s="10"/>
    </row>
    <row r="290" spans="1:14">
      <c r="A290" s="8" t="s">
        <v>2756</v>
      </c>
      <c r="B290" s="9" t="str">
        <f t="shared" si="4"/>
        <v/>
      </c>
      <c r="C290" s="10"/>
      <c r="M290" s="14"/>
      <c r="N290" s="10"/>
    </row>
    <row r="291" spans="1:14">
      <c r="A291" s="8" t="s">
        <v>2758</v>
      </c>
      <c r="B291" s="9" t="str">
        <f t="shared" si="4"/>
        <v xml:space="preserve">sexta das 10:00 às 13:00, semanal </v>
      </c>
      <c r="C291" s="10" t="s">
        <v>4499</v>
      </c>
      <c r="D291" s="5" t="s">
        <v>405</v>
      </c>
      <c r="E291" s="5" t="s">
        <v>201</v>
      </c>
      <c r="M291" s="14"/>
      <c r="N291" s="10"/>
    </row>
    <row r="292" spans="1:14">
      <c r="A292" s="8" t="s">
        <v>2760</v>
      </c>
      <c r="B292" s="9" t="str">
        <f t="shared" si="4"/>
        <v xml:space="preserve">sexta das 10:00 às 13:00, semanal </v>
      </c>
      <c r="C292" s="10" t="s">
        <v>4499</v>
      </c>
      <c r="D292" s="5" t="s">
        <v>408</v>
      </c>
      <c r="E292" s="5" t="s">
        <v>201</v>
      </c>
      <c r="M292" s="14"/>
      <c r="N292" s="10"/>
    </row>
    <row r="293" spans="1:14">
      <c r="A293" s="8" t="s">
        <v>80</v>
      </c>
      <c r="B293" s="9" t="str">
        <f t="shared" si="4"/>
        <v/>
      </c>
      <c r="C293" s="10"/>
      <c r="M293" s="14"/>
      <c r="N293" s="10"/>
    </row>
    <row r="294" spans="1:14">
      <c r="A294" s="8" t="s">
        <v>2763</v>
      </c>
      <c r="B294" s="9" t="str">
        <f t="shared" si="4"/>
        <v/>
      </c>
      <c r="C294" s="10"/>
      <c r="M294" s="14"/>
      <c r="N294" s="10"/>
    </row>
    <row r="295" spans="1:14">
      <c r="A295" s="8" t="s">
        <v>2766</v>
      </c>
      <c r="B295" s="9" t="str">
        <f t="shared" si="4"/>
        <v/>
      </c>
      <c r="C295" s="10"/>
      <c r="M295" s="14"/>
      <c r="N295" s="10"/>
    </row>
    <row r="296" spans="1:14">
      <c r="A296" s="8" t="s">
        <v>2767</v>
      </c>
      <c r="B296" s="9" t="str">
        <f t="shared" si="4"/>
        <v/>
      </c>
      <c r="C296" s="10"/>
      <c r="M296" s="14"/>
      <c r="N296" s="10"/>
    </row>
    <row r="297" spans="1:14">
      <c r="A297" s="8" t="s">
        <v>2769</v>
      </c>
      <c r="B297" s="9" t="str">
        <f t="shared" si="4"/>
        <v/>
      </c>
      <c r="C297" s="10"/>
      <c r="M297" s="14"/>
      <c r="N297" s="10"/>
    </row>
    <row r="298" spans="1:14">
      <c r="A298" s="8" t="s">
        <v>2773</v>
      </c>
      <c r="B298" s="9" t="str">
        <f t="shared" si="4"/>
        <v/>
      </c>
      <c r="C298" s="10"/>
      <c r="M298" s="14"/>
      <c r="N298" s="10"/>
    </row>
    <row r="299" spans="1:14">
      <c r="A299" s="8" t="s">
        <v>2775</v>
      </c>
      <c r="B299" s="9" t="str">
        <f t="shared" si="4"/>
        <v/>
      </c>
      <c r="C299" s="10"/>
      <c r="M299" s="14"/>
      <c r="N299" s="10"/>
    </row>
    <row r="300" spans="1:14">
      <c r="A300" s="8" t="s">
        <v>2777</v>
      </c>
      <c r="B300" s="9" t="str">
        <f t="shared" si="4"/>
        <v/>
      </c>
      <c r="C300" s="10"/>
      <c r="M300" s="14"/>
      <c r="N300" s="10"/>
    </row>
    <row r="301" spans="1:14">
      <c r="A301" s="8" t="s">
        <v>2779</v>
      </c>
      <c r="B301" s="9" t="str">
        <f t="shared" si="4"/>
        <v/>
      </c>
      <c r="C301" s="10"/>
      <c r="M301" s="14"/>
      <c r="N301" s="10"/>
    </row>
    <row r="302" spans="1:14">
      <c r="A302" s="8" t="s">
        <v>2781</v>
      </c>
      <c r="B302" s="9" t="str">
        <f t="shared" si="4"/>
        <v/>
      </c>
      <c r="C302" s="10"/>
      <c r="M302" s="14"/>
      <c r="N302" s="10"/>
    </row>
    <row r="303" spans="1:14">
      <c r="A303" s="8" t="s">
        <v>2785</v>
      </c>
      <c r="B303" s="9" t="str">
        <f t="shared" si="4"/>
        <v/>
      </c>
      <c r="C303" s="10"/>
      <c r="M303" s="14"/>
      <c r="N303" s="10"/>
    </row>
    <row r="304" spans="1:14">
      <c r="A304" s="8" t="s">
        <v>2787</v>
      </c>
      <c r="B304" s="9" t="str">
        <f t="shared" si="4"/>
        <v/>
      </c>
      <c r="C304" s="10"/>
      <c r="M304" s="14"/>
      <c r="N304" s="10"/>
    </row>
    <row r="305" spans="1:14">
      <c r="A305" s="8" t="s">
        <v>2789</v>
      </c>
      <c r="B305" s="9" t="str">
        <f t="shared" si="4"/>
        <v/>
      </c>
      <c r="C305" s="10"/>
      <c r="M305" s="14"/>
      <c r="N305" s="10"/>
    </row>
    <row r="306" spans="1:14">
      <c r="A306" s="8" t="s">
        <v>2791</v>
      </c>
      <c r="B306" s="9" t="str">
        <f t="shared" si="4"/>
        <v/>
      </c>
      <c r="C306" s="10"/>
      <c r="M306" s="14"/>
      <c r="N306" s="10"/>
    </row>
    <row r="307" spans="1:14">
      <c r="A307" s="8" t="s">
        <v>2794</v>
      </c>
      <c r="B307" s="9" t="str">
        <f t="shared" si="4"/>
        <v xml:space="preserve">sexta das 08:00 às 10:00, semanal </v>
      </c>
      <c r="C307" s="10" t="s">
        <v>226</v>
      </c>
      <c r="D307" s="5" t="s">
        <v>537</v>
      </c>
      <c r="E307" s="5" t="s">
        <v>201</v>
      </c>
      <c r="M307" s="14"/>
      <c r="N307" s="10"/>
    </row>
    <row r="308" spans="1:14">
      <c r="A308" s="8" t="s">
        <v>2796</v>
      </c>
      <c r="B308" s="9" t="str">
        <f t="shared" si="4"/>
        <v xml:space="preserve">sexta das 08:00 às 10:00, semanal </v>
      </c>
      <c r="C308" s="10" t="s">
        <v>226</v>
      </c>
      <c r="D308" s="5" t="s">
        <v>414</v>
      </c>
      <c r="E308" s="5" t="s">
        <v>201</v>
      </c>
      <c r="M308" s="14"/>
      <c r="N308" s="10"/>
    </row>
    <row r="309" spans="1:14">
      <c r="A309" s="8" t="s">
        <v>2798</v>
      </c>
      <c r="B309" s="9" t="str">
        <f t="shared" si="4"/>
        <v xml:space="preserve">quinta das 08:00 às 10:00, semanal </v>
      </c>
      <c r="C309" s="10" t="s">
        <v>218</v>
      </c>
      <c r="D309" s="5" t="s">
        <v>1166</v>
      </c>
      <c r="E309" s="5" t="s">
        <v>201</v>
      </c>
      <c r="M309" s="14"/>
      <c r="N309" s="10"/>
    </row>
    <row r="310" spans="1:14">
      <c r="A310" s="8" t="s">
        <v>1369</v>
      </c>
      <c r="B310" s="9" t="str">
        <f t="shared" si="4"/>
        <v xml:space="preserve">sexta das 08:00 às 10:00, semanal </v>
      </c>
      <c r="C310" s="10" t="s">
        <v>226</v>
      </c>
      <c r="D310" s="5" t="s">
        <v>399</v>
      </c>
      <c r="E310" s="5" t="s">
        <v>201</v>
      </c>
      <c r="M310" s="14"/>
      <c r="N310" s="10"/>
    </row>
    <row r="311" spans="1:14">
      <c r="A311" s="8" t="s">
        <v>2803</v>
      </c>
      <c r="B311" s="9" t="str">
        <f t="shared" si="4"/>
        <v xml:space="preserve">sexta das 10:00 às 12:00, semanal </v>
      </c>
      <c r="C311" s="10" t="s">
        <v>203</v>
      </c>
      <c r="D311" s="5" t="s">
        <v>399</v>
      </c>
      <c r="E311" s="5" t="s">
        <v>201</v>
      </c>
      <c r="M311" s="14"/>
      <c r="N311" s="10"/>
    </row>
    <row r="312" spans="1:14">
      <c r="A312" s="8" t="s">
        <v>2805</v>
      </c>
      <c r="B312" s="9" t="str">
        <f t="shared" si="4"/>
        <v>quinta das 10:00 às 13:00, quinzenal II</v>
      </c>
      <c r="C312" s="10" t="s">
        <v>4498</v>
      </c>
      <c r="D312" s="5" t="s">
        <v>422</v>
      </c>
      <c r="E312" s="5" t="s">
        <v>199</v>
      </c>
      <c r="M312" s="14"/>
      <c r="N312" s="10"/>
    </row>
    <row r="313" spans="1:14">
      <c r="A313" s="8" t="s">
        <v>2807</v>
      </c>
      <c r="B313" s="9" t="str">
        <f t="shared" si="4"/>
        <v>quarta das 14:00 às 16:00, quinzenal II</v>
      </c>
      <c r="C313" s="10" t="s">
        <v>4504</v>
      </c>
      <c r="D313" s="5" t="s">
        <v>440</v>
      </c>
      <c r="E313" s="5" t="s">
        <v>199</v>
      </c>
      <c r="M313" s="14"/>
      <c r="N313" s="10"/>
    </row>
    <row r="314" spans="1:14">
      <c r="A314" s="8" t="s">
        <v>2809</v>
      </c>
      <c r="B314" s="9" t="str">
        <f t="shared" si="4"/>
        <v xml:space="preserve">segunda das 08:00 às 10:00, semanal </v>
      </c>
      <c r="C314" s="10" t="s">
        <v>215</v>
      </c>
      <c r="D314" s="5" t="s">
        <v>421</v>
      </c>
      <c r="E314" s="5" t="s">
        <v>201</v>
      </c>
      <c r="M314" s="14"/>
      <c r="N314" s="10"/>
    </row>
    <row r="315" spans="1:14">
      <c r="A315" s="8" t="s">
        <v>2810</v>
      </c>
      <c r="B315" s="9" t="str">
        <f t="shared" si="4"/>
        <v xml:space="preserve">terça das 10:00 às 12:00, semanal </v>
      </c>
      <c r="C315" s="10" t="s">
        <v>205</v>
      </c>
      <c r="D315" s="5" t="s">
        <v>437</v>
      </c>
      <c r="E315" s="5" t="s">
        <v>201</v>
      </c>
      <c r="M315" s="14"/>
      <c r="N315" s="10"/>
    </row>
    <row r="316" spans="1:14">
      <c r="A316" s="8" t="s">
        <v>2812</v>
      </c>
      <c r="B316" s="9" t="str">
        <f t="shared" si="4"/>
        <v xml:space="preserve">quarta das 10:00 às 12:00, semanal </v>
      </c>
      <c r="C316" s="10" t="s">
        <v>219</v>
      </c>
      <c r="D316" s="5" t="s">
        <v>1167</v>
      </c>
      <c r="E316" s="5" t="s">
        <v>201</v>
      </c>
      <c r="M316" s="14"/>
      <c r="N316" s="10"/>
    </row>
    <row r="317" spans="1:14">
      <c r="A317" s="8" t="s">
        <v>326</v>
      </c>
      <c r="B317" s="9" t="str">
        <f t="shared" si="4"/>
        <v>quarta das 08:00 às 10:00, quinzenal II</v>
      </c>
      <c r="C317" s="10" t="s">
        <v>224</v>
      </c>
      <c r="D317" s="5" t="s">
        <v>420</v>
      </c>
      <c r="E317" s="5" t="s">
        <v>199</v>
      </c>
      <c r="M317" s="14"/>
      <c r="N317" s="10"/>
    </row>
    <row r="318" spans="1:14">
      <c r="A318" s="8" t="s">
        <v>2815</v>
      </c>
      <c r="B318" s="9" t="str">
        <f t="shared" si="4"/>
        <v>sexta das 08:00 às 10:00, quinzenal II</v>
      </c>
      <c r="C318" s="10" t="s">
        <v>226</v>
      </c>
      <c r="D318" s="5" t="s">
        <v>418</v>
      </c>
      <c r="E318" s="5" t="s">
        <v>199</v>
      </c>
      <c r="M318" s="14"/>
      <c r="N318" s="10"/>
    </row>
    <row r="319" spans="1:14">
      <c r="A319" s="8" t="s">
        <v>2817</v>
      </c>
      <c r="B319" s="9" t="str">
        <f t="shared" si="4"/>
        <v>terça das 08:00 às 10:00, quinzenal II</v>
      </c>
      <c r="C319" s="10" t="s">
        <v>214</v>
      </c>
      <c r="D319" s="5" t="s">
        <v>431</v>
      </c>
      <c r="E319" s="5" t="s">
        <v>199</v>
      </c>
      <c r="M319" s="14"/>
      <c r="N319" s="10"/>
    </row>
    <row r="320" spans="1:14">
      <c r="A320" s="8" t="s">
        <v>2819</v>
      </c>
      <c r="B320" s="9" t="str">
        <f t="shared" si="4"/>
        <v/>
      </c>
      <c r="C320" s="10"/>
      <c r="M320" s="14"/>
      <c r="N320" s="10"/>
    </row>
    <row r="321" spans="1:14">
      <c r="A321" s="8" t="s">
        <v>1014</v>
      </c>
      <c r="B321" s="9" t="str">
        <f t="shared" si="4"/>
        <v>sexta das 10:00 às 12:00, quinzenal I</v>
      </c>
      <c r="C321" s="10" t="s">
        <v>203</v>
      </c>
      <c r="D321" s="5" t="s">
        <v>427</v>
      </c>
      <c r="E321" s="5" t="s">
        <v>217</v>
      </c>
      <c r="M321" s="14"/>
      <c r="N321" s="10"/>
    </row>
    <row r="322" spans="1:14">
      <c r="A322" s="8" t="s">
        <v>2823</v>
      </c>
      <c r="B322" s="9" t="str">
        <f t="shared" ref="B322:B385" si="5">IF(C322="","",CONCATENATE(C322,",",E322,IF(F322="","",CONCATENATE(";",F322,",",H322,IF(I322="","",CONCATENATE(";",I322,",",K322))))))</f>
        <v>terça das 10:00 às 12:00, quinzenal I</v>
      </c>
      <c r="C322" s="10" t="s">
        <v>205</v>
      </c>
      <c r="D322" s="5" t="s">
        <v>426</v>
      </c>
      <c r="E322" s="5" t="s">
        <v>217</v>
      </c>
      <c r="M322" s="14"/>
      <c r="N322" s="10"/>
    </row>
    <row r="323" spans="1:14">
      <c r="A323" s="8" t="s">
        <v>547</v>
      </c>
      <c r="B323" s="9" t="str">
        <f t="shared" si="5"/>
        <v xml:space="preserve">segunda das 08:00 às 10:00, semanal </v>
      </c>
      <c r="C323" s="10" t="s">
        <v>215</v>
      </c>
      <c r="D323" s="5" t="s">
        <v>419</v>
      </c>
      <c r="E323" s="5" t="s">
        <v>201</v>
      </c>
      <c r="M323" s="14"/>
      <c r="N323" s="10"/>
    </row>
    <row r="324" spans="1:14">
      <c r="A324" s="8" t="s">
        <v>2828</v>
      </c>
      <c r="B324" s="9" t="str">
        <f t="shared" si="5"/>
        <v xml:space="preserve">terça das 08:00 às 10:00, semanal </v>
      </c>
      <c r="C324" s="10" t="s">
        <v>214</v>
      </c>
      <c r="D324" s="5" t="s">
        <v>400</v>
      </c>
      <c r="E324" s="5" t="s">
        <v>201</v>
      </c>
      <c r="M324" s="14"/>
      <c r="N324" s="10"/>
    </row>
    <row r="325" spans="1:14">
      <c r="A325" s="8" t="s">
        <v>2831</v>
      </c>
      <c r="B325" s="9" t="str">
        <f t="shared" si="5"/>
        <v xml:space="preserve">segunda das 10:00 às 12:00, semanal </v>
      </c>
      <c r="C325" s="10" t="s">
        <v>198</v>
      </c>
      <c r="D325" s="5" t="s">
        <v>235</v>
      </c>
      <c r="E325" s="5" t="s">
        <v>201</v>
      </c>
      <c r="M325" s="14"/>
      <c r="N325" s="10"/>
    </row>
    <row r="326" spans="1:14">
      <c r="A326" s="8" t="s">
        <v>1373</v>
      </c>
      <c r="B326" s="9" t="str">
        <f t="shared" si="5"/>
        <v>sexta das 08:00 às 10:00, quinzenal II</v>
      </c>
      <c r="C326" s="10" t="s">
        <v>226</v>
      </c>
      <c r="D326" s="5" t="s">
        <v>419</v>
      </c>
      <c r="E326" s="5" t="s">
        <v>199</v>
      </c>
      <c r="M326" s="14"/>
      <c r="N326" s="10"/>
    </row>
    <row r="327" spans="1:14">
      <c r="A327" s="8" t="s">
        <v>2834</v>
      </c>
      <c r="B327" s="9" t="str">
        <f t="shared" si="5"/>
        <v xml:space="preserve">quarta das 10:00 às 12:00, semanal </v>
      </c>
      <c r="C327" s="10" t="s">
        <v>219</v>
      </c>
      <c r="D327" s="5" t="s">
        <v>416</v>
      </c>
      <c r="E327" s="5" t="s">
        <v>201</v>
      </c>
      <c r="M327" s="14"/>
      <c r="N327" s="10"/>
    </row>
    <row r="328" spans="1:14">
      <c r="A328" s="8" t="s">
        <v>2835</v>
      </c>
      <c r="B328" s="9" t="str">
        <f t="shared" si="5"/>
        <v xml:space="preserve">segunda das 10:00 às 12:00, semanal </v>
      </c>
      <c r="C328" s="10" t="s">
        <v>198</v>
      </c>
      <c r="D328" s="5" t="s">
        <v>416</v>
      </c>
      <c r="E328" s="5" t="s">
        <v>201</v>
      </c>
      <c r="M328" s="14"/>
      <c r="N328" s="10"/>
    </row>
    <row r="329" spans="1:14">
      <c r="A329" s="8" t="s">
        <v>2837</v>
      </c>
      <c r="B329" s="9" t="str">
        <f t="shared" si="5"/>
        <v>quarta das 10:00 às 12:00, quinzenal II</v>
      </c>
      <c r="C329" s="10" t="s">
        <v>219</v>
      </c>
      <c r="D329" s="5" t="s">
        <v>415</v>
      </c>
      <c r="E329" s="5" t="s">
        <v>199</v>
      </c>
      <c r="M329" s="14"/>
      <c r="N329" s="10"/>
    </row>
    <row r="330" spans="1:14">
      <c r="A330" s="8" t="s">
        <v>2838</v>
      </c>
      <c r="B330" s="9" t="str">
        <f t="shared" si="5"/>
        <v xml:space="preserve">quarta das 08:00 às 10:00, semanal </v>
      </c>
      <c r="C330" s="10" t="s">
        <v>224</v>
      </c>
      <c r="D330" s="5" t="s">
        <v>405</v>
      </c>
      <c r="E330" s="5" t="s">
        <v>201</v>
      </c>
      <c r="M330" s="14"/>
      <c r="N330" s="10"/>
    </row>
    <row r="331" spans="1:14">
      <c r="A331" s="8" t="s">
        <v>2839</v>
      </c>
      <c r="B331" s="9" t="str">
        <f t="shared" si="5"/>
        <v/>
      </c>
      <c r="C331" s="10"/>
      <c r="M331" s="14"/>
      <c r="N331" s="10"/>
    </row>
    <row r="332" spans="1:14">
      <c r="A332" s="8" t="s">
        <v>2841</v>
      </c>
      <c r="B332" s="9" t="str">
        <f t="shared" si="5"/>
        <v>segunda das 10:00 às 12:00, quinzenal I</v>
      </c>
      <c r="C332" s="10" t="s">
        <v>198</v>
      </c>
      <c r="D332" s="5" t="s">
        <v>395</v>
      </c>
      <c r="E332" s="5" t="s">
        <v>217</v>
      </c>
      <c r="M332" s="14"/>
      <c r="N332" s="10"/>
    </row>
    <row r="333" spans="1:14">
      <c r="A333" s="8" t="s">
        <v>2843</v>
      </c>
      <c r="B333" s="9" t="str">
        <f t="shared" si="5"/>
        <v>segunda das 10:00 às 12:00, quinzenal I</v>
      </c>
      <c r="C333" s="10" t="s">
        <v>198</v>
      </c>
      <c r="D333" s="5" t="s">
        <v>399</v>
      </c>
      <c r="E333" s="5" t="s">
        <v>217</v>
      </c>
      <c r="M333" s="14"/>
      <c r="N333" s="10"/>
    </row>
    <row r="334" spans="1:14">
      <c r="A334" s="8" t="s">
        <v>1378</v>
      </c>
      <c r="B334" s="9" t="str">
        <f t="shared" si="5"/>
        <v xml:space="preserve">segunda das 16:00 às 18:00, semanal </v>
      </c>
      <c r="C334" s="10" t="s">
        <v>575</v>
      </c>
      <c r="D334" s="5" t="s">
        <v>406</v>
      </c>
      <c r="E334" s="5" t="s">
        <v>201</v>
      </c>
      <c r="M334" s="14"/>
      <c r="N334" s="10"/>
    </row>
    <row r="335" spans="1:14">
      <c r="A335" s="8" t="s">
        <v>1380</v>
      </c>
      <c r="B335" s="9" t="str">
        <f t="shared" si="5"/>
        <v xml:space="preserve">segunda das 16:00 às 18:00, semanal </v>
      </c>
      <c r="C335" s="10" t="s">
        <v>575</v>
      </c>
      <c r="D335" s="5" t="s">
        <v>409</v>
      </c>
      <c r="E335" s="5" t="s">
        <v>201</v>
      </c>
      <c r="M335" s="14"/>
      <c r="N335" s="10"/>
    </row>
    <row r="336" spans="1:14" ht="25.5">
      <c r="A336" s="8" t="s">
        <v>475</v>
      </c>
      <c r="B336" s="9" t="str">
        <f t="shared" si="5"/>
        <v xml:space="preserve">terça das 14:00 às 16:00, semanal ; quinta das 16:00 às 18:00, semanal </v>
      </c>
      <c r="C336" s="10" t="s">
        <v>4500</v>
      </c>
      <c r="D336" s="5" t="s">
        <v>435</v>
      </c>
      <c r="E336" s="5" t="s">
        <v>201</v>
      </c>
      <c r="F336" s="5" t="s">
        <v>4501</v>
      </c>
      <c r="G336" s="5" t="s">
        <v>435</v>
      </c>
      <c r="H336" s="5" t="s">
        <v>201</v>
      </c>
      <c r="M336" s="14"/>
      <c r="N336" s="10"/>
    </row>
    <row r="337" spans="1:14">
      <c r="A337" s="8" t="s">
        <v>2851</v>
      </c>
      <c r="B337" s="9" t="str">
        <f t="shared" si="5"/>
        <v xml:space="preserve">sexta das 10:00 às 13:00, semanal </v>
      </c>
      <c r="C337" s="10" t="s">
        <v>4499</v>
      </c>
      <c r="D337" s="5" t="s">
        <v>406</v>
      </c>
      <c r="E337" s="5" t="s">
        <v>201</v>
      </c>
      <c r="M337" s="14"/>
      <c r="N337" s="10"/>
    </row>
    <row r="338" spans="1:14">
      <c r="A338" s="8" t="s">
        <v>2853</v>
      </c>
      <c r="B338" s="9" t="str">
        <f t="shared" si="5"/>
        <v xml:space="preserve">sexta das 10:00 às 13:00, semanal </v>
      </c>
      <c r="C338" s="10" t="s">
        <v>4499</v>
      </c>
      <c r="D338" s="5" t="s">
        <v>409</v>
      </c>
      <c r="E338" s="5" t="s">
        <v>201</v>
      </c>
      <c r="M338" s="14"/>
      <c r="N338" s="10"/>
    </row>
    <row r="339" spans="1:14">
      <c r="A339" s="8" t="s">
        <v>2856</v>
      </c>
      <c r="B339" s="9" t="str">
        <f t="shared" si="5"/>
        <v/>
      </c>
      <c r="C339" s="10"/>
      <c r="M339" s="14"/>
      <c r="N339" s="10"/>
    </row>
    <row r="340" spans="1:14">
      <c r="A340" s="8" t="s">
        <v>2858</v>
      </c>
      <c r="B340" s="9" t="str">
        <f t="shared" si="5"/>
        <v/>
      </c>
      <c r="C340" s="10"/>
      <c r="M340" s="14"/>
      <c r="N340" s="10"/>
    </row>
    <row r="341" spans="1:14">
      <c r="A341" s="8" t="s">
        <v>2862</v>
      </c>
      <c r="B341" s="9" t="str">
        <f t="shared" si="5"/>
        <v/>
      </c>
      <c r="C341" s="10"/>
      <c r="M341" s="14"/>
      <c r="N341" s="10"/>
    </row>
    <row r="342" spans="1:14">
      <c r="A342" s="8" t="s">
        <v>2864</v>
      </c>
      <c r="B342" s="9" t="str">
        <f t="shared" si="5"/>
        <v xml:space="preserve">sexta das 08:00 às 10:00, semanal </v>
      </c>
      <c r="C342" s="10" t="s">
        <v>226</v>
      </c>
      <c r="D342" s="5" t="s">
        <v>436</v>
      </c>
      <c r="E342" s="5" t="s">
        <v>201</v>
      </c>
      <c r="M342" s="14"/>
      <c r="N342" s="10"/>
    </row>
    <row r="343" spans="1:14">
      <c r="A343" s="8" t="s">
        <v>2866</v>
      </c>
      <c r="B343" s="9" t="str">
        <f t="shared" si="5"/>
        <v xml:space="preserve">sexta das 08:00 às 10:00, semanal </v>
      </c>
      <c r="C343" s="10" t="s">
        <v>226</v>
      </c>
      <c r="D343" s="5" t="s">
        <v>437</v>
      </c>
      <c r="E343" s="5" t="s">
        <v>201</v>
      </c>
      <c r="M343" s="14"/>
      <c r="N343" s="10"/>
    </row>
    <row r="344" spans="1:14">
      <c r="A344" s="8" t="s">
        <v>2867</v>
      </c>
      <c r="B344" s="9" t="str">
        <f t="shared" si="5"/>
        <v>segunda das 10:00 às 12:00, quinzenal II</v>
      </c>
      <c r="C344" s="10" t="s">
        <v>198</v>
      </c>
      <c r="D344" s="5" t="s">
        <v>395</v>
      </c>
      <c r="E344" s="5" t="s">
        <v>199</v>
      </c>
      <c r="M344" s="14"/>
      <c r="N344" s="10"/>
    </row>
    <row r="345" spans="1:14">
      <c r="A345" s="8" t="s">
        <v>2870</v>
      </c>
      <c r="B345" s="9" t="str">
        <f t="shared" si="5"/>
        <v>segunda das 10:00 às 12:00, quinzenal II</v>
      </c>
      <c r="C345" s="10" t="s">
        <v>198</v>
      </c>
      <c r="D345" s="5" t="s">
        <v>399</v>
      </c>
      <c r="E345" s="5" t="s">
        <v>199</v>
      </c>
      <c r="M345" s="14"/>
      <c r="N345" s="10"/>
    </row>
    <row r="346" spans="1:14">
      <c r="A346" s="8" t="s">
        <v>2872</v>
      </c>
      <c r="B346" s="9" t="str">
        <f t="shared" si="5"/>
        <v xml:space="preserve">sexta das 10:00 às 13:00, semanal </v>
      </c>
      <c r="C346" s="10" t="s">
        <v>4499</v>
      </c>
      <c r="D346" s="5" t="s">
        <v>401</v>
      </c>
      <c r="E346" s="5" t="s">
        <v>201</v>
      </c>
      <c r="M346" s="14"/>
      <c r="N346" s="10"/>
    </row>
    <row r="347" spans="1:14">
      <c r="A347" s="8" t="s">
        <v>2874</v>
      </c>
      <c r="B347" s="9" t="str">
        <f t="shared" si="5"/>
        <v xml:space="preserve">sexta das 10:00 às 13:00, semanal </v>
      </c>
      <c r="C347" s="10" t="s">
        <v>4499</v>
      </c>
      <c r="D347" s="5" t="s">
        <v>398</v>
      </c>
      <c r="E347" s="5" t="s">
        <v>201</v>
      </c>
      <c r="M347" s="14"/>
      <c r="N347" s="10"/>
    </row>
    <row r="348" spans="1:14">
      <c r="A348" s="8" t="s">
        <v>2876</v>
      </c>
      <c r="B348" s="9" t="str">
        <f t="shared" si="5"/>
        <v/>
      </c>
      <c r="C348" s="10"/>
      <c r="M348" s="14"/>
      <c r="N348" s="10"/>
    </row>
    <row r="349" spans="1:14">
      <c r="A349" s="8" t="s">
        <v>2878</v>
      </c>
      <c r="B349" s="9" t="str">
        <f t="shared" si="5"/>
        <v/>
      </c>
      <c r="C349" s="10"/>
      <c r="M349" s="14"/>
      <c r="N349" s="10"/>
    </row>
    <row r="350" spans="1:14">
      <c r="A350" s="8" t="s">
        <v>2880</v>
      </c>
      <c r="B350" s="9" t="str">
        <f t="shared" si="5"/>
        <v/>
      </c>
      <c r="C350" s="10"/>
      <c r="M350" s="14"/>
      <c r="N350" s="10"/>
    </row>
    <row r="351" spans="1:14">
      <c r="A351" s="8" t="s">
        <v>2882</v>
      </c>
      <c r="B351" s="9" t="str">
        <f t="shared" si="5"/>
        <v xml:space="preserve">sexta das 08:00 às 10:00, semanal </v>
      </c>
      <c r="C351" s="10" t="s">
        <v>226</v>
      </c>
      <c r="D351" s="5" t="s">
        <v>415</v>
      </c>
      <c r="E351" s="5" t="s">
        <v>201</v>
      </c>
      <c r="M351" s="14"/>
      <c r="N351" s="10"/>
    </row>
    <row r="352" spans="1:14">
      <c r="A352" s="8" t="s">
        <v>2886</v>
      </c>
      <c r="B352" s="9" t="str">
        <f t="shared" si="5"/>
        <v xml:space="preserve">sexta das 08:00 às 10:00, semanal </v>
      </c>
      <c r="C352" s="10" t="s">
        <v>226</v>
      </c>
      <c r="D352" s="5" t="s">
        <v>412</v>
      </c>
      <c r="E352" s="5" t="s">
        <v>201</v>
      </c>
      <c r="M352" s="14"/>
      <c r="N352" s="10"/>
    </row>
    <row r="353" spans="1:14">
      <c r="A353" s="8" t="s">
        <v>2888</v>
      </c>
      <c r="B353" s="9" t="str">
        <f t="shared" si="5"/>
        <v>segunda das 10:00 às 12:00, quinzenal I</v>
      </c>
      <c r="C353" s="10" t="s">
        <v>198</v>
      </c>
      <c r="D353" s="5" t="s">
        <v>396</v>
      </c>
      <c r="E353" s="5" t="s">
        <v>217</v>
      </c>
      <c r="M353" s="14"/>
      <c r="N353" s="10"/>
    </row>
    <row r="354" spans="1:14">
      <c r="A354" s="8" t="s">
        <v>2890</v>
      </c>
      <c r="B354" s="9" t="str">
        <f t="shared" si="5"/>
        <v xml:space="preserve">sexta das 10:00 às 13:00, semanal </v>
      </c>
      <c r="C354" s="10" t="s">
        <v>4499</v>
      </c>
      <c r="D354" s="5" t="s">
        <v>432</v>
      </c>
      <c r="E354" s="5" t="s">
        <v>201</v>
      </c>
      <c r="M354" s="14"/>
      <c r="N354" s="10"/>
    </row>
    <row r="355" spans="1:14">
      <c r="A355" s="8" t="s">
        <v>2892</v>
      </c>
      <c r="B355" s="9" t="str">
        <f t="shared" si="5"/>
        <v xml:space="preserve">sexta das 08:00 às 10:00, semanal </v>
      </c>
      <c r="C355" s="10" t="s">
        <v>226</v>
      </c>
      <c r="D355" s="5" t="s">
        <v>1691</v>
      </c>
      <c r="E355" s="5" t="s">
        <v>201</v>
      </c>
      <c r="M355" s="14"/>
      <c r="N355" s="10"/>
    </row>
    <row r="356" spans="1:14">
      <c r="A356" s="8" t="s">
        <v>2894</v>
      </c>
      <c r="B356" s="9" t="str">
        <f t="shared" si="5"/>
        <v xml:space="preserve">sexta das 08:00 às 10:00, semanal </v>
      </c>
      <c r="C356" s="10" t="s">
        <v>226</v>
      </c>
      <c r="D356" s="5" t="s">
        <v>4581</v>
      </c>
      <c r="E356" s="5" t="s">
        <v>201</v>
      </c>
      <c r="M356" s="14"/>
      <c r="N356" s="10"/>
    </row>
    <row r="357" spans="1:14">
      <c r="A357" s="8" t="s">
        <v>2896</v>
      </c>
      <c r="B357" s="9" t="str">
        <f t="shared" si="5"/>
        <v>segunda das 10:00 às 12:00, quinzenal II</v>
      </c>
      <c r="C357" s="10" t="s">
        <v>198</v>
      </c>
      <c r="D357" s="5" t="s">
        <v>396</v>
      </c>
      <c r="E357" s="5" t="s">
        <v>199</v>
      </c>
      <c r="M357" s="14"/>
      <c r="N357" s="10"/>
    </row>
    <row r="358" spans="1:14">
      <c r="A358" s="8" t="s">
        <v>2898</v>
      </c>
      <c r="B358" s="9" t="str">
        <f t="shared" si="5"/>
        <v xml:space="preserve">sexta das 10:00 às 13:00, semanal </v>
      </c>
      <c r="C358" s="10" t="s">
        <v>4499</v>
      </c>
      <c r="D358" s="5" t="s">
        <v>433</v>
      </c>
      <c r="E358" s="5" t="s">
        <v>201</v>
      </c>
      <c r="M358" s="14"/>
      <c r="N358" s="10"/>
    </row>
    <row r="359" spans="1:14">
      <c r="A359" s="8" t="s">
        <v>2900</v>
      </c>
      <c r="B359" s="9" t="str">
        <f t="shared" si="5"/>
        <v xml:space="preserve">sexta das 08:00 às 10:00, semanal </v>
      </c>
      <c r="C359" s="10" t="s">
        <v>226</v>
      </c>
      <c r="D359" s="5" t="s">
        <v>416</v>
      </c>
      <c r="E359" s="5" t="s">
        <v>201</v>
      </c>
      <c r="M359" s="14"/>
      <c r="N359" s="10"/>
    </row>
    <row r="360" spans="1:14">
      <c r="A360" s="8" t="s">
        <v>2902</v>
      </c>
      <c r="B360" s="9" t="str">
        <f t="shared" si="5"/>
        <v xml:space="preserve">sexta das 08:00 às 10:00, semanal </v>
      </c>
      <c r="C360" s="10" t="s">
        <v>226</v>
      </c>
      <c r="D360" s="5" t="s">
        <v>413</v>
      </c>
      <c r="E360" s="5" t="s">
        <v>201</v>
      </c>
      <c r="M360" s="14"/>
      <c r="N360" s="10"/>
    </row>
    <row r="361" spans="1:14">
      <c r="A361" s="8" t="s">
        <v>2904</v>
      </c>
      <c r="B361" s="9" t="str">
        <f t="shared" si="5"/>
        <v xml:space="preserve">sexta das 10:00 às 13:00, semanal </v>
      </c>
      <c r="C361" s="10" t="s">
        <v>4499</v>
      </c>
      <c r="D361" s="5" t="s">
        <v>402</v>
      </c>
      <c r="E361" s="5" t="s">
        <v>201</v>
      </c>
      <c r="M361" s="14"/>
      <c r="N361" s="10"/>
    </row>
    <row r="362" spans="1:14">
      <c r="A362" s="8" t="s">
        <v>2908</v>
      </c>
      <c r="B362" s="9" t="str">
        <f t="shared" si="5"/>
        <v xml:space="preserve">sexta das 08:00 às 10:00, semanal </v>
      </c>
      <c r="C362" s="10" t="s">
        <v>226</v>
      </c>
      <c r="D362" s="5" t="s">
        <v>1690</v>
      </c>
      <c r="E362" s="5" t="s">
        <v>201</v>
      </c>
      <c r="M362" s="14"/>
      <c r="N362" s="10"/>
    </row>
    <row r="363" spans="1:14">
      <c r="A363" s="8" t="s">
        <v>2910</v>
      </c>
      <c r="B363" s="9" t="str">
        <f t="shared" si="5"/>
        <v xml:space="preserve">sexta das 10:00 às 13:00, semanal </v>
      </c>
      <c r="C363" s="10" t="s">
        <v>4499</v>
      </c>
      <c r="D363" s="5" t="s">
        <v>403</v>
      </c>
      <c r="E363" s="5" t="s">
        <v>201</v>
      </c>
      <c r="M363" s="14"/>
      <c r="N363" s="10"/>
    </row>
    <row r="364" spans="1:14">
      <c r="A364" s="8" t="s">
        <v>2912</v>
      </c>
      <c r="B364" s="9" t="str">
        <f t="shared" si="5"/>
        <v xml:space="preserve">sexta das 08:00 às 10:00, semanal </v>
      </c>
      <c r="C364" s="10" t="s">
        <v>226</v>
      </c>
      <c r="D364" s="5" t="s">
        <v>429</v>
      </c>
      <c r="E364" s="5" t="s">
        <v>201</v>
      </c>
      <c r="M364" s="14"/>
      <c r="N364" s="10"/>
    </row>
    <row r="365" spans="1:14">
      <c r="A365" s="8" t="s">
        <v>2914</v>
      </c>
      <c r="B365" s="9" t="str">
        <f t="shared" si="5"/>
        <v xml:space="preserve">sexta das 10:00 às 13:00, semanal </v>
      </c>
      <c r="C365" s="10" t="s">
        <v>4499</v>
      </c>
      <c r="D365" s="5" t="s">
        <v>4582</v>
      </c>
      <c r="E365" s="5" t="s">
        <v>201</v>
      </c>
      <c r="M365" s="14"/>
      <c r="N365" s="10"/>
    </row>
    <row r="366" spans="1:14">
      <c r="A366" s="8" t="s">
        <v>2916</v>
      </c>
      <c r="B366" s="9" t="str">
        <f t="shared" si="5"/>
        <v xml:space="preserve">sexta das 08:00 às 10:00, semanal </v>
      </c>
      <c r="C366" s="10" t="s">
        <v>226</v>
      </c>
      <c r="D366" s="5" t="s">
        <v>435</v>
      </c>
      <c r="E366" s="5" t="s">
        <v>201</v>
      </c>
      <c r="M366" s="14"/>
      <c r="N366" s="10"/>
    </row>
    <row r="367" spans="1:14">
      <c r="A367" s="8" t="s">
        <v>2921</v>
      </c>
      <c r="B367" s="9" t="str">
        <f t="shared" si="5"/>
        <v>quinta das 16:00 às 18:00, quinzenal II</v>
      </c>
      <c r="C367" s="10" t="s">
        <v>277</v>
      </c>
      <c r="D367" s="5" t="s">
        <v>422</v>
      </c>
      <c r="E367" s="5" t="s">
        <v>199</v>
      </c>
      <c r="M367" s="14"/>
      <c r="N367" s="10"/>
    </row>
    <row r="368" spans="1:14">
      <c r="A368" s="8" t="s">
        <v>2927</v>
      </c>
      <c r="B368" s="9" t="str">
        <f t="shared" si="5"/>
        <v xml:space="preserve">quinta das 16:00 às 18:00, semanal </v>
      </c>
      <c r="C368" s="10" t="s">
        <v>277</v>
      </c>
      <c r="D368" s="5" t="s">
        <v>1694</v>
      </c>
      <c r="E368" s="5" t="s">
        <v>201</v>
      </c>
      <c r="M368" s="14"/>
      <c r="N368" s="10"/>
    </row>
    <row r="369" spans="1:14">
      <c r="A369" s="8" t="s">
        <v>2930</v>
      </c>
      <c r="B369" s="9" t="str">
        <f t="shared" si="5"/>
        <v xml:space="preserve">quinta das 16:00 às 18:00, semanal </v>
      </c>
      <c r="C369" s="10" t="s">
        <v>277</v>
      </c>
      <c r="D369" s="5" t="s">
        <v>423</v>
      </c>
      <c r="E369" s="5" t="s">
        <v>201</v>
      </c>
      <c r="M369" s="14"/>
      <c r="N369" s="10"/>
    </row>
    <row r="370" spans="1:14">
      <c r="A370" s="8" t="s">
        <v>2934</v>
      </c>
      <c r="B370" s="9" t="str">
        <f t="shared" si="5"/>
        <v/>
      </c>
      <c r="C370" s="10"/>
      <c r="M370" s="14"/>
      <c r="N370" s="10"/>
    </row>
    <row r="371" spans="1:14">
      <c r="A371" s="8" t="s">
        <v>2940</v>
      </c>
      <c r="B371" s="9" t="str">
        <f t="shared" si="5"/>
        <v/>
      </c>
      <c r="C371" s="10"/>
      <c r="M371" s="14"/>
      <c r="N371" s="10"/>
    </row>
    <row r="372" spans="1:14">
      <c r="A372" s="8" t="s">
        <v>2944</v>
      </c>
      <c r="B372" s="9" t="str">
        <f t="shared" si="5"/>
        <v/>
      </c>
      <c r="C372" s="10"/>
      <c r="M372" s="14"/>
      <c r="N372" s="10"/>
    </row>
    <row r="373" spans="1:14">
      <c r="A373" s="8" t="s">
        <v>2946</v>
      </c>
      <c r="B373" s="9" t="str">
        <f t="shared" si="5"/>
        <v xml:space="preserve">terça das 08:00 às 10:00, semanal </v>
      </c>
      <c r="C373" s="10" t="s">
        <v>214</v>
      </c>
      <c r="D373" s="5" t="s">
        <v>441</v>
      </c>
      <c r="E373" s="5" t="s">
        <v>201</v>
      </c>
      <c r="M373" s="14"/>
      <c r="N373" s="10"/>
    </row>
    <row r="374" spans="1:14" ht="25.5">
      <c r="A374" s="8" t="s">
        <v>2950</v>
      </c>
      <c r="B374" s="9" t="str">
        <f t="shared" si="5"/>
        <v xml:space="preserve">segunda das 08:00 às 10:00, semanal ; quarta das 10:00 às 12:00, semanal </v>
      </c>
      <c r="C374" s="10" t="s">
        <v>215</v>
      </c>
      <c r="D374" s="5" t="s">
        <v>414</v>
      </c>
      <c r="E374" s="5" t="s">
        <v>201</v>
      </c>
      <c r="F374" s="5" t="s">
        <v>216</v>
      </c>
      <c r="G374" s="5" t="s">
        <v>414</v>
      </c>
      <c r="H374" s="5" t="s">
        <v>201</v>
      </c>
      <c r="M374" s="14"/>
      <c r="N374" s="10"/>
    </row>
    <row r="375" spans="1:14">
      <c r="A375" s="8" t="s">
        <v>2954</v>
      </c>
      <c r="B375" s="9" t="str">
        <f t="shared" si="5"/>
        <v/>
      </c>
      <c r="C375" s="10"/>
      <c r="M375" s="14"/>
      <c r="N375" s="10"/>
    </row>
    <row r="376" spans="1:14">
      <c r="A376" s="8" t="s">
        <v>2958</v>
      </c>
      <c r="B376" s="9" t="str">
        <f t="shared" si="5"/>
        <v/>
      </c>
      <c r="C376" s="10"/>
      <c r="M376" s="14"/>
      <c r="N376" s="10"/>
    </row>
    <row r="377" spans="1:14">
      <c r="A377" s="8" t="s">
        <v>2963</v>
      </c>
      <c r="B377" s="9" t="str">
        <f t="shared" si="5"/>
        <v/>
      </c>
      <c r="C377" s="10"/>
      <c r="M377" s="14"/>
      <c r="N377" s="10"/>
    </row>
    <row r="378" spans="1:14">
      <c r="A378" s="8" t="s">
        <v>2966</v>
      </c>
      <c r="B378" s="9" t="str">
        <f t="shared" si="5"/>
        <v/>
      </c>
      <c r="C378" s="10"/>
      <c r="M378" s="14"/>
      <c r="N378" s="10"/>
    </row>
    <row r="379" spans="1:14" ht="25.5">
      <c r="A379" s="8" t="s">
        <v>2970</v>
      </c>
      <c r="B379" s="9" t="str">
        <f t="shared" si="5"/>
        <v xml:space="preserve">quarta das 08:00 às 10:00, semanal ; sexta das 10:00 às 12:00, semanal </v>
      </c>
      <c r="C379" s="10" t="s">
        <v>224</v>
      </c>
      <c r="D379" s="5" t="s">
        <v>235</v>
      </c>
      <c r="E379" s="5" t="s">
        <v>201</v>
      </c>
      <c r="F379" s="5" t="s">
        <v>572</v>
      </c>
      <c r="G379" s="5" t="s">
        <v>235</v>
      </c>
      <c r="H379" s="5" t="s">
        <v>201</v>
      </c>
      <c r="M379" s="14"/>
      <c r="N379" s="10"/>
    </row>
    <row r="380" spans="1:14">
      <c r="A380" s="8" t="s">
        <v>2975</v>
      </c>
      <c r="B380" s="9" t="str">
        <f t="shared" si="5"/>
        <v/>
      </c>
      <c r="C380" s="10"/>
      <c r="M380" s="14"/>
      <c r="N380" s="10"/>
    </row>
    <row r="381" spans="1:14">
      <c r="A381" s="8" t="s">
        <v>2980</v>
      </c>
      <c r="B381" s="9" t="str">
        <f t="shared" si="5"/>
        <v/>
      </c>
      <c r="C381" s="10"/>
      <c r="M381" s="14"/>
      <c r="N381" s="10"/>
    </row>
    <row r="382" spans="1:14">
      <c r="A382" s="8" t="s">
        <v>2983</v>
      </c>
      <c r="B382" s="9" t="str">
        <f t="shared" si="5"/>
        <v/>
      </c>
      <c r="C382" s="10"/>
      <c r="M382" s="14"/>
      <c r="N382" s="10"/>
    </row>
    <row r="383" spans="1:14">
      <c r="A383" s="8" t="s">
        <v>2990</v>
      </c>
      <c r="B383" s="9" t="str">
        <f t="shared" si="5"/>
        <v/>
      </c>
      <c r="C383" s="10"/>
      <c r="M383" s="14"/>
      <c r="N383" s="10"/>
    </row>
    <row r="384" spans="1:14">
      <c r="A384" s="8" t="s">
        <v>2994</v>
      </c>
      <c r="B384" s="9" t="str">
        <f t="shared" si="5"/>
        <v/>
      </c>
      <c r="C384" s="10"/>
      <c r="M384" s="14"/>
      <c r="N384" s="10"/>
    </row>
    <row r="385" spans="1:14">
      <c r="A385" s="8" t="s">
        <v>2998</v>
      </c>
      <c r="B385" s="9" t="str">
        <f t="shared" si="5"/>
        <v/>
      </c>
      <c r="C385" s="10"/>
      <c r="M385" s="14"/>
      <c r="N385" s="10"/>
    </row>
    <row r="386" spans="1:14" ht="25.5">
      <c r="A386" s="8" t="s">
        <v>3004</v>
      </c>
      <c r="B386" s="9" t="str">
        <f t="shared" ref="B386:B449" si="6">IF(C386="","",CONCATENATE(C386,",",E386,IF(F386="","",CONCATENATE(";",F386,",",H386,IF(I386="","",CONCATENATE(";",I386,",",K386))))))</f>
        <v xml:space="preserve">segunda das 08:00 às 10:00, semanal ; quarta das 10:00 às 12:00, semanal </v>
      </c>
      <c r="C386" s="10" t="s">
        <v>215</v>
      </c>
      <c r="D386" s="5" t="s">
        <v>410</v>
      </c>
      <c r="E386" s="5" t="s">
        <v>201</v>
      </c>
      <c r="F386" s="5" t="s">
        <v>216</v>
      </c>
      <c r="G386" s="5" t="s">
        <v>410</v>
      </c>
      <c r="H386" s="5" t="s">
        <v>201</v>
      </c>
      <c r="M386" s="14"/>
      <c r="N386" s="10"/>
    </row>
    <row r="387" spans="1:14">
      <c r="A387" s="8" t="s">
        <v>3010</v>
      </c>
      <c r="B387" s="9" t="str">
        <f t="shared" si="6"/>
        <v/>
      </c>
      <c r="C387" s="11"/>
      <c r="M387" s="14"/>
      <c r="N387" s="11"/>
    </row>
    <row r="388" spans="1:14">
      <c r="A388" s="8" t="s">
        <v>3014</v>
      </c>
      <c r="B388" s="9" t="str">
        <f t="shared" si="6"/>
        <v/>
      </c>
      <c r="C388" s="10"/>
      <c r="M388" s="14"/>
      <c r="N388" s="10"/>
    </row>
    <row r="389" spans="1:14">
      <c r="A389" s="8" t="s">
        <v>3018</v>
      </c>
      <c r="B389" s="9" t="str">
        <f t="shared" si="6"/>
        <v/>
      </c>
      <c r="C389" s="10"/>
      <c r="M389" s="14"/>
      <c r="N389" s="10"/>
    </row>
    <row r="390" spans="1:14">
      <c r="A390" s="8" t="s">
        <v>3021</v>
      </c>
      <c r="B390" s="9" t="str">
        <f t="shared" si="6"/>
        <v/>
      </c>
      <c r="C390" s="10"/>
      <c r="M390" s="14"/>
      <c r="N390" s="10"/>
    </row>
    <row r="391" spans="1:14">
      <c r="A391" s="8" t="s">
        <v>3025</v>
      </c>
      <c r="B391" s="9" t="str">
        <f t="shared" si="6"/>
        <v/>
      </c>
      <c r="C391" s="10"/>
      <c r="M391" s="14"/>
      <c r="N391" s="10"/>
    </row>
    <row r="392" spans="1:14">
      <c r="A392" s="8" t="s">
        <v>3029</v>
      </c>
      <c r="B392" s="9" t="str">
        <f t="shared" si="6"/>
        <v/>
      </c>
      <c r="C392" s="10"/>
      <c r="M392" s="14"/>
      <c r="N392" s="10"/>
    </row>
    <row r="393" spans="1:14">
      <c r="A393" s="8" t="s">
        <v>3033</v>
      </c>
      <c r="B393" s="9" t="str">
        <f t="shared" si="6"/>
        <v/>
      </c>
      <c r="C393" s="10"/>
      <c r="M393" s="14"/>
      <c r="N393" s="10"/>
    </row>
    <row r="394" spans="1:14">
      <c r="A394" s="8" t="s">
        <v>3037</v>
      </c>
      <c r="B394" s="9" t="str">
        <f t="shared" si="6"/>
        <v/>
      </c>
      <c r="C394" s="10"/>
      <c r="M394" s="14"/>
      <c r="N394" s="10"/>
    </row>
    <row r="395" spans="1:14">
      <c r="A395" s="8" t="s">
        <v>3040</v>
      </c>
      <c r="B395" s="9" t="str">
        <f t="shared" si="6"/>
        <v xml:space="preserve">sexta das 10:00 às 13:00, semanal </v>
      </c>
      <c r="C395" s="10" t="s">
        <v>4499</v>
      </c>
      <c r="D395" s="5" t="s">
        <v>410</v>
      </c>
      <c r="E395" s="5" t="s">
        <v>201</v>
      </c>
      <c r="M395" s="14"/>
      <c r="N395" s="10"/>
    </row>
    <row r="396" spans="1:14">
      <c r="A396" s="8" t="s">
        <v>3044</v>
      </c>
      <c r="B396" s="9" t="str">
        <f t="shared" si="6"/>
        <v/>
      </c>
      <c r="C396" s="10"/>
      <c r="M396" s="14"/>
      <c r="N396" s="10"/>
    </row>
    <row r="397" spans="1:14">
      <c r="A397" s="8" t="s">
        <v>3048</v>
      </c>
      <c r="B397" s="9" t="str">
        <f t="shared" si="6"/>
        <v/>
      </c>
      <c r="C397" s="10"/>
      <c r="M397" s="14"/>
      <c r="N397" s="10"/>
    </row>
    <row r="398" spans="1:14">
      <c r="A398" s="8" t="s">
        <v>3052</v>
      </c>
      <c r="B398" s="9" t="str">
        <f t="shared" si="6"/>
        <v/>
      </c>
      <c r="C398" s="10"/>
      <c r="M398" s="14"/>
      <c r="N398" s="10"/>
    </row>
    <row r="399" spans="1:14">
      <c r="A399" s="8" t="s">
        <v>3055</v>
      </c>
      <c r="B399" s="9" t="str">
        <f t="shared" si="6"/>
        <v/>
      </c>
      <c r="C399" s="10"/>
      <c r="M399" s="14"/>
      <c r="N399" s="10"/>
    </row>
    <row r="400" spans="1:14">
      <c r="A400" s="8" t="s">
        <v>3060</v>
      </c>
      <c r="B400" s="9" t="str">
        <f t="shared" si="6"/>
        <v/>
      </c>
      <c r="C400" s="10"/>
      <c r="M400" s="14"/>
      <c r="N400" s="10"/>
    </row>
    <row r="401" spans="1:14">
      <c r="A401" s="8" t="s">
        <v>3065</v>
      </c>
      <c r="B401" s="9" t="str">
        <f t="shared" si="6"/>
        <v/>
      </c>
      <c r="C401" s="10"/>
      <c r="M401" s="14"/>
      <c r="N401" s="10"/>
    </row>
    <row r="402" spans="1:14">
      <c r="A402" s="8" t="s">
        <v>3070</v>
      </c>
      <c r="B402" s="9" t="str">
        <f t="shared" si="6"/>
        <v/>
      </c>
      <c r="C402" s="10"/>
      <c r="M402" s="14"/>
      <c r="N402" s="10"/>
    </row>
    <row r="403" spans="1:14">
      <c r="A403" s="8" t="s">
        <v>3074</v>
      </c>
      <c r="B403" s="9" t="str">
        <f t="shared" si="6"/>
        <v/>
      </c>
      <c r="C403" s="10"/>
      <c r="M403" s="14"/>
      <c r="N403" s="10"/>
    </row>
    <row r="404" spans="1:14">
      <c r="A404" s="8" t="s">
        <v>3077</v>
      </c>
      <c r="B404" s="9" t="str">
        <f t="shared" si="6"/>
        <v/>
      </c>
      <c r="C404" s="10"/>
      <c r="M404" s="14"/>
      <c r="N404" s="10"/>
    </row>
    <row r="405" spans="1:14">
      <c r="A405" s="8" t="s">
        <v>3082</v>
      </c>
      <c r="B405" s="9" t="str">
        <f t="shared" si="6"/>
        <v/>
      </c>
      <c r="C405" s="10"/>
      <c r="M405" s="14"/>
      <c r="N405" s="10"/>
    </row>
    <row r="406" spans="1:14">
      <c r="A406" s="8" t="s">
        <v>3086</v>
      </c>
      <c r="B406" s="9" t="str">
        <f t="shared" si="6"/>
        <v/>
      </c>
      <c r="C406" s="10"/>
      <c r="M406" s="14"/>
      <c r="N406" s="10"/>
    </row>
    <row r="407" spans="1:14">
      <c r="A407" s="8" t="s">
        <v>3089</v>
      </c>
      <c r="B407" s="9" t="str">
        <f t="shared" si="6"/>
        <v>segunda das 08:00 às 10:00, quinzenal I</v>
      </c>
      <c r="C407" s="10" t="s">
        <v>215</v>
      </c>
      <c r="D407" s="5" t="s">
        <v>394</v>
      </c>
      <c r="E407" s="5" t="s">
        <v>217</v>
      </c>
      <c r="M407" s="14"/>
      <c r="N407" s="10"/>
    </row>
    <row r="408" spans="1:14">
      <c r="A408" s="8" t="s">
        <v>3092</v>
      </c>
      <c r="B408" s="9" t="str">
        <f t="shared" si="6"/>
        <v>segunda das 08:00 às 10:00, quinzenal I</v>
      </c>
      <c r="C408" s="10" t="s">
        <v>215</v>
      </c>
      <c r="D408" s="5" t="s">
        <v>398</v>
      </c>
      <c r="E408" s="5" t="s">
        <v>217</v>
      </c>
      <c r="M408" s="14"/>
      <c r="N408" s="10"/>
    </row>
    <row r="409" spans="1:14">
      <c r="A409" s="8" t="s">
        <v>451</v>
      </c>
      <c r="B409" s="9" t="str">
        <f t="shared" si="6"/>
        <v>quarta das 16:00 às 18:00, quinzenal I</v>
      </c>
      <c r="C409" s="10" t="s">
        <v>4494</v>
      </c>
      <c r="D409" s="5" t="s">
        <v>396</v>
      </c>
      <c r="E409" s="5" t="s">
        <v>217</v>
      </c>
      <c r="M409" s="14"/>
      <c r="N409" s="10"/>
    </row>
    <row r="410" spans="1:14" ht="25.5">
      <c r="A410" s="8" t="s">
        <v>476</v>
      </c>
      <c r="B410" s="9" t="str">
        <f t="shared" si="6"/>
        <v xml:space="preserve">terça das 16:00 às 18:00, semanal ; quinta das 14:00 às 16:00, semanal </v>
      </c>
      <c r="C410" s="10" t="s">
        <v>4496</v>
      </c>
      <c r="D410" s="5" t="s">
        <v>425</v>
      </c>
      <c r="E410" s="5" t="s">
        <v>201</v>
      </c>
      <c r="F410" s="5" t="s">
        <v>4495</v>
      </c>
      <c r="G410" s="5" t="s">
        <v>425</v>
      </c>
      <c r="H410" s="5" t="s">
        <v>201</v>
      </c>
      <c r="M410" s="14"/>
      <c r="N410" s="10"/>
    </row>
    <row r="411" spans="1:14" ht="25.5">
      <c r="A411" s="8" t="s">
        <v>487</v>
      </c>
      <c r="B411" s="9" t="str">
        <f t="shared" si="6"/>
        <v xml:space="preserve">terça das 16:00 às 18:00, semanal ; quinta das 14:00 às 16:00, semanal </v>
      </c>
      <c r="C411" s="10" t="s">
        <v>4496</v>
      </c>
      <c r="D411" s="5" t="s">
        <v>538</v>
      </c>
      <c r="E411" s="5" t="s">
        <v>201</v>
      </c>
      <c r="F411" s="5" t="s">
        <v>4495</v>
      </c>
      <c r="G411" s="5" t="s">
        <v>538</v>
      </c>
      <c r="H411" s="5" t="s">
        <v>201</v>
      </c>
      <c r="M411" s="14"/>
      <c r="N411" s="10"/>
    </row>
    <row r="412" spans="1:14">
      <c r="A412" s="8" t="s">
        <v>3101</v>
      </c>
      <c r="B412" s="9" t="str">
        <f t="shared" si="6"/>
        <v/>
      </c>
      <c r="C412" s="10"/>
      <c r="M412" s="14"/>
      <c r="N412" s="10"/>
    </row>
    <row r="413" spans="1:14">
      <c r="A413" s="8" t="s">
        <v>3103</v>
      </c>
      <c r="B413" s="9" t="str">
        <f t="shared" si="6"/>
        <v/>
      </c>
      <c r="C413" s="10"/>
      <c r="M413" s="14"/>
      <c r="N413" s="10"/>
    </row>
    <row r="414" spans="1:14">
      <c r="A414" s="8" t="s">
        <v>3105</v>
      </c>
      <c r="B414" s="9" t="str">
        <f t="shared" si="6"/>
        <v/>
      </c>
      <c r="C414" s="10"/>
      <c r="M414" s="14"/>
      <c r="N414" s="10"/>
    </row>
    <row r="415" spans="1:14">
      <c r="A415" s="8" t="s">
        <v>3107</v>
      </c>
      <c r="B415" s="9" t="str">
        <f t="shared" si="6"/>
        <v/>
      </c>
      <c r="C415" s="10"/>
      <c r="M415" s="14"/>
      <c r="N415" s="10"/>
    </row>
    <row r="416" spans="1:14">
      <c r="A416" s="8" t="s">
        <v>3109</v>
      </c>
      <c r="B416" s="9" t="str">
        <f t="shared" si="6"/>
        <v xml:space="preserve">quarta das 10:00 às 13:00, semanal </v>
      </c>
      <c r="C416" s="10" t="s">
        <v>1158</v>
      </c>
      <c r="D416" s="5" t="s">
        <v>404</v>
      </c>
      <c r="E416" s="5" t="s">
        <v>201</v>
      </c>
      <c r="M416" s="14"/>
      <c r="N416" s="10"/>
    </row>
    <row r="417" spans="1:14">
      <c r="A417" s="8" t="s">
        <v>3111</v>
      </c>
      <c r="B417" s="9" t="str">
        <f t="shared" si="6"/>
        <v xml:space="preserve">quarta das 10:00 às 13:00, semanal </v>
      </c>
      <c r="C417" s="10" t="s">
        <v>1158</v>
      </c>
      <c r="D417" s="5" t="s">
        <v>407</v>
      </c>
      <c r="E417" s="5" t="s">
        <v>201</v>
      </c>
      <c r="M417" s="14"/>
      <c r="N417" s="10"/>
    </row>
    <row r="418" spans="1:14">
      <c r="A418" s="8" t="s">
        <v>81</v>
      </c>
      <c r="B418" s="9" t="str">
        <f t="shared" si="6"/>
        <v/>
      </c>
      <c r="C418" s="10"/>
      <c r="M418" s="14"/>
      <c r="N418" s="10"/>
    </row>
    <row r="419" spans="1:14">
      <c r="A419" s="8" t="s">
        <v>87</v>
      </c>
      <c r="B419" s="9" t="str">
        <f t="shared" si="6"/>
        <v/>
      </c>
      <c r="C419" s="10"/>
      <c r="M419" s="14"/>
      <c r="N419" s="10"/>
    </row>
    <row r="420" spans="1:14">
      <c r="A420" s="8" t="s">
        <v>3117</v>
      </c>
      <c r="B420" s="9" t="str">
        <f t="shared" si="6"/>
        <v/>
      </c>
      <c r="C420" s="10"/>
      <c r="M420" s="14"/>
      <c r="N420" s="10"/>
    </row>
    <row r="421" spans="1:14">
      <c r="A421" s="8" t="s">
        <v>3119</v>
      </c>
      <c r="B421" s="9" t="str">
        <f t="shared" si="6"/>
        <v/>
      </c>
      <c r="C421" s="10"/>
      <c r="M421" s="14"/>
      <c r="N421" s="10"/>
    </row>
    <row r="422" spans="1:14">
      <c r="A422" s="8" t="s">
        <v>3121</v>
      </c>
      <c r="B422" s="9" t="str">
        <f t="shared" si="6"/>
        <v/>
      </c>
      <c r="C422" s="10"/>
      <c r="M422" s="14"/>
      <c r="N422" s="10"/>
    </row>
    <row r="423" spans="1:14">
      <c r="A423" s="8" t="s">
        <v>3123</v>
      </c>
      <c r="B423" s="9" t="str">
        <f t="shared" si="6"/>
        <v/>
      </c>
      <c r="C423" s="10"/>
      <c r="M423" s="14"/>
      <c r="N423" s="10"/>
    </row>
    <row r="424" spans="1:14">
      <c r="A424" s="8" t="s">
        <v>3125</v>
      </c>
      <c r="B424" s="9" t="str">
        <f t="shared" si="6"/>
        <v/>
      </c>
      <c r="C424" s="10"/>
      <c r="M424" s="14"/>
      <c r="N424" s="10"/>
    </row>
    <row r="425" spans="1:14">
      <c r="A425" s="8" t="s">
        <v>3127</v>
      </c>
      <c r="B425" s="9" t="str">
        <f t="shared" si="6"/>
        <v/>
      </c>
      <c r="C425" s="10"/>
      <c r="M425" s="14"/>
      <c r="N425" s="10"/>
    </row>
    <row r="426" spans="1:14">
      <c r="A426" s="8" t="s">
        <v>3129</v>
      </c>
      <c r="B426" s="9" t="str">
        <f t="shared" si="6"/>
        <v/>
      </c>
      <c r="C426" s="10"/>
      <c r="M426" s="14"/>
      <c r="N426" s="10"/>
    </row>
    <row r="427" spans="1:14">
      <c r="A427" s="8" t="s">
        <v>3131</v>
      </c>
      <c r="B427" s="9" t="str">
        <f t="shared" si="6"/>
        <v/>
      </c>
      <c r="C427" s="10"/>
      <c r="M427" s="14"/>
      <c r="N427" s="10"/>
    </row>
    <row r="428" spans="1:14">
      <c r="A428" s="8" t="s">
        <v>3133</v>
      </c>
      <c r="B428" s="9" t="str">
        <f t="shared" si="6"/>
        <v/>
      </c>
      <c r="C428" s="10"/>
      <c r="M428" s="14"/>
      <c r="N428" s="10"/>
    </row>
    <row r="429" spans="1:14">
      <c r="A429" s="8" t="s">
        <v>3135</v>
      </c>
      <c r="B429" s="9" t="str">
        <f t="shared" si="6"/>
        <v/>
      </c>
      <c r="C429" s="10"/>
      <c r="M429" s="14"/>
      <c r="N429" s="10"/>
    </row>
    <row r="430" spans="1:14">
      <c r="A430" s="8" t="s">
        <v>3137</v>
      </c>
      <c r="B430" s="9" t="str">
        <f t="shared" si="6"/>
        <v/>
      </c>
      <c r="C430" s="10"/>
      <c r="M430" s="14"/>
      <c r="N430" s="10"/>
    </row>
    <row r="431" spans="1:14">
      <c r="A431" s="8" t="s">
        <v>3139</v>
      </c>
      <c r="B431" s="9" t="str">
        <f t="shared" si="6"/>
        <v/>
      </c>
      <c r="C431" s="10"/>
      <c r="M431" s="14"/>
      <c r="N431" s="10"/>
    </row>
    <row r="432" spans="1:14">
      <c r="A432" s="8" t="s">
        <v>3141</v>
      </c>
      <c r="B432" s="9" t="str">
        <f t="shared" si="6"/>
        <v/>
      </c>
      <c r="C432" s="10"/>
      <c r="M432" s="14"/>
      <c r="N432" s="10"/>
    </row>
    <row r="433" spans="1:14">
      <c r="A433" s="8" t="s">
        <v>53</v>
      </c>
      <c r="B433" s="9" t="str">
        <f t="shared" si="6"/>
        <v/>
      </c>
      <c r="C433" s="10"/>
      <c r="M433" s="14"/>
      <c r="N433" s="10"/>
    </row>
    <row r="434" spans="1:14">
      <c r="A434" s="8" t="s">
        <v>3144</v>
      </c>
      <c r="B434" s="9" t="str">
        <f t="shared" si="6"/>
        <v/>
      </c>
      <c r="C434" s="10"/>
      <c r="M434" s="14"/>
      <c r="N434" s="10"/>
    </row>
    <row r="435" spans="1:14">
      <c r="A435" s="8" t="s">
        <v>38</v>
      </c>
      <c r="B435" s="9" t="str">
        <f t="shared" si="6"/>
        <v/>
      </c>
      <c r="C435" s="10"/>
      <c r="M435" s="14"/>
      <c r="N435" s="10"/>
    </row>
    <row r="436" spans="1:14">
      <c r="A436" s="8" t="s">
        <v>3147</v>
      </c>
      <c r="B436" s="9" t="str">
        <f t="shared" si="6"/>
        <v/>
      </c>
      <c r="C436" s="10"/>
      <c r="M436" s="14"/>
      <c r="N436" s="10"/>
    </row>
    <row r="437" spans="1:14">
      <c r="A437" s="8" t="s">
        <v>46</v>
      </c>
      <c r="B437" s="9" t="str">
        <f t="shared" si="6"/>
        <v/>
      </c>
      <c r="C437" s="10"/>
      <c r="M437" s="14"/>
      <c r="N437" s="10"/>
    </row>
    <row r="438" spans="1:14">
      <c r="A438" s="8" t="s">
        <v>3150</v>
      </c>
      <c r="B438" s="9" t="str">
        <f t="shared" si="6"/>
        <v/>
      </c>
      <c r="C438" s="10"/>
      <c r="M438" s="14"/>
      <c r="N438" s="10"/>
    </row>
    <row r="439" spans="1:14">
      <c r="A439" s="8" t="s">
        <v>3152</v>
      </c>
      <c r="B439" s="9" t="str">
        <f t="shared" si="6"/>
        <v/>
      </c>
      <c r="C439" s="10"/>
      <c r="M439" s="14"/>
      <c r="N439" s="10"/>
    </row>
    <row r="440" spans="1:14">
      <c r="A440" s="8" t="s">
        <v>542</v>
      </c>
      <c r="B440" s="9" t="str">
        <f t="shared" si="6"/>
        <v/>
      </c>
      <c r="C440" s="10"/>
      <c r="M440" s="14"/>
      <c r="N440" s="10"/>
    </row>
    <row r="441" spans="1:14">
      <c r="A441" s="8" t="s">
        <v>3155</v>
      </c>
      <c r="B441" s="9" t="str">
        <f t="shared" si="6"/>
        <v xml:space="preserve">sexta das 10:00 às 12:00, semanal </v>
      </c>
      <c r="C441" s="10" t="s">
        <v>203</v>
      </c>
      <c r="D441" s="5" t="s">
        <v>425</v>
      </c>
      <c r="E441" s="5" t="s">
        <v>201</v>
      </c>
      <c r="M441" s="14"/>
      <c r="N441" s="10"/>
    </row>
    <row r="442" spans="1:14">
      <c r="A442" s="8" t="s">
        <v>3157</v>
      </c>
      <c r="B442" s="9" t="str">
        <f t="shared" si="6"/>
        <v xml:space="preserve">sexta das 10:00 às 12:00, semanal </v>
      </c>
      <c r="C442" s="10" t="s">
        <v>203</v>
      </c>
      <c r="D442" s="5" t="s">
        <v>538</v>
      </c>
      <c r="E442" s="5" t="s">
        <v>201</v>
      </c>
      <c r="M442" s="14"/>
      <c r="N442" s="10"/>
    </row>
    <row r="443" spans="1:14">
      <c r="A443" s="8" t="s">
        <v>3159</v>
      </c>
      <c r="B443" s="9" t="str">
        <f t="shared" si="6"/>
        <v xml:space="preserve">quinta das 10:00 às 12:00, semanal </v>
      </c>
      <c r="C443" s="10" t="s">
        <v>200</v>
      </c>
      <c r="D443" s="5" t="s">
        <v>428</v>
      </c>
      <c r="E443" s="5" t="s">
        <v>201</v>
      </c>
      <c r="M443" s="14"/>
      <c r="N443" s="10"/>
    </row>
    <row r="444" spans="1:14">
      <c r="A444" s="8" t="s">
        <v>3161</v>
      </c>
      <c r="B444" s="9" t="str">
        <f t="shared" si="6"/>
        <v xml:space="preserve">quinta das 08:00 às 10:00, semanal </v>
      </c>
      <c r="C444" s="10" t="s">
        <v>218</v>
      </c>
      <c r="D444" s="5" t="s">
        <v>418</v>
      </c>
      <c r="E444" s="5" t="s">
        <v>201</v>
      </c>
      <c r="M444" s="14"/>
      <c r="N444" s="10"/>
    </row>
    <row r="445" spans="1:14">
      <c r="A445" s="8" t="s">
        <v>3162</v>
      </c>
      <c r="B445" s="9" t="str">
        <f t="shared" si="6"/>
        <v xml:space="preserve">quinta das 14:00 às 16:00, semanal </v>
      </c>
      <c r="C445" s="10" t="s">
        <v>623</v>
      </c>
      <c r="D445" s="5" t="s">
        <v>441</v>
      </c>
      <c r="E445" s="5" t="s">
        <v>201</v>
      </c>
      <c r="M445" s="14"/>
      <c r="N445" s="10"/>
    </row>
    <row r="446" spans="1:14">
      <c r="A446" s="8" t="s">
        <v>3165</v>
      </c>
      <c r="B446" s="9" t="str">
        <f t="shared" si="6"/>
        <v/>
      </c>
      <c r="C446" s="10"/>
      <c r="M446" s="14"/>
      <c r="N446" s="10"/>
    </row>
    <row r="447" spans="1:14">
      <c r="A447" s="8" t="s">
        <v>552</v>
      </c>
      <c r="B447" s="9" t="str">
        <f t="shared" si="6"/>
        <v/>
      </c>
      <c r="C447" s="10"/>
      <c r="M447" s="14"/>
      <c r="N447" s="10"/>
    </row>
    <row r="448" spans="1:14">
      <c r="A448" s="8" t="s">
        <v>3170</v>
      </c>
      <c r="B448" s="9" t="str">
        <f t="shared" si="6"/>
        <v>sexta das 08:00 às 10:00, quinzenal II</v>
      </c>
      <c r="C448" s="10" t="s">
        <v>226</v>
      </c>
      <c r="D448" s="5" t="s">
        <v>427</v>
      </c>
      <c r="E448" s="5" t="s">
        <v>199</v>
      </c>
      <c r="M448" s="14"/>
      <c r="N448" s="10"/>
    </row>
    <row r="449" spans="1:14">
      <c r="A449" s="8" t="s">
        <v>3175</v>
      </c>
      <c r="B449" s="9" t="str">
        <f t="shared" si="6"/>
        <v>terça das 08:00 às 10:00, quinzenal II</v>
      </c>
      <c r="C449" s="10" t="s">
        <v>214</v>
      </c>
      <c r="D449" s="5" t="s">
        <v>426</v>
      </c>
      <c r="E449" s="5" t="s">
        <v>199</v>
      </c>
      <c r="M449" s="14"/>
      <c r="N449" s="10"/>
    </row>
    <row r="450" spans="1:14">
      <c r="A450" s="8" t="s">
        <v>3178</v>
      </c>
      <c r="B450" s="9" t="str">
        <f t="shared" ref="B450:B513" si="7">IF(C450="","",CONCATENATE(C450,",",E450,IF(F450="","",CONCATENATE(";",F450,",",H450,IF(I450="","",CONCATENATE(";",I450,",",K450))))))</f>
        <v/>
      </c>
      <c r="C450" s="10"/>
      <c r="M450" s="14"/>
      <c r="N450" s="10"/>
    </row>
    <row r="451" spans="1:14">
      <c r="A451" s="8" t="s">
        <v>551</v>
      </c>
      <c r="B451" s="9" t="str">
        <f t="shared" si="7"/>
        <v/>
      </c>
      <c r="C451" s="10"/>
      <c r="M451" s="14"/>
      <c r="N451" s="10"/>
    </row>
    <row r="452" spans="1:14">
      <c r="A452" s="8" t="s">
        <v>3183</v>
      </c>
      <c r="B452" s="9" t="str">
        <f t="shared" si="7"/>
        <v xml:space="preserve">quinta das 10:00 às 12:00, semanal </v>
      </c>
      <c r="C452" s="10" t="s">
        <v>200</v>
      </c>
      <c r="D452" s="5" t="s">
        <v>419</v>
      </c>
      <c r="E452" s="5" t="s">
        <v>201</v>
      </c>
      <c r="M452" s="14"/>
      <c r="N452" s="10"/>
    </row>
    <row r="453" spans="1:14">
      <c r="A453" s="8" t="s">
        <v>3186</v>
      </c>
      <c r="B453" s="9" t="str">
        <f t="shared" si="7"/>
        <v/>
      </c>
      <c r="C453" s="10"/>
      <c r="M453" s="14"/>
      <c r="N453" s="10"/>
    </row>
    <row r="454" spans="1:14">
      <c r="A454" s="8" t="s">
        <v>3188</v>
      </c>
      <c r="B454" s="9" t="str">
        <f t="shared" si="7"/>
        <v/>
      </c>
      <c r="C454" s="10"/>
      <c r="M454" s="14"/>
      <c r="N454" s="10"/>
    </row>
    <row r="455" spans="1:14">
      <c r="A455" s="8" t="s">
        <v>3190</v>
      </c>
      <c r="B455" s="9" t="str">
        <f t="shared" si="7"/>
        <v>segunda das 08:00 às 10:00, quinzenal II</v>
      </c>
      <c r="C455" s="10" t="s">
        <v>215</v>
      </c>
      <c r="D455" s="5" t="s">
        <v>394</v>
      </c>
      <c r="E455" s="5" t="s">
        <v>199</v>
      </c>
      <c r="M455" s="14"/>
      <c r="N455" s="10"/>
    </row>
    <row r="456" spans="1:14">
      <c r="A456" s="8" t="s">
        <v>3192</v>
      </c>
      <c r="B456" s="9" t="str">
        <f t="shared" si="7"/>
        <v>segunda das 08:00 às 10:00, quinzenal II</v>
      </c>
      <c r="C456" s="10" t="s">
        <v>215</v>
      </c>
      <c r="D456" s="5" t="s">
        <v>398</v>
      </c>
      <c r="E456" s="5" t="s">
        <v>199</v>
      </c>
      <c r="M456" s="14"/>
      <c r="N456" s="10"/>
    </row>
    <row r="457" spans="1:14">
      <c r="A457" s="8" t="s">
        <v>452</v>
      </c>
      <c r="B457" s="9" t="str">
        <f t="shared" si="7"/>
        <v>quarta das 16:00 às 18:00, quinzenal II</v>
      </c>
      <c r="C457" s="10" t="s">
        <v>4494</v>
      </c>
      <c r="D457" s="5" t="s">
        <v>396</v>
      </c>
      <c r="E457" s="5" t="s">
        <v>199</v>
      </c>
      <c r="M457" s="14"/>
      <c r="N457" s="10"/>
    </row>
    <row r="458" spans="1:14" ht="25.5">
      <c r="A458" s="8" t="s">
        <v>477</v>
      </c>
      <c r="B458" s="9" t="str">
        <f t="shared" si="7"/>
        <v xml:space="preserve">terça das 16:00 às 18:00, semanal ; quinta das 14:00 às 16:00, semanal </v>
      </c>
      <c r="C458" s="10" t="s">
        <v>4496</v>
      </c>
      <c r="D458" s="5" t="s">
        <v>429</v>
      </c>
      <c r="E458" s="5" t="s">
        <v>201</v>
      </c>
      <c r="F458" s="5" t="s">
        <v>4495</v>
      </c>
      <c r="G458" s="5" t="s">
        <v>429</v>
      </c>
      <c r="H458" s="5" t="s">
        <v>201</v>
      </c>
      <c r="M458" s="14"/>
      <c r="N458" s="10"/>
    </row>
    <row r="459" spans="1:14" ht="25.5">
      <c r="A459" s="8" t="s">
        <v>488</v>
      </c>
      <c r="B459" s="9" t="str">
        <f t="shared" si="7"/>
        <v xml:space="preserve">terça das 16:00 às 18:00, semanal ; quinta das 14:00 às 16:00, semanal </v>
      </c>
      <c r="C459" s="10" t="s">
        <v>4496</v>
      </c>
      <c r="D459" s="5" t="s">
        <v>414</v>
      </c>
      <c r="E459" s="5" t="s">
        <v>201</v>
      </c>
      <c r="F459" s="5" t="s">
        <v>4495</v>
      </c>
      <c r="G459" s="5" t="s">
        <v>414</v>
      </c>
      <c r="H459" s="5" t="s">
        <v>201</v>
      </c>
      <c r="M459" s="14"/>
      <c r="N459" s="10"/>
    </row>
    <row r="460" spans="1:14">
      <c r="A460" s="8" t="s">
        <v>3198</v>
      </c>
      <c r="B460" s="9" t="str">
        <f t="shared" si="7"/>
        <v/>
      </c>
      <c r="C460" s="10"/>
      <c r="M460" s="14"/>
      <c r="N460" s="10"/>
    </row>
    <row r="461" spans="1:14">
      <c r="A461" s="8" t="s">
        <v>3200</v>
      </c>
      <c r="B461" s="9" t="str">
        <f t="shared" si="7"/>
        <v/>
      </c>
      <c r="C461" s="10"/>
      <c r="M461" s="14"/>
      <c r="N461" s="10"/>
    </row>
    <row r="462" spans="1:14">
      <c r="A462" s="8" t="s">
        <v>3202</v>
      </c>
      <c r="B462" s="9" t="str">
        <f t="shared" si="7"/>
        <v xml:space="preserve">quarta das 10:00 às 13:00, semanal </v>
      </c>
      <c r="C462" s="10" t="s">
        <v>1158</v>
      </c>
      <c r="D462" s="5" t="s">
        <v>405</v>
      </c>
      <c r="E462" s="5" t="s">
        <v>201</v>
      </c>
      <c r="M462" s="14"/>
      <c r="N462" s="10"/>
    </row>
    <row r="463" spans="1:14">
      <c r="A463" s="8" t="s">
        <v>3204</v>
      </c>
      <c r="B463" s="9" t="str">
        <f t="shared" si="7"/>
        <v xml:space="preserve">quarta das 10:00 às 13:00, semanal </v>
      </c>
      <c r="C463" s="10" t="s">
        <v>1158</v>
      </c>
      <c r="D463" s="5" t="s">
        <v>408</v>
      </c>
      <c r="E463" s="5" t="s">
        <v>201</v>
      </c>
      <c r="M463" s="14"/>
      <c r="N463" s="10"/>
    </row>
    <row r="464" spans="1:14">
      <c r="A464" s="8" t="s">
        <v>494</v>
      </c>
      <c r="B464" s="9" t="str">
        <f t="shared" si="7"/>
        <v/>
      </c>
      <c r="C464" s="10"/>
      <c r="M464" s="14"/>
      <c r="N464" s="10"/>
    </row>
    <row r="465" spans="1:14">
      <c r="A465" s="8" t="s">
        <v>3207</v>
      </c>
      <c r="B465" s="9" t="str">
        <f t="shared" si="7"/>
        <v/>
      </c>
      <c r="C465" s="10"/>
      <c r="M465" s="14"/>
      <c r="N465" s="10"/>
    </row>
    <row r="466" spans="1:14">
      <c r="A466" s="8" t="s">
        <v>3209</v>
      </c>
      <c r="B466" s="9" t="str">
        <f t="shared" si="7"/>
        <v/>
      </c>
      <c r="C466" s="10"/>
      <c r="M466" s="14"/>
      <c r="N466" s="10"/>
    </row>
    <row r="467" spans="1:14">
      <c r="A467" s="8" t="s">
        <v>3211</v>
      </c>
      <c r="B467" s="9" t="str">
        <f t="shared" si="7"/>
        <v/>
      </c>
      <c r="C467" s="10"/>
      <c r="M467" s="14"/>
      <c r="N467" s="10"/>
    </row>
    <row r="468" spans="1:14">
      <c r="A468" s="8" t="s">
        <v>3213</v>
      </c>
      <c r="B468" s="9" t="str">
        <f t="shared" si="7"/>
        <v/>
      </c>
      <c r="C468" s="10"/>
      <c r="M468" s="14"/>
      <c r="N468" s="10"/>
    </row>
    <row r="469" spans="1:14">
      <c r="A469" s="8" t="s">
        <v>3215</v>
      </c>
      <c r="B469" s="9" t="str">
        <f t="shared" si="7"/>
        <v/>
      </c>
      <c r="C469" s="10"/>
      <c r="M469" s="14"/>
      <c r="N469" s="10"/>
    </row>
    <row r="470" spans="1:14">
      <c r="A470" s="8" t="s">
        <v>3217</v>
      </c>
      <c r="B470" s="9" t="str">
        <f t="shared" si="7"/>
        <v/>
      </c>
      <c r="C470" s="10"/>
      <c r="M470" s="14"/>
      <c r="N470" s="10"/>
    </row>
    <row r="471" spans="1:14">
      <c r="A471" s="8" t="s">
        <v>3219</v>
      </c>
      <c r="B471" s="9" t="str">
        <f t="shared" si="7"/>
        <v/>
      </c>
      <c r="C471" s="10"/>
      <c r="M471" s="14"/>
      <c r="N471" s="10"/>
    </row>
    <row r="472" spans="1:14">
      <c r="A472" s="8" t="s">
        <v>3221</v>
      </c>
      <c r="B472" s="9" t="str">
        <f t="shared" si="7"/>
        <v xml:space="preserve">sexta das 10:00 às 12:00, semanal </v>
      </c>
      <c r="C472" s="10" t="s">
        <v>203</v>
      </c>
      <c r="D472" s="5" t="s">
        <v>537</v>
      </c>
      <c r="E472" s="5" t="s">
        <v>201</v>
      </c>
      <c r="M472" s="14"/>
      <c r="N472" s="10"/>
    </row>
    <row r="473" spans="1:14">
      <c r="A473" s="8" t="s">
        <v>3223</v>
      </c>
      <c r="B473" s="9" t="str">
        <f t="shared" si="7"/>
        <v xml:space="preserve">sexta das 10:00 às 12:00, semanal </v>
      </c>
      <c r="C473" s="10" t="s">
        <v>203</v>
      </c>
      <c r="D473" s="5" t="s">
        <v>414</v>
      </c>
      <c r="E473" s="5" t="s">
        <v>201</v>
      </c>
      <c r="M473" s="14"/>
      <c r="N473" s="10"/>
    </row>
    <row r="474" spans="1:14">
      <c r="A474" s="8" t="s">
        <v>3225</v>
      </c>
      <c r="B474" s="9" t="str">
        <f t="shared" si="7"/>
        <v xml:space="preserve">quinta das 10:00 às 12:00, semanal </v>
      </c>
      <c r="C474" s="10" t="s">
        <v>200</v>
      </c>
      <c r="D474" s="5" t="s">
        <v>1166</v>
      </c>
      <c r="E474" s="5" t="s">
        <v>201</v>
      </c>
      <c r="M474" s="14"/>
      <c r="N474" s="10"/>
    </row>
    <row r="475" spans="1:14">
      <c r="A475" s="8" t="s">
        <v>3227</v>
      </c>
      <c r="B475" s="9" t="str">
        <f t="shared" si="7"/>
        <v xml:space="preserve">quinta das 08:00 às 10:00, semanal </v>
      </c>
      <c r="C475" s="10" t="s">
        <v>218</v>
      </c>
      <c r="D475" s="5" t="s">
        <v>421</v>
      </c>
      <c r="E475" s="5" t="s">
        <v>201</v>
      </c>
      <c r="M475" s="14"/>
      <c r="N475" s="10"/>
    </row>
    <row r="476" spans="1:14">
      <c r="A476" s="8" t="s">
        <v>3228</v>
      </c>
      <c r="B476" s="9" t="str">
        <f t="shared" si="7"/>
        <v>sexta das 08:00 às 10:00, quinzenal I</v>
      </c>
      <c r="C476" s="10" t="s">
        <v>226</v>
      </c>
      <c r="D476" s="5" t="s">
        <v>427</v>
      </c>
      <c r="E476" s="5" t="s">
        <v>217</v>
      </c>
      <c r="M476" s="14"/>
      <c r="N476" s="10"/>
    </row>
    <row r="477" spans="1:14">
      <c r="A477" s="8" t="s">
        <v>3231</v>
      </c>
      <c r="B477" s="9" t="str">
        <f t="shared" si="7"/>
        <v>terça das 08:00 às 10:00, quinzenal I</v>
      </c>
      <c r="C477" s="10" t="s">
        <v>214</v>
      </c>
      <c r="D477" s="5" t="s">
        <v>426</v>
      </c>
      <c r="E477" s="5" t="s">
        <v>217</v>
      </c>
      <c r="M477" s="14"/>
      <c r="N477" s="10"/>
    </row>
    <row r="478" spans="1:14">
      <c r="A478" s="8" t="s">
        <v>3234</v>
      </c>
      <c r="B478" s="9" t="str">
        <f t="shared" si="7"/>
        <v xml:space="preserve">terça das 08:00 às 10:00, semanal </v>
      </c>
      <c r="C478" s="10" t="s">
        <v>214</v>
      </c>
      <c r="D478" s="5" t="s">
        <v>419</v>
      </c>
      <c r="E478" s="5" t="s">
        <v>201</v>
      </c>
      <c r="M478" s="14"/>
      <c r="N478" s="10"/>
    </row>
    <row r="479" spans="1:14">
      <c r="A479" s="8" t="s">
        <v>3237</v>
      </c>
      <c r="B479" s="9" t="str">
        <f t="shared" si="7"/>
        <v/>
      </c>
      <c r="C479" s="10"/>
      <c r="M479" s="14"/>
      <c r="N479" s="10"/>
    </row>
    <row r="480" spans="1:14">
      <c r="A480" s="8" t="s">
        <v>3239</v>
      </c>
      <c r="B480" s="9" t="str">
        <f t="shared" si="7"/>
        <v>segunda das 08:00 às 10:00, quinzenal I</v>
      </c>
      <c r="C480" s="10" t="s">
        <v>215</v>
      </c>
      <c r="D480" s="5" t="s">
        <v>395</v>
      </c>
      <c r="E480" s="5" t="s">
        <v>217</v>
      </c>
      <c r="M480" s="14"/>
      <c r="N480" s="10"/>
    </row>
    <row r="481" spans="1:14">
      <c r="A481" s="8" t="s">
        <v>3241</v>
      </c>
      <c r="B481" s="9" t="str">
        <f t="shared" si="7"/>
        <v>segunda das 08:00 às 10:00, quinzenal I</v>
      </c>
      <c r="C481" s="10" t="s">
        <v>215</v>
      </c>
      <c r="D481" s="5" t="s">
        <v>399</v>
      </c>
      <c r="E481" s="5" t="s">
        <v>217</v>
      </c>
      <c r="M481" s="14"/>
      <c r="N481" s="10"/>
    </row>
    <row r="482" spans="1:14" ht="25.5">
      <c r="A482" s="8" t="s">
        <v>478</v>
      </c>
      <c r="B482" s="9" t="str">
        <f t="shared" si="7"/>
        <v xml:space="preserve">quinta das 14:00 às 16:00, semanal ; terça das 16:00 às 18:00, semanal </v>
      </c>
      <c r="C482" s="10" t="s">
        <v>623</v>
      </c>
      <c r="D482" s="5" t="s">
        <v>435</v>
      </c>
      <c r="E482" s="5" t="s">
        <v>201</v>
      </c>
      <c r="F482" s="5" t="s">
        <v>4583</v>
      </c>
      <c r="G482" s="5" t="s">
        <v>435</v>
      </c>
      <c r="H482" s="5" t="s">
        <v>201</v>
      </c>
      <c r="M482" s="14"/>
      <c r="N482" s="10"/>
    </row>
    <row r="483" spans="1:14">
      <c r="A483" s="8" t="s">
        <v>3245</v>
      </c>
      <c r="B483" s="9" t="str">
        <f t="shared" si="7"/>
        <v xml:space="preserve">quarta das 10:00 às 13:00, semanal </v>
      </c>
      <c r="C483" s="10" t="s">
        <v>1158</v>
      </c>
      <c r="D483" s="5" t="s">
        <v>406</v>
      </c>
      <c r="E483" s="5" t="s">
        <v>201</v>
      </c>
      <c r="M483" s="14"/>
      <c r="N483" s="10"/>
    </row>
    <row r="484" spans="1:14">
      <c r="A484" s="8" t="s">
        <v>3247</v>
      </c>
      <c r="B484" s="9" t="str">
        <f t="shared" si="7"/>
        <v xml:space="preserve">quarta das 10:00 às 13:00, semanal </v>
      </c>
      <c r="C484" s="10" t="s">
        <v>1158</v>
      </c>
      <c r="D484" s="5" t="s">
        <v>409</v>
      </c>
      <c r="E484" s="5" t="s">
        <v>201</v>
      </c>
      <c r="M484" s="14"/>
      <c r="N484" s="10"/>
    </row>
    <row r="485" spans="1:14">
      <c r="A485" s="8" t="s">
        <v>3251</v>
      </c>
      <c r="B485" s="9" t="str">
        <f t="shared" si="7"/>
        <v/>
      </c>
      <c r="C485" s="10"/>
      <c r="M485" s="14"/>
      <c r="N485" s="10"/>
    </row>
    <row r="486" spans="1:14">
      <c r="A486" s="8" t="s">
        <v>3253</v>
      </c>
      <c r="B486" s="9" t="str">
        <f t="shared" si="7"/>
        <v/>
      </c>
      <c r="C486" s="10"/>
      <c r="M486" s="14"/>
      <c r="N486" s="10"/>
    </row>
    <row r="487" spans="1:14">
      <c r="A487" s="8" t="s">
        <v>3255</v>
      </c>
      <c r="B487" s="9" t="str">
        <f t="shared" si="7"/>
        <v/>
      </c>
      <c r="C487" s="10"/>
      <c r="M487" s="14"/>
      <c r="N487" s="10"/>
    </row>
    <row r="488" spans="1:14">
      <c r="A488" s="8" t="s">
        <v>3257</v>
      </c>
      <c r="B488" s="9" t="str">
        <f t="shared" si="7"/>
        <v xml:space="preserve">sexta das 10:00 às 12:00, semanal </v>
      </c>
      <c r="C488" s="10" t="s">
        <v>203</v>
      </c>
      <c r="D488" s="5" t="s">
        <v>436</v>
      </c>
      <c r="E488" s="5" t="s">
        <v>201</v>
      </c>
      <c r="M488" s="14"/>
      <c r="N488" s="10"/>
    </row>
    <row r="489" spans="1:14">
      <c r="A489" s="8" t="s">
        <v>3259</v>
      </c>
      <c r="B489" s="9" t="str">
        <f t="shared" si="7"/>
        <v xml:space="preserve">sexta das 10:00 às 12:00, semanal </v>
      </c>
      <c r="C489" s="10" t="s">
        <v>203</v>
      </c>
      <c r="D489" s="5" t="s">
        <v>437</v>
      </c>
      <c r="E489" s="5" t="s">
        <v>201</v>
      </c>
      <c r="M489" s="14"/>
      <c r="N489" s="10"/>
    </row>
    <row r="490" spans="1:14">
      <c r="A490" s="8" t="s">
        <v>3261</v>
      </c>
      <c r="B490" s="9" t="str">
        <f t="shared" si="7"/>
        <v>segunda das 08:00 às 10:00, quinzenal II</v>
      </c>
      <c r="C490" s="10" t="s">
        <v>215</v>
      </c>
      <c r="D490" s="5" t="s">
        <v>395</v>
      </c>
      <c r="E490" s="5" t="s">
        <v>199</v>
      </c>
      <c r="M490" s="14"/>
      <c r="N490" s="10"/>
    </row>
    <row r="491" spans="1:14">
      <c r="A491" s="8" t="s">
        <v>3264</v>
      </c>
      <c r="B491" s="9" t="str">
        <f t="shared" si="7"/>
        <v>segunda das 08:00 às 10:00, quinzenal II</v>
      </c>
      <c r="C491" s="10" t="s">
        <v>215</v>
      </c>
      <c r="D491" s="5" t="s">
        <v>399</v>
      </c>
      <c r="E491" s="5" t="s">
        <v>199</v>
      </c>
      <c r="M491" s="14"/>
      <c r="N491" s="10"/>
    </row>
    <row r="492" spans="1:14">
      <c r="A492" s="8" t="s">
        <v>3266</v>
      </c>
      <c r="B492" s="9" t="str">
        <f t="shared" si="7"/>
        <v xml:space="preserve">quarta das 10:00 às 13:00, semanal </v>
      </c>
      <c r="C492" s="10" t="s">
        <v>1158</v>
      </c>
      <c r="D492" s="5" t="s">
        <v>401</v>
      </c>
      <c r="E492" s="5" t="s">
        <v>201</v>
      </c>
      <c r="M492" s="14"/>
      <c r="N492" s="10"/>
    </row>
    <row r="493" spans="1:14">
      <c r="A493" s="8" t="s">
        <v>3268</v>
      </c>
      <c r="B493" s="9" t="str">
        <f t="shared" si="7"/>
        <v xml:space="preserve">sexta das 10:00 às 12:00, semanal </v>
      </c>
      <c r="C493" s="10" t="s">
        <v>203</v>
      </c>
      <c r="D493" s="5" t="s">
        <v>415</v>
      </c>
      <c r="E493" s="5" t="s">
        <v>201</v>
      </c>
      <c r="M493" s="14"/>
      <c r="N493" s="10"/>
    </row>
    <row r="494" spans="1:14">
      <c r="A494" s="8" t="s">
        <v>3270</v>
      </c>
      <c r="B494" s="9" t="str">
        <f t="shared" si="7"/>
        <v xml:space="preserve">sexta das 10:00 às 12:00, semanal </v>
      </c>
      <c r="C494" s="10" t="s">
        <v>203</v>
      </c>
      <c r="D494" s="5" t="s">
        <v>412</v>
      </c>
      <c r="E494" s="5" t="s">
        <v>201</v>
      </c>
      <c r="M494" s="14"/>
      <c r="N494" s="10"/>
    </row>
    <row r="495" spans="1:14">
      <c r="A495" s="8" t="s">
        <v>3272</v>
      </c>
      <c r="B495" s="9" t="str">
        <f t="shared" si="7"/>
        <v>segunda das 08:00 às 10:00, quinzenal I</v>
      </c>
      <c r="C495" s="10" t="s">
        <v>215</v>
      </c>
      <c r="D495" s="5" t="s">
        <v>396</v>
      </c>
      <c r="E495" s="5" t="s">
        <v>217</v>
      </c>
      <c r="M495" s="14"/>
      <c r="N495" s="10"/>
    </row>
    <row r="496" spans="1:14">
      <c r="A496" s="8" t="s">
        <v>3274</v>
      </c>
      <c r="B496" s="9" t="str">
        <f t="shared" si="7"/>
        <v xml:space="preserve">quarta das 10:00 às 13:00, semanal </v>
      </c>
      <c r="C496" s="10" t="s">
        <v>1158</v>
      </c>
      <c r="D496" s="5" t="s">
        <v>432</v>
      </c>
      <c r="E496" s="5" t="s">
        <v>201</v>
      </c>
      <c r="M496" s="14"/>
      <c r="N496" s="10"/>
    </row>
    <row r="497" spans="1:14">
      <c r="A497" s="8" t="s">
        <v>3276</v>
      </c>
      <c r="B497" s="9" t="str">
        <f t="shared" si="7"/>
        <v xml:space="preserve">sexta das 10:00 às 12:00, semanal </v>
      </c>
      <c r="C497" s="10" t="s">
        <v>203</v>
      </c>
      <c r="D497" s="5" t="s">
        <v>1691</v>
      </c>
      <c r="E497" s="5" t="s">
        <v>201</v>
      </c>
      <c r="M497" s="14"/>
      <c r="N497" s="10"/>
    </row>
    <row r="498" spans="1:14">
      <c r="A498" s="8" t="s">
        <v>3278</v>
      </c>
      <c r="B498" s="9" t="str">
        <f t="shared" si="7"/>
        <v xml:space="preserve">sexta das 10:00 às 12:00, semanal </v>
      </c>
      <c r="C498" s="10" t="s">
        <v>203</v>
      </c>
      <c r="D498" s="5" t="s">
        <v>4581</v>
      </c>
      <c r="E498" s="5" t="s">
        <v>201</v>
      </c>
      <c r="M498" s="14"/>
      <c r="N498" s="10"/>
    </row>
    <row r="499" spans="1:14">
      <c r="A499" s="8" t="s">
        <v>3280</v>
      </c>
      <c r="B499" s="9" t="str">
        <f t="shared" si="7"/>
        <v>segunda das 08:00 às 10:00, quinzenal II</v>
      </c>
      <c r="C499" s="10" t="s">
        <v>215</v>
      </c>
      <c r="D499" s="5" t="s">
        <v>396</v>
      </c>
      <c r="E499" s="5" t="s">
        <v>199</v>
      </c>
      <c r="M499" s="14"/>
      <c r="N499" s="10"/>
    </row>
    <row r="500" spans="1:14">
      <c r="A500" s="8" t="s">
        <v>3282</v>
      </c>
      <c r="B500" s="9" t="str">
        <f t="shared" si="7"/>
        <v xml:space="preserve">quarta das 10:00 às 13:00, semanal </v>
      </c>
      <c r="C500" s="10" t="s">
        <v>1158</v>
      </c>
      <c r="D500" s="5" t="s">
        <v>433</v>
      </c>
      <c r="E500" s="5" t="s">
        <v>201</v>
      </c>
      <c r="M500" s="14"/>
      <c r="N500" s="10"/>
    </row>
    <row r="501" spans="1:14">
      <c r="A501" s="8" t="s">
        <v>3284</v>
      </c>
      <c r="B501" s="9" t="str">
        <f t="shared" si="7"/>
        <v xml:space="preserve">sexta das 10:00 às 12:00, semanal </v>
      </c>
      <c r="C501" s="10" t="s">
        <v>203</v>
      </c>
      <c r="D501" s="5" t="s">
        <v>416</v>
      </c>
      <c r="E501" s="5" t="s">
        <v>201</v>
      </c>
      <c r="M501" s="14"/>
      <c r="N501" s="10"/>
    </row>
    <row r="502" spans="1:14">
      <c r="A502" s="8" t="s">
        <v>3286</v>
      </c>
      <c r="B502" s="9" t="str">
        <f t="shared" si="7"/>
        <v xml:space="preserve">sexta das 10:00 às 12:00, semanal </v>
      </c>
      <c r="C502" s="10" t="s">
        <v>203</v>
      </c>
      <c r="D502" s="5" t="s">
        <v>413</v>
      </c>
      <c r="E502" s="5" t="s">
        <v>201</v>
      </c>
      <c r="M502" s="14"/>
      <c r="N502" s="10"/>
    </row>
    <row r="503" spans="1:14">
      <c r="A503" s="8" t="s">
        <v>3290</v>
      </c>
      <c r="B503" s="9" t="str">
        <f t="shared" si="7"/>
        <v xml:space="preserve">quarta das 10:00 às 13:00, semanal </v>
      </c>
      <c r="C503" s="10" t="s">
        <v>1158</v>
      </c>
      <c r="D503" s="5" t="s">
        <v>402</v>
      </c>
      <c r="E503" s="5" t="s">
        <v>201</v>
      </c>
      <c r="M503" s="14"/>
      <c r="N503" s="10"/>
    </row>
    <row r="504" spans="1:14">
      <c r="A504" s="8" t="s">
        <v>3292</v>
      </c>
      <c r="B504" s="9" t="str">
        <f t="shared" si="7"/>
        <v xml:space="preserve">sexta das 10:00 às 12:00, semanal </v>
      </c>
      <c r="C504" s="10" t="s">
        <v>203</v>
      </c>
      <c r="D504" s="5" t="s">
        <v>1690</v>
      </c>
      <c r="E504" s="5" t="s">
        <v>201</v>
      </c>
      <c r="M504" s="14"/>
      <c r="N504" s="10"/>
    </row>
    <row r="505" spans="1:14">
      <c r="A505" s="8" t="s">
        <v>3294</v>
      </c>
      <c r="B505" s="9" t="str">
        <f t="shared" si="7"/>
        <v xml:space="preserve">quarta das 10:00 às 13:00, semanal </v>
      </c>
      <c r="C505" s="10" t="s">
        <v>1158</v>
      </c>
      <c r="D505" s="5" t="s">
        <v>403</v>
      </c>
      <c r="E505" s="5" t="s">
        <v>201</v>
      </c>
      <c r="M505" s="14"/>
      <c r="N505" s="10"/>
    </row>
    <row r="506" spans="1:14">
      <c r="A506" s="8" t="s">
        <v>3296</v>
      </c>
      <c r="B506" s="9" t="str">
        <f t="shared" si="7"/>
        <v xml:space="preserve">quarta das 10:00 às 13:00, semanal </v>
      </c>
      <c r="C506" s="10" t="s">
        <v>1158</v>
      </c>
      <c r="D506" s="5" t="s">
        <v>4582</v>
      </c>
      <c r="E506" s="5" t="s">
        <v>201</v>
      </c>
      <c r="M506" s="14"/>
      <c r="N506" s="10"/>
    </row>
    <row r="507" spans="1:14">
      <c r="A507" s="8" t="s">
        <v>3300</v>
      </c>
      <c r="B507" s="9" t="str">
        <f t="shared" si="7"/>
        <v/>
      </c>
      <c r="C507" s="11"/>
      <c r="M507" s="14"/>
      <c r="N507" s="11"/>
    </row>
    <row r="508" spans="1:14">
      <c r="A508" s="8" t="s">
        <v>3302</v>
      </c>
      <c r="B508" s="9" t="str">
        <f t="shared" si="7"/>
        <v/>
      </c>
      <c r="C508" s="10"/>
      <c r="M508" s="14"/>
      <c r="N508" s="10"/>
    </row>
    <row r="509" spans="1:14">
      <c r="A509" s="8" t="s">
        <v>3304</v>
      </c>
      <c r="B509" s="9" t="str">
        <f t="shared" si="7"/>
        <v xml:space="preserve">sexta das 08:00 às 10:00, semanal </v>
      </c>
      <c r="C509" s="10" t="s">
        <v>226</v>
      </c>
      <c r="D509" s="5" t="s">
        <v>428</v>
      </c>
      <c r="E509" s="5" t="s">
        <v>201</v>
      </c>
      <c r="M509" s="14"/>
      <c r="N509" s="10"/>
    </row>
    <row r="510" spans="1:14">
      <c r="A510" s="8" t="s">
        <v>3307</v>
      </c>
      <c r="B510" s="9" t="str">
        <f t="shared" si="7"/>
        <v/>
      </c>
      <c r="C510" s="10"/>
      <c r="M510" s="14"/>
      <c r="N510" s="10"/>
    </row>
    <row r="511" spans="1:14">
      <c r="A511" s="8" t="s">
        <v>3309</v>
      </c>
      <c r="B511" s="9" t="str">
        <f t="shared" si="7"/>
        <v>quinta das 08:00 às 10:00, quinzenal II</v>
      </c>
      <c r="C511" s="10" t="s">
        <v>218</v>
      </c>
      <c r="D511" s="5" t="s">
        <v>427</v>
      </c>
      <c r="E511" s="5" t="s">
        <v>199</v>
      </c>
      <c r="M511" s="14"/>
      <c r="N511" s="10"/>
    </row>
    <row r="512" spans="1:14">
      <c r="A512" s="8" t="s">
        <v>3312</v>
      </c>
      <c r="B512" s="9" t="str">
        <f t="shared" si="7"/>
        <v xml:space="preserve">segunda das 10:00 às 12:00, semanal </v>
      </c>
      <c r="C512" s="10" t="s">
        <v>198</v>
      </c>
      <c r="D512" s="5" t="s">
        <v>419</v>
      </c>
      <c r="E512" s="5" t="s">
        <v>201</v>
      </c>
      <c r="M512" s="14"/>
      <c r="N512" s="10"/>
    </row>
    <row r="513" spans="1:14">
      <c r="A513" s="8" t="s">
        <v>3315</v>
      </c>
      <c r="B513" s="9" t="str">
        <f t="shared" si="7"/>
        <v xml:space="preserve">sexta das 08:00 às 10:00, semanal </v>
      </c>
      <c r="C513" s="10" t="s">
        <v>226</v>
      </c>
      <c r="D513" s="5" t="s">
        <v>1166</v>
      </c>
      <c r="E513" s="5" t="s">
        <v>201</v>
      </c>
      <c r="M513" s="14"/>
      <c r="N513" s="10"/>
    </row>
    <row r="514" spans="1:14">
      <c r="A514" s="8" t="s">
        <v>3317</v>
      </c>
      <c r="B514" s="9" t="str">
        <f t="shared" ref="B514:B577" si="8">IF(C514="","",CONCATENATE(C514,",",E514,IF(F514="","",CONCATENATE(";",F514,",",H514,IF(I514="","",CONCATENATE(";",I514,",",K514))))))</f>
        <v>quinta das 08:00 às 10:00, quinzenal I</v>
      </c>
      <c r="C514" s="10" t="s">
        <v>218</v>
      </c>
      <c r="D514" s="5" t="s">
        <v>427</v>
      </c>
      <c r="E514" s="5" t="s">
        <v>217</v>
      </c>
      <c r="M514" s="14"/>
      <c r="N514" s="10"/>
    </row>
    <row r="515" spans="1:14">
      <c r="A515" s="8" t="s">
        <v>3320</v>
      </c>
      <c r="B515" s="9" t="str">
        <f t="shared" si="8"/>
        <v xml:space="preserve">quinta das 08:00 às 10:00, semanal </v>
      </c>
      <c r="C515" s="10" t="s">
        <v>218</v>
      </c>
      <c r="D515" s="5" t="s">
        <v>419</v>
      </c>
      <c r="E515" s="5" t="s">
        <v>201</v>
      </c>
      <c r="M515" s="14"/>
      <c r="N515" s="10"/>
    </row>
    <row r="516" spans="1:14">
      <c r="A516" s="8" t="s">
        <v>3323</v>
      </c>
      <c r="B516" s="9" t="str">
        <f t="shared" si="8"/>
        <v xml:space="preserve">segunda das 10:00 às 13:00, semanal </v>
      </c>
      <c r="C516" s="10" t="s">
        <v>574</v>
      </c>
      <c r="D516" s="5" t="s">
        <v>404</v>
      </c>
      <c r="E516" s="5" t="s">
        <v>201</v>
      </c>
      <c r="M516" s="14"/>
      <c r="N516" s="10"/>
    </row>
    <row r="517" spans="1:14">
      <c r="A517" s="8" t="s">
        <v>3326</v>
      </c>
      <c r="B517" s="9" t="str">
        <f t="shared" si="8"/>
        <v xml:space="preserve">segunda das 10:00 às 13:00, semanal </v>
      </c>
      <c r="C517" s="10" t="s">
        <v>574</v>
      </c>
      <c r="D517" s="5" t="s">
        <v>405</v>
      </c>
      <c r="E517" s="5" t="s">
        <v>201</v>
      </c>
      <c r="M517" s="14"/>
      <c r="N517" s="10"/>
    </row>
    <row r="518" spans="1:14">
      <c r="A518" s="8" t="s">
        <v>3329</v>
      </c>
      <c r="B518" s="9" t="str">
        <f t="shared" si="8"/>
        <v xml:space="preserve">segunda das 10:00 às 13:00, semanal </v>
      </c>
      <c r="C518" s="10" t="s">
        <v>574</v>
      </c>
      <c r="D518" s="5" t="s">
        <v>401</v>
      </c>
      <c r="E518" s="5" t="s">
        <v>201</v>
      </c>
      <c r="M518" s="14"/>
      <c r="N518" s="10"/>
    </row>
    <row r="519" spans="1:14">
      <c r="A519" s="8" t="s">
        <v>3332</v>
      </c>
      <c r="B519" s="9" t="str">
        <f t="shared" si="8"/>
        <v/>
      </c>
      <c r="C519" s="10"/>
      <c r="M519" s="14"/>
      <c r="N519" s="10"/>
    </row>
    <row r="520" spans="1:14">
      <c r="A520" s="8" t="s">
        <v>3335</v>
      </c>
      <c r="B520" s="9" t="str">
        <f t="shared" si="8"/>
        <v/>
      </c>
      <c r="C520" s="10"/>
      <c r="M520" s="14"/>
      <c r="N520" s="10"/>
    </row>
    <row r="521" spans="1:14">
      <c r="A521" s="8" t="s">
        <v>3336</v>
      </c>
      <c r="B521" s="9" t="str">
        <f t="shared" si="8"/>
        <v>segunda das 21:00 às 23:00, quinzenal I</v>
      </c>
      <c r="C521" s="10" t="s">
        <v>212</v>
      </c>
      <c r="D521" s="5" t="s">
        <v>394</v>
      </c>
      <c r="E521" s="5" t="s">
        <v>217</v>
      </c>
      <c r="M521" s="14"/>
      <c r="N521" s="10"/>
    </row>
    <row r="522" spans="1:14">
      <c r="A522" s="8" t="s">
        <v>3337</v>
      </c>
      <c r="B522" s="9" t="str">
        <f t="shared" si="8"/>
        <v>segunda das 21:00 às 23:00, quinzenal I</v>
      </c>
      <c r="C522" s="10" t="s">
        <v>212</v>
      </c>
      <c r="D522" s="5" t="s">
        <v>398</v>
      </c>
      <c r="E522" s="5" t="s">
        <v>217</v>
      </c>
      <c r="M522" s="14"/>
      <c r="N522" s="10"/>
    </row>
    <row r="523" spans="1:14">
      <c r="A523" s="8" t="s">
        <v>453</v>
      </c>
      <c r="B523" s="9" t="str">
        <f t="shared" si="8"/>
        <v>quarta das 19:00 às 21:00, quinzenal I</v>
      </c>
      <c r="C523" s="10" t="s">
        <v>221</v>
      </c>
      <c r="D523" s="5" t="s">
        <v>396</v>
      </c>
      <c r="E523" s="5" t="s">
        <v>217</v>
      </c>
      <c r="M523" s="14"/>
      <c r="N523" s="10"/>
    </row>
    <row r="524" spans="1:14">
      <c r="A524" s="8" t="s">
        <v>461</v>
      </c>
      <c r="B524" s="9" t="str">
        <f t="shared" si="8"/>
        <v>quarta das 19:00 às 21:00, quinzenal I</v>
      </c>
      <c r="C524" s="10" t="s">
        <v>221</v>
      </c>
      <c r="D524" s="5" t="s">
        <v>399</v>
      </c>
      <c r="E524" s="5" t="s">
        <v>217</v>
      </c>
      <c r="M524" s="14"/>
      <c r="N524" s="10"/>
    </row>
    <row r="525" spans="1:14">
      <c r="A525" s="8" t="s">
        <v>1459</v>
      </c>
      <c r="B525" s="9" t="str">
        <f t="shared" si="8"/>
        <v xml:space="preserve">segunda das 21:00 às 23:00, semanal </v>
      </c>
      <c r="C525" s="11" t="s">
        <v>212</v>
      </c>
      <c r="D525" s="5" t="s">
        <v>404</v>
      </c>
      <c r="E525" s="5" t="s">
        <v>201</v>
      </c>
      <c r="M525" s="14"/>
      <c r="N525" s="11"/>
    </row>
    <row r="526" spans="1:14">
      <c r="A526" s="8" t="s">
        <v>1460</v>
      </c>
      <c r="B526" s="9" t="str">
        <f t="shared" si="8"/>
        <v xml:space="preserve">segunda das 21:00 às 23:00, semanal </v>
      </c>
      <c r="C526" s="10" t="s">
        <v>212</v>
      </c>
      <c r="D526" s="5" t="s">
        <v>407</v>
      </c>
      <c r="E526" s="5" t="s">
        <v>201</v>
      </c>
      <c r="M526" s="14"/>
      <c r="N526" s="10"/>
    </row>
    <row r="527" spans="1:14" ht="25.5">
      <c r="A527" s="8" t="s">
        <v>479</v>
      </c>
      <c r="B527" s="9" t="str">
        <f t="shared" si="8"/>
        <v xml:space="preserve">terça das 19:00 às 21:00, semanal ; quinta das 21:00 às 23:00, semanal </v>
      </c>
      <c r="C527" s="10" t="s">
        <v>210</v>
      </c>
      <c r="D527" s="5" t="s">
        <v>425</v>
      </c>
      <c r="E527" s="5" t="s">
        <v>201</v>
      </c>
      <c r="F527" s="5" t="s">
        <v>211</v>
      </c>
      <c r="G527" s="5" t="s">
        <v>425</v>
      </c>
      <c r="H527" s="5" t="s">
        <v>201</v>
      </c>
      <c r="M527" s="14"/>
      <c r="N527" s="10"/>
    </row>
    <row r="528" spans="1:14" ht="25.5">
      <c r="A528" s="8" t="s">
        <v>489</v>
      </c>
      <c r="B528" s="9" t="str">
        <f t="shared" si="8"/>
        <v xml:space="preserve">terça das 19:00 às 21:00, semanal ; quinta das 21:00 às 23:00, semanal </v>
      </c>
      <c r="C528" s="10" t="s">
        <v>210</v>
      </c>
      <c r="D528" s="5" t="s">
        <v>538</v>
      </c>
      <c r="E528" s="5" t="s">
        <v>201</v>
      </c>
      <c r="F528" s="5" t="s">
        <v>211</v>
      </c>
      <c r="G528" s="5" t="s">
        <v>538</v>
      </c>
      <c r="H528" s="5" t="s">
        <v>201</v>
      </c>
      <c r="M528" s="14"/>
      <c r="N528" s="10"/>
    </row>
    <row r="529" spans="1:14">
      <c r="A529" s="8" t="s">
        <v>3350</v>
      </c>
      <c r="B529" s="9" t="str">
        <f t="shared" si="8"/>
        <v/>
      </c>
      <c r="C529" s="10"/>
      <c r="M529" s="14"/>
      <c r="N529" s="10"/>
    </row>
    <row r="530" spans="1:14">
      <c r="A530" s="8" t="s">
        <v>3354</v>
      </c>
      <c r="B530" s="9" t="str">
        <f t="shared" si="8"/>
        <v/>
      </c>
      <c r="C530" s="10"/>
      <c r="M530" s="14"/>
      <c r="N530" s="10"/>
    </row>
    <row r="531" spans="1:14">
      <c r="A531" s="8" t="s">
        <v>3356</v>
      </c>
      <c r="B531" s="9" t="str">
        <f t="shared" si="8"/>
        <v/>
      </c>
      <c r="C531" s="10"/>
      <c r="M531" s="14"/>
      <c r="N531" s="10"/>
    </row>
    <row r="532" spans="1:14">
      <c r="A532" s="8" t="s">
        <v>3358</v>
      </c>
      <c r="B532" s="9" t="str">
        <f t="shared" si="8"/>
        <v/>
      </c>
      <c r="C532" s="10"/>
      <c r="M532" s="14"/>
      <c r="N532" s="10"/>
    </row>
    <row r="533" spans="1:14">
      <c r="A533" s="8" t="s">
        <v>467</v>
      </c>
      <c r="B533" s="9" t="str">
        <f t="shared" si="8"/>
        <v/>
      </c>
      <c r="C533" s="10"/>
      <c r="M533" s="14"/>
      <c r="N533" s="10"/>
    </row>
    <row r="534" spans="1:14">
      <c r="A534" s="8" t="s">
        <v>471</v>
      </c>
      <c r="B534" s="9" t="str">
        <f t="shared" si="8"/>
        <v/>
      </c>
      <c r="C534" s="10"/>
      <c r="M534" s="14"/>
      <c r="N534" s="10"/>
    </row>
    <row r="535" spans="1:14">
      <c r="A535" s="8" t="s">
        <v>3363</v>
      </c>
      <c r="B535" s="9" t="str">
        <f t="shared" si="8"/>
        <v xml:space="preserve">quarta das 18:00 às 21:00, semanal </v>
      </c>
      <c r="C535" s="10" t="s">
        <v>1672</v>
      </c>
      <c r="D535" s="5" t="s">
        <v>404</v>
      </c>
      <c r="E535" s="5" t="s">
        <v>201</v>
      </c>
      <c r="M535" s="14"/>
      <c r="N535" s="10"/>
    </row>
    <row r="536" spans="1:14">
      <c r="A536" s="8" t="s">
        <v>3365</v>
      </c>
      <c r="B536" s="9" t="str">
        <f t="shared" si="8"/>
        <v xml:space="preserve">quarta das 18:00 às 21:00, semanal </v>
      </c>
      <c r="C536" s="10" t="s">
        <v>1672</v>
      </c>
      <c r="D536" s="5" t="s">
        <v>407</v>
      </c>
      <c r="E536" s="5" t="s">
        <v>201</v>
      </c>
      <c r="M536" s="14"/>
      <c r="N536" s="10"/>
    </row>
    <row r="537" spans="1:14">
      <c r="A537" s="8" t="s">
        <v>82</v>
      </c>
      <c r="B537" s="9" t="str">
        <f t="shared" si="8"/>
        <v/>
      </c>
      <c r="C537" s="10"/>
      <c r="M537" s="14"/>
      <c r="N537" s="10"/>
    </row>
    <row r="538" spans="1:14">
      <c r="A538" s="8" t="s">
        <v>88</v>
      </c>
      <c r="B538" s="9" t="str">
        <f t="shared" si="8"/>
        <v/>
      </c>
      <c r="C538" s="10"/>
      <c r="M538" s="14"/>
      <c r="N538" s="10"/>
    </row>
    <row r="539" spans="1:14">
      <c r="A539" s="8" t="s">
        <v>3369</v>
      </c>
      <c r="B539" s="9" t="str">
        <f t="shared" si="8"/>
        <v/>
      </c>
      <c r="C539" s="10"/>
      <c r="M539" s="14"/>
      <c r="N539" s="10"/>
    </row>
    <row r="540" spans="1:14">
      <c r="A540" s="8" t="s">
        <v>3371</v>
      </c>
      <c r="B540" s="9" t="str">
        <f t="shared" si="8"/>
        <v/>
      </c>
      <c r="C540" s="10"/>
      <c r="M540" s="14"/>
      <c r="N540" s="10"/>
    </row>
    <row r="541" spans="1:14">
      <c r="A541" s="8" t="s">
        <v>3375</v>
      </c>
      <c r="B541" s="9" t="str">
        <f t="shared" si="8"/>
        <v/>
      </c>
      <c r="C541" s="10"/>
      <c r="M541" s="14"/>
      <c r="N541" s="10"/>
    </row>
    <row r="542" spans="1:14">
      <c r="A542" s="8" t="s">
        <v>3377</v>
      </c>
      <c r="B542" s="9" t="str">
        <f t="shared" si="8"/>
        <v/>
      </c>
      <c r="C542" s="10"/>
      <c r="M542" s="14"/>
      <c r="N542" s="10"/>
    </row>
    <row r="543" spans="1:14">
      <c r="A543" s="8" t="s">
        <v>3379</v>
      </c>
      <c r="B543" s="9" t="str">
        <f t="shared" si="8"/>
        <v/>
      </c>
      <c r="C543" s="10"/>
      <c r="M543" s="14"/>
      <c r="N543" s="10"/>
    </row>
    <row r="544" spans="1:14">
      <c r="A544" s="8" t="s">
        <v>3381</v>
      </c>
      <c r="B544" s="9" t="str">
        <f t="shared" si="8"/>
        <v/>
      </c>
      <c r="C544" s="10"/>
      <c r="M544" s="14"/>
      <c r="N544" s="10"/>
    </row>
    <row r="545" spans="1:14">
      <c r="A545" s="8" t="s">
        <v>3383</v>
      </c>
      <c r="B545" s="9" t="str">
        <f t="shared" si="8"/>
        <v/>
      </c>
      <c r="C545" s="10"/>
      <c r="M545" s="14"/>
      <c r="N545" s="10"/>
    </row>
    <row r="546" spans="1:14">
      <c r="A546" s="8" t="s">
        <v>1072</v>
      </c>
      <c r="B546" s="9" t="str">
        <f t="shared" si="8"/>
        <v/>
      </c>
      <c r="C546" s="10"/>
      <c r="M546" s="14"/>
      <c r="N546" s="10"/>
    </row>
    <row r="547" spans="1:14">
      <c r="A547" s="8" t="s">
        <v>3389</v>
      </c>
      <c r="B547" s="9" t="str">
        <f t="shared" si="8"/>
        <v/>
      </c>
      <c r="C547" s="10"/>
      <c r="M547" s="14"/>
      <c r="N547" s="10"/>
    </row>
    <row r="548" spans="1:14">
      <c r="A548" s="8" t="s">
        <v>3392</v>
      </c>
      <c r="B548" s="9" t="str">
        <f t="shared" si="8"/>
        <v/>
      </c>
      <c r="C548" s="10"/>
      <c r="M548" s="14"/>
      <c r="N548" s="10"/>
    </row>
    <row r="549" spans="1:14">
      <c r="A549" s="8" t="s">
        <v>3394</v>
      </c>
      <c r="B549" s="9" t="str">
        <f t="shared" si="8"/>
        <v/>
      </c>
      <c r="C549" s="10"/>
      <c r="M549" s="14"/>
      <c r="N549" s="10"/>
    </row>
    <row r="550" spans="1:14">
      <c r="A550" s="8" t="s">
        <v>3396</v>
      </c>
      <c r="B550" s="9" t="str">
        <f t="shared" si="8"/>
        <v/>
      </c>
      <c r="C550" s="10"/>
      <c r="M550" s="14"/>
      <c r="N550" s="10"/>
    </row>
    <row r="551" spans="1:14">
      <c r="A551" s="8" t="s">
        <v>3398</v>
      </c>
      <c r="B551" s="9" t="str">
        <f t="shared" si="8"/>
        <v/>
      </c>
      <c r="C551" s="10"/>
      <c r="M551" s="14"/>
      <c r="N551" s="10"/>
    </row>
    <row r="552" spans="1:14">
      <c r="A552" s="8" t="s">
        <v>3400</v>
      </c>
      <c r="B552" s="9" t="str">
        <f t="shared" si="8"/>
        <v/>
      </c>
      <c r="C552" s="10"/>
      <c r="M552" s="14"/>
      <c r="N552" s="10"/>
    </row>
    <row r="553" spans="1:14">
      <c r="A553" s="8" t="s">
        <v>3404</v>
      </c>
      <c r="B553" s="9" t="str">
        <f t="shared" si="8"/>
        <v/>
      </c>
      <c r="C553" s="10"/>
      <c r="M553" s="14"/>
      <c r="N553" s="10"/>
    </row>
    <row r="554" spans="1:14">
      <c r="A554" s="8" t="s">
        <v>3406</v>
      </c>
      <c r="B554" s="9" t="str">
        <f t="shared" si="8"/>
        <v/>
      </c>
      <c r="C554" s="10"/>
      <c r="M554" s="14"/>
      <c r="N554" s="10"/>
    </row>
    <row r="555" spans="1:14">
      <c r="A555" s="8" t="s">
        <v>3408</v>
      </c>
      <c r="B555" s="9" t="str">
        <f t="shared" si="8"/>
        <v/>
      </c>
      <c r="C555" s="10"/>
      <c r="M555" s="14"/>
      <c r="N555" s="10"/>
    </row>
    <row r="556" spans="1:14">
      <c r="A556" s="8" t="s">
        <v>54</v>
      </c>
      <c r="B556" s="9" t="str">
        <f t="shared" si="8"/>
        <v/>
      </c>
      <c r="C556" s="10"/>
      <c r="M556" s="14"/>
      <c r="N556" s="10"/>
    </row>
    <row r="557" spans="1:14">
      <c r="A557" s="8" t="s">
        <v>57</v>
      </c>
      <c r="B557" s="9" t="str">
        <f t="shared" si="8"/>
        <v/>
      </c>
      <c r="C557" s="10"/>
      <c r="M557" s="14"/>
      <c r="N557" s="10"/>
    </row>
    <row r="558" spans="1:14">
      <c r="A558" s="8" t="s">
        <v>39</v>
      </c>
      <c r="B558" s="9" t="str">
        <f t="shared" si="8"/>
        <v/>
      </c>
      <c r="C558" s="10"/>
      <c r="M558" s="14"/>
      <c r="N558" s="10"/>
    </row>
    <row r="559" spans="1:14">
      <c r="A559" s="8" t="s">
        <v>42</v>
      </c>
      <c r="B559" s="9" t="str">
        <f t="shared" si="8"/>
        <v/>
      </c>
      <c r="C559" s="10"/>
      <c r="M559" s="14"/>
      <c r="N559" s="10"/>
    </row>
    <row r="560" spans="1:14">
      <c r="A560" s="8" t="s">
        <v>47</v>
      </c>
      <c r="B560" s="9" t="str">
        <f t="shared" si="8"/>
        <v/>
      </c>
      <c r="C560" s="10"/>
      <c r="M560" s="14"/>
      <c r="N560" s="10"/>
    </row>
    <row r="561" spans="1:14">
      <c r="A561" s="8" t="s">
        <v>50</v>
      </c>
      <c r="B561" s="9" t="str">
        <f t="shared" si="8"/>
        <v/>
      </c>
      <c r="C561" s="10"/>
      <c r="M561" s="14"/>
      <c r="N561" s="10"/>
    </row>
    <row r="562" spans="1:14">
      <c r="A562" s="8" t="s">
        <v>3420</v>
      </c>
      <c r="B562" s="9" t="str">
        <f t="shared" si="8"/>
        <v/>
      </c>
      <c r="C562" s="10"/>
      <c r="M562" s="14"/>
      <c r="N562" s="10"/>
    </row>
    <row r="563" spans="1:14">
      <c r="A563" s="8" t="s">
        <v>543</v>
      </c>
      <c r="B563" s="9" t="str">
        <f t="shared" si="8"/>
        <v/>
      </c>
      <c r="C563" s="10"/>
      <c r="M563" s="14"/>
      <c r="N563" s="10"/>
    </row>
    <row r="564" spans="1:14">
      <c r="A564" s="8" t="s">
        <v>3423</v>
      </c>
      <c r="B564" s="9" t="str">
        <f t="shared" si="8"/>
        <v xml:space="preserve">sexta das 19:00 às 21:00, semanal </v>
      </c>
      <c r="C564" s="10" t="s">
        <v>230</v>
      </c>
      <c r="D564" s="5" t="s">
        <v>425</v>
      </c>
      <c r="E564" s="5" t="s">
        <v>201</v>
      </c>
      <c r="M564" s="14"/>
      <c r="N564" s="10"/>
    </row>
    <row r="565" spans="1:14">
      <c r="A565" s="8" t="s">
        <v>3425</v>
      </c>
      <c r="B565" s="9" t="str">
        <f t="shared" si="8"/>
        <v xml:space="preserve">sexta das 19:00 às 21:00, semanal </v>
      </c>
      <c r="C565" s="10" t="s">
        <v>230</v>
      </c>
      <c r="D565" s="5" t="s">
        <v>538</v>
      </c>
      <c r="E565" s="5" t="s">
        <v>201</v>
      </c>
      <c r="M565" s="14"/>
      <c r="N565" s="10"/>
    </row>
    <row r="566" spans="1:14">
      <c r="A566" s="8" t="s">
        <v>1465</v>
      </c>
      <c r="B566" s="9" t="str">
        <f t="shared" si="8"/>
        <v/>
      </c>
      <c r="C566" s="10"/>
      <c r="M566" s="14"/>
      <c r="N566" s="10"/>
    </row>
    <row r="567" spans="1:14">
      <c r="A567" s="8" t="s">
        <v>3428</v>
      </c>
      <c r="B567" s="9" t="str">
        <f t="shared" si="8"/>
        <v/>
      </c>
      <c r="C567" s="10"/>
      <c r="M567" s="14"/>
      <c r="N567" s="10"/>
    </row>
    <row r="568" spans="1:14">
      <c r="A568" s="8" t="s">
        <v>3430</v>
      </c>
      <c r="B568" s="9" t="str">
        <f t="shared" si="8"/>
        <v/>
      </c>
      <c r="C568" s="10"/>
      <c r="M568" s="14"/>
      <c r="N568" s="10"/>
    </row>
    <row r="569" spans="1:14">
      <c r="A569" s="8" t="s">
        <v>3433</v>
      </c>
      <c r="B569" s="9" t="str">
        <f t="shared" si="8"/>
        <v xml:space="preserve">segunda das 21:00 às 23:00, semanal </v>
      </c>
      <c r="C569" s="10" t="s">
        <v>212</v>
      </c>
      <c r="D569" s="5" t="s">
        <v>414</v>
      </c>
      <c r="E569" s="5" t="s">
        <v>201</v>
      </c>
      <c r="M569" s="14"/>
      <c r="N569" s="10"/>
    </row>
    <row r="570" spans="1:14">
      <c r="A570" s="8" t="s">
        <v>3437</v>
      </c>
      <c r="B570" s="9" t="str">
        <f t="shared" si="8"/>
        <v/>
      </c>
      <c r="C570" s="10"/>
      <c r="M570" s="14"/>
      <c r="N570" s="10"/>
    </row>
    <row r="571" spans="1:14">
      <c r="A571" s="8" t="s">
        <v>3439</v>
      </c>
      <c r="B571" s="9" t="str">
        <f t="shared" si="8"/>
        <v/>
      </c>
      <c r="C571" s="10"/>
      <c r="M571" s="14"/>
      <c r="N571" s="10"/>
    </row>
    <row r="572" spans="1:14" ht="25.5">
      <c r="A572" s="8" t="s">
        <v>3442</v>
      </c>
      <c r="B572" s="9" t="str">
        <f t="shared" si="8"/>
        <v xml:space="preserve">segunda das 18:00 às 21:00, semanal ; quarta das 21:00 às 23:00, semanal </v>
      </c>
      <c r="C572" s="10" t="s">
        <v>236</v>
      </c>
      <c r="D572" s="5" t="s">
        <v>424</v>
      </c>
      <c r="E572" s="5" t="s">
        <v>201</v>
      </c>
      <c r="F572" s="5" t="s">
        <v>237</v>
      </c>
      <c r="G572" s="5" t="s">
        <v>424</v>
      </c>
      <c r="H572" s="5" t="s">
        <v>201</v>
      </c>
      <c r="M572" s="14"/>
      <c r="N572" s="10"/>
    </row>
    <row r="573" spans="1:14">
      <c r="A573" s="8" t="s">
        <v>3445</v>
      </c>
      <c r="B573" s="9" t="str">
        <f t="shared" si="8"/>
        <v xml:space="preserve">quinta das 19:00 às 21:00, semanal </v>
      </c>
      <c r="C573" s="10" t="s">
        <v>227</v>
      </c>
      <c r="D573" s="5" t="s">
        <v>1167</v>
      </c>
      <c r="E573" s="5" t="s">
        <v>201</v>
      </c>
      <c r="M573" s="14"/>
      <c r="N573" s="10"/>
    </row>
    <row r="574" spans="1:14">
      <c r="A574" s="8" t="s">
        <v>3449</v>
      </c>
      <c r="B574" s="9" t="str">
        <f t="shared" si="8"/>
        <v/>
      </c>
      <c r="C574" s="10"/>
      <c r="M574" s="14"/>
      <c r="N574" s="10"/>
    </row>
    <row r="575" spans="1:14">
      <c r="A575" s="8" t="s">
        <v>3451</v>
      </c>
      <c r="B575" s="9" t="str">
        <f t="shared" si="8"/>
        <v/>
      </c>
      <c r="C575" s="10"/>
      <c r="M575" s="14"/>
      <c r="N575" s="10"/>
    </row>
    <row r="576" spans="1:14">
      <c r="A576" s="8" t="s">
        <v>3452</v>
      </c>
      <c r="B576" s="9" t="str">
        <f t="shared" si="8"/>
        <v/>
      </c>
      <c r="C576" s="10"/>
      <c r="M576" s="14"/>
      <c r="N576" s="10"/>
    </row>
    <row r="577" spans="1:14">
      <c r="A577" s="8" t="s">
        <v>3453</v>
      </c>
      <c r="B577" s="9" t="str">
        <f t="shared" si="8"/>
        <v/>
      </c>
      <c r="C577" s="10"/>
      <c r="M577" s="14"/>
      <c r="N577" s="10"/>
    </row>
    <row r="578" spans="1:14">
      <c r="A578" s="8" t="s">
        <v>563</v>
      </c>
      <c r="B578" s="9" t="str">
        <f t="shared" ref="B578:B641" si="9">IF(C578="","",CONCATENATE(C578,",",E578,IF(F578="","",CONCATENATE(";",F578,",",H578,IF(I578="","",CONCATENATE(";",I578,",",K578))))))</f>
        <v/>
      </c>
      <c r="C578" s="10"/>
      <c r="M578" s="14"/>
      <c r="N578" s="10"/>
    </row>
    <row r="579" spans="1:14">
      <c r="A579" s="8" t="s">
        <v>3456</v>
      </c>
      <c r="B579" s="9" t="str">
        <f t="shared" si="9"/>
        <v/>
      </c>
      <c r="C579" s="10"/>
      <c r="M579" s="14"/>
      <c r="N579" s="10"/>
    </row>
    <row r="580" spans="1:14">
      <c r="A580" s="8" t="s">
        <v>3457</v>
      </c>
      <c r="B580" s="9" t="str">
        <f t="shared" si="9"/>
        <v/>
      </c>
      <c r="C580" s="10"/>
      <c r="M580" s="14"/>
      <c r="N580" s="10"/>
    </row>
    <row r="581" spans="1:14">
      <c r="A581" s="8" t="s">
        <v>3458</v>
      </c>
      <c r="B581" s="9" t="str">
        <f t="shared" si="9"/>
        <v/>
      </c>
      <c r="C581" s="10"/>
      <c r="M581" s="14"/>
      <c r="N581" s="10"/>
    </row>
    <row r="582" spans="1:14">
      <c r="A582" s="8" t="s">
        <v>1075</v>
      </c>
      <c r="B582" s="9" t="str">
        <f t="shared" si="9"/>
        <v xml:space="preserve">segunda das 21:00 às 23:00, semanal </v>
      </c>
      <c r="C582" s="10" t="s">
        <v>212</v>
      </c>
      <c r="D582" s="5" t="s">
        <v>437</v>
      </c>
      <c r="E582" s="5" t="s">
        <v>201</v>
      </c>
      <c r="M582" s="14"/>
      <c r="N582" s="10"/>
    </row>
    <row r="583" spans="1:14">
      <c r="A583" s="8" t="s">
        <v>3460</v>
      </c>
      <c r="B583" s="9" t="str">
        <f t="shared" si="9"/>
        <v xml:space="preserve">segunda das 19:00 às 21:00, semanal </v>
      </c>
      <c r="C583" s="10" t="s">
        <v>229</v>
      </c>
      <c r="D583" s="5" t="s">
        <v>437</v>
      </c>
      <c r="E583" s="5" t="s">
        <v>201</v>
      </c>
      <c r="M583" s="14"/>
      <c r="N583" s="10"/>
    </row>
    <row r="584" spans="1:14">
      <c r="A584" s="8" t="s">
        <v>1077</v>
      </c>
      <c r="B584" s="9" t="str">
        <f t="shared" si="9"/>
        <v/>
      </c>
      <c r="C584" s="10"/>
      <c r="M584" s="14"/>
      <c r="N584" s="10"/>
    </row>
    <row r="585" spans="1:14">
      <c r="A585" s="8" t="s">
        <v>3464</v>
      </c>
      <c r="B585" s="9" t="str">
        <f t="shared" si="9"/>
        <v/>
      </c>
      <c r="C585" s="10"/>
      <c r="M585" s="14"/>
      <c r="N585" s="10"/>
    </row>
    <row r="586" spans="1:14">
      <c r="A586" s="8" t="s">
        <v>3465</v>
      </c>
      <c r="B586" s="9" t="str">
        <f t="shared" si="9"/>
        <v/>
      </c>
      <c r="C586" s="10"/>
      <c r="M586" s="14"/>
      <c r="N586" s="10"/>
    </row>
    <row r="587" spans="1:14">
      <c r="A587" s="8" t="s">
        <v>3466</v>
      </c>
      <c r="B587" s="9" t="str">
        <f t="shared" si="9"/>
        <v/>
      </c>
      <c r="C587" s="10"/>
      <c r="M587" s="14"/>
      <c r="N587" s="10"/>
    </row>
    <row r="588" spans="1:14">
      <c r="A588" s="8" t="s">
        <v>3467</v>
      </c>
      <c r="B588" s="9" t="str">
        <f t="shared" si="9"/>
        <v/>
      </c>
      <c r="C588" s="10"/>
      <c r="M588" s="14"/>
      <c r="N588" s="10"/>
    </row>
    <row r="589" spans="1:14">
      <c r="A589" s="8" t="s">
        <v>3468</v>
      </c>
      <c r="B589" s="9" t="str">
        <f t="shared" si="9"/>
        <v/>
      </c>
      <c r="C589" s="10"/>
      <c r="M589" s="14"/>
      <c r="N589" s="10"/>
    </row>
    <row r="590" spans="1:14">
      <c r="A590" s="8" t="s">
        <v>3469</v>
      </c>
      <c r="B590" s="9" t="str">
        <f t="shared" si="9"/>
        <v/>
      </c>
      <c r="C590" s="10"/>
      <c r="M590" s="14"/>
      <c r="N590" s="10"/>
    </row>
    <row r="591" spans="1:14">
      <c r="A591" s="8" t="s">
        <v>3470</v>
      </c>
      <c r="B591" s="9" t="str">
        <f t="shared" si="9"/>
        <v/>
      </c>
      <c r="C591" s="10"/>
      <c r="M591" s="14"/>
      <c r="N591" s="10"/>
    </row>
    <row r="592" spans="1:14">
      <c r="A592" s="8" t="s">
        <v>3471</v>
      </c>
      <c r="B592" s="9" t="str">
        <f t="shared" si="9"/>
        <v/>
      </c>
      <c r="C592" s="10"/>
      <c r="M592" s="14"/>
      <c r="N592" s="10"/>
    </row>
    <row r="593" spans="1:14">
      <c r="A593" s="8" t="s">
        <v>3472</v>
      </c>
      <c r="B593" s="9" t="str">
        <f t="shared" si="9"/>
        <v/>
      </c>
      <c r="C593" s="10"/>
      <c r="M593" s="14"/>
      <c r="N593" s="10"/>
    </row>
    <row r="594" spans="1:14">
      <c r="A594" s="8" t="s">
        <v>3473</v>
      </c>
      <c r="B594" s="9" t="str">
        <f t="shared" si="9"/>
        <v/>
      </c>
      <c r="C594" s="10"/>
      <c r="M594" s="14"/>
      <c r="N594" s="10"/>
    </row>
    <row r="595" spans="1:14">
      <c r="A595" s="8" t="s">
        <v>3474</v>
      </c>
      <c r="B595" s="9" t="str">
        <f t="shared" si="9"/>
        <v/>
      </c>
      <c r="C595" s="10"/>
      <c r="M595" s="14"/>
      <c r="N595" s="10"/>
    </row>
    <row r="596" spans="1:14">
      <c r="A596" s="8" t="s">
        <v>3475</v>
      </c>
      <c r="B596" s="9" t="str">
        <f t="shared" si="9"/>
        <v/>
      </c>
      <c r="C596" s="10"/>
      <c r="M596" s="14"/>
      <c r="N596" s="10"/>
    </row>
    <row r="597" spans="1:14">
      <c r="A597" s="8" t="s">
        <v>565</v>
      </c>
      <c r="B597" s="9" t="str">
        <f t="shared" si="9"/>
        <v/>
      </c>
      <c r="C597" s="10"/>
      <c r="M597" s="14"/>
      <c r="N597" s="10"/>
    </row>
    <row r="598" spans="1:14">
      <c r="A598" s="8" t="s">
        <v>3476</v>
      </c>
      <c r="B598" s="9" t="str">
        <f t="shared" si="9"/>
        <v/>
      </c>
      <c r="C598" s="10"/>
      <c r="M598" s="14"/>
      <c r="N598" s="10"/>
    </row>
    <row r="599" spans="1:14" ht="25.5">
      <c r="A599" s="8" t="s">
        <v>3477</v>
      </c>
      <c r="B599" s="9" t="str">
        <f t="shared" si="9"/>
        <v xml:space="preserve">segunda das 21:00 às 23:00, semanal ; quinta das 19:00 às 21:00, semanal </v>
      </c>
      <c r="C599" s="10" t="s">
        <v>212</v>
      </c>
      <c r="D599" s="5" t="s">
        <v>430</v>
      </c>
      <c r="E599" s="5" t="s">
        <v>201</v>
      </c>
      <c r="F599" s="5" t="s">
        <v>213</v>
      </c>
      <c r="G599" s="5" t="s">
        <v>430</v>
      </c>
      <c r="H599" s="5" t="s">
        <v>201</v>
      </c>
      <c r="M599" s="14"/>
      <c r="N599" s="10"/>
    </row>
    <row r="600" spans="1:14">
      <c r="A600" s="8" t="s">
        <v>3479</v>
      </c>
      <c r="B600" s="9" t="str">
        <f t="shared" si="9"/>
        <v/>
      </c>
      <c r="C600" s="10"/>
      <c r="M600" s="14"/>
      <c r="N600" s="10"/>
    </row>
    <row r="601" spans="1:14">
      <c r="A601" s="8" t="s">
        <v>3480</v>
      </c>
      <c r="B601" s="9" t="str">
        <f t="shared" si="9"/>
        <v xml:space="preserve">terça das 19:00 às 23:00, semanal </v>
      </c>
      <c r="C601" s="10" t="s">
        <v>223</v>
      </c>
      <c r="D601" s="5" t="s">
        <v>430</v>
      </c>
      <c r="E601" s="5" t="s">
        <v>201</v>
      </c>
      <c r="M601" s="14"/>
      <c r="N601" s="10"/>
    </row>
    <row r="602" spans="1:14">
      <c r="A602" s="8" t="s">
        <v>3482</v>
      </c>
      <c r="B602" s="9" t="str">
        <f t="shared" si="9"/>
        <v/>
      </c>
      <c r="C602" s="10"/>
      <c r="M602" s="14"/>
      <c r="N602" s="10"/>
    </row>
    <row r="603" spans="1:14">
      <c r="A603" s="8" t="s">
        <v>3483</v>
      </c>
      <c r="B603" s="9" t="str">
        <f t="shared" si="9"/>
        <v/>
      </c>
      <c r="C603" s="10"/>
      <c r="M603" s="14"/>
      <c r="N603" s="10"/>
    </row>
    <row r="604" spans="1:14">
      <c r="A604" s="8" t="s">
        <v>3485</v>
      </c>
      <c r="B604" s="9" t="str">
        <f t="shared" si="9"/>
        <v/>
      </c>
      <c r="C604" s="10"/>
      <c r="M604" s="14"/>
      <c r="N604" s="10"/>
    </row>
    <row r="605" spans="1:14">
      <c r="A605" s="8" t="s">
        <v>3487</v>
      </c>
      <c r="B605" s="9" t="str">
        <f t="shared" si="9"/>
        <v xml:space="preserve">quinta das 19:00 às 21:00, semanal </v>
      </c>
      <c r="C605" s="10" t="s">
        <v>227</v>
      </c>
      <c r="D605" s="5" t="s">
        <v>428</v>
      </c>
      <c r="E605" s="5" t="s">
        <v>201</v>
      </c>
      <c r="M605" s="14"/>
      <c r="N605" s="10"/>
    </row>
    <row r="606" spans="1:14">
      <c r="A606" s="8" t="s">
        <v>1475</v>
      </c>
      <c r="B606" s="9" t="str">
        <f t="shared" si="9"/>
        <v xml:space="preserve">sexta das 19:00 às 21:00, semanal </v>
      </c>
      <c r="C606" s="10" t="s">
        <v>230</v>
      </c>
      <c r="D606" s="5" t="s">
        <v>400</v>
      </c>
      <c r="E606" s="5" t="s">
        <v>201</v>
      </c>
      <c r="M606" s="14"/>
      <c r="N606" s="10"/>
    </row>
    <row r="607" spans="1:14">
      <c r="A607" s="8" t="s">
        <v>1082</v>
      </c>
      <c r="B607" s="9" t="str">
        <f t="shared" si="9"/>
        <v xml:space="preserve">sexta das 21:00 às 23:00, semanal </v>
      </c>
      <c r="C607" s="10" t="s">
        <v>204</v>
      </c>
      <c r="D607" s="5" t="s">
        <v>400</v>
      </c>
      <c r="E607" s="5" t="s">
        <v>201</v>
      </c>
      <c r="M607" s="14"/>
      <c r="N607" s="10"/>
    </row>
    <row r="608" spans="1:14">
      <c r="A608" s="8" t="s">
        <v>361</v>
      </c>
      <c r="B608" s="9" t="str">
        <f t="shared" si="9"/>
        <v xml:space="preserve">terça das 21:00 às 23:00, semanal </v>
      </c>
      <c r="C608" s="10" t="s">
        <v>206</v>
      </c>
      <c r="D608" s="5" t="s">
        <v>436</v>
      </c>
      <c r="E608" s="5" t="s">
        <v>201</v>
      </c>
      <c r="M608" s="14"/>
      <c r="N608" s="10"/>
    </row>
    <row r="609" spans="1:14">
      <c r="A609" s="8" t="s">
        <v>3493</v>
      </c>
      <c r="B609" s="9" t="str">
        <f t="shared" si="9"/>
        <v xml:space="preserve">quinta das 21:00 às 23:00, semanal </v>
      </c>
      <c r="C609" s="10" t="s">
        <v>202</v>
      </c>
      <c r="D609" s="5" t="s">
        <v>412</v>
      </c>
      <c r="E609" s="5" t="s">
        <v>201</v>
      </c>
      <c r="M609" s="14"/>
      <c r="N609" s="10"/>
    </row>
    <row r="610" spans="1:14">
      <c r="A610" s="8" t="s">
        <v>327</v>
      </c>
      <c r="B610" s="9" t="str">
        <f t="shared" si="9"/>
        <v>terça das 18:00 às 21:00, quinzenal II</v>
      </c>
      <c r="C610" s="10" t="s">
        <v>228</v>
      </c>
      <c r="D610" s="5" t="s">
        <v>417</v>
      </c>
      <c r="E610" s="5" t="s">
        <v>199</v>
      </c>
      <c r="M610" s="14"/>
      <c r="N610" s="10"/>
    </row>
    <row r="611" spans="1:14">
      <c r="A611" s="8" t="s">
        <v>3497</v>
      </c>
      <c r="B611" s="9" t="str">
        <f t="shared" si="9"/>
        <v/>
      </c>
      <c r="C611" s="10"/>
      <c r="M611" s="14"/>
      <c r="N611" s="10"/>
    </row>
    <row r="612" spans="1:14">
      <c r="A612" s="8" t="s">
        <v>3499</v>
      </c>
      <c r="B612" s="9" t="str">
        <f t="shared" si="9"/>
        <v>quarta das 21:00 às 23:00, quinzenal II</v>
      </c>
      <c r="C612" s="10" t="s">
        <v>220</v>
      </c>
      <c r="D612" s="5" t="s">
        <v>440</v>
      </c>
      <c r="E612" s="5" t="s">
        <v>199</v>
      </c>
      <c r="M612" s="14"/>
      <c r="N612" s="10"/>
    </row>
    <row r="613" spans="1:14">
      <c r="A613" s="8" t="s">
        <v>3501</v>
      </c>
      <c r="B613" s="9" t="str">
        <f t="shared" si="9"/>
        <v xml:space="preserve">quarta das 21:00 às 23:00, semanal </v>
      </c>
      <c r="C613" s="10" t="s">
        <v>220</v>
      </c>
      <c r="D613" s="5" t="s">
        <v>418</v>
      </c>
      <c r="E613" s="5" t="s">
        <v>201</v>
      </c>
      <c r="M613" s="14"/>
      <c r="N613" s="10"/>
    </row>
    <row r="614" spans="1:14">
      <c r="A614" s="8" t="s">
        <v>3503</v>
      </c>
      <c r="B614" s="9" t="str">
        <f t="shared" si="9"/>
        <v xml:space="preserve">quarta das 21:00 às 23:00, semanal </v>
      </c>
      <c r="C614" s="10" t="s">
        <v>220</v>
      </c>
      <c r="D614" s="5" t="s">
        <v>441</v>
      </c>
      <c r="E614" s="5" t="s">
        <v>201</v>
      </c>
      <c r="M614" s="14"/>
      <c r="N614" s="10"/>
    </row>
    <row r="615" spans="1:14">
      <c r="A615" s="8" t="s">
        <v>3505</v>
      </c>
      <c r="B615" s="9" t="str">
        <f t="shared" si="9"/>
        <v/>
      </c>
      <c r="C615" s="10"/>
      <c r="M615" s="14"/>
      <c r="N615" s="10"/>
    </row>
    <row r="616" spans="1:14">
      <c r="A616" s="8" t="s">
        <v>558</v>
      </c>
      <c r="B616" s="9" t="str">
        <f t="shared" si="9"/>
        <v xml:space="preserve">quarta das 19:00 às 21:00, semanal </v>
      </c>
      <c r="C616" s="10" t="s">
        <v>221</v>
      </c>
      <c r="D616" s="5" t="s">
        <v>439</v>
      </c>
      <c r="E616" s="5" t="s">
        <v>201</v>
      </c>
      <c r="M616" s="14"/>
      <c r="N616" s="10"/>
    </row>
    <row r="617" spans="1:14">
      <c r="A617" s="8" t="s">
        <v>3508</v>
      </c>
      <c r="B617" s="9" t="str">
        <f t="shared" si="9"/>
        <v/>
      </c>
      <c r="C617" s="10"/>
      <c r="M617" s="14"/>
      <c r="N617" s="10"/>
    </row>
    <row r="618" spans="1:14">
      <c r="A618" s="8" t="s">
        <v>1487</v>
      </c>
      <c r="B618" s="9" t="str">
        <f t="shared" si="9"/>
        <v>quinta das 19:00 às 21:00, quinzenal II</v>
      </c>
      <c r="C618" s="10" t="s">
        <v>227</v>
      </c>
      <c r="D618" s="5" t="s">
        <v>424</v>
      </c>
      <c r="E618" s="5" t="s">
        <v>199</v>
      </c>
      <c r="M618" s="14"/>
      <c r="N618" s="10"/>
    </row>
    <row r="619" spans="1:14">
      <c r="A619" s="8" t="s">
        <v>3512</v>
      </c>
      <c r="B619" s="9" t="str">
        <f t="shared" si="9"/>
        <v>quinta das 19:00 às 21:00, quinzenal II</v>
      </c>
      <c r="C619" s="10" t="s">
        <v>227</v>
      </c>
      <c r="D619" s="5" t="s">
        <v>426</v>
      </c>
      <c r="E619" s="5" t="s">
        <v>199</v>
      </c>
      <c r="M619" s="14"/>
      <c r="N619" s="10"/>
    </row>
    <row r="620" spans="1:14">
      <c r="A620" s="8" t="s">
        <v>3514</v>
      </c>
      <c r="B620" s="9" t="str">
        <f t="shared" si="9"/>
        <v/>
      </c>
      <c r="C620" s="10"/>
      <c r="M620" s="14"/>
      <c r="N620" s="10"/>
    </row>
    <row r="621" spans="1:14">
      <c r="A621" s="8" t="s">
        <v>3517</v>
      </c>
      <c r="B621" s="9" t="str">
        <f t="shared" si="9"/>
        <v/>
      </c>
      <c r="C621" s="10"/>
      <c r="M621" s="14"/>
      <c r="N621" s="10"/>
    </row>
    <row r="622" spans="1:14">
      <c r="A622" s="8" t="s">
        <v>3519</v>
      </c>
      <c r="B622" s="9" t="str">
        <f t="shared" si="9"/>
        <v xml:space="preserve">quarta das 21:00 às 23:00, semanal </v>
      </c>
      <c r="C622" s="10" t="s">
        <v>220</v>
      </c>
      <c r="D622" s="5" t="s">
        <v>437</v>
      </c>
      <c r="E622" s="5" t="s">
        <v>201</v>
      </c>
      <c r="M622" s="14"/>
      <c r="N622" s="10"/>
    </row>
    <row r="623" spans="1:14">
      <c r="A623" s="8" t="s">
        <v>3522</v>
      </c>
      <c r="B623" s="9" t="str">
        <f t="shared" si="9"/>
        <v xml:space="preserve">quinta das 21:00 às 23:00, semanal </v>
      </c>
      <c r="C623" s="10" t="s">
        <v>202</v>
      </c>
      <c r="D623" s="5" t="s">
        <v>442</v>
      </c>
      <c r="E623" s="5" t="s">
        <v>201</v>
      </c>
      <c r="M623" s="14"/>
      <c r="N623" s="10"/>
    </row>
    <row r="624" spans="1:14">
      <c r="A624" s="8" t="s">
        <v>3527</v>
      </c>
      <c r="B624" s="9" t="str">
        <f t="shared" si="9"/>
        <v/>
      </c>
      <c r="C624" s="10"/>
      <c r="M624" s="14"/>
      <c r="N624" s="10"/>
    </row>
    <row r="625" spans="1:14">
      <c r="A625" s="8" t="s">
        <v>3532</v>
      </c>
      <c r="B625" s="9" t="str">
        <f t="shared" si="9"/>
        <v/>
      </c>
      <c r="C625" s="10"/>
      <c r="M625" s="14"/>
      <c r="N625" s="10"/>
    </row>
    <row r="626" spans="1:14">
      <c r="A626" s="8" t="s">
        <v>3538</v>
      </c>
      <c r="B626" s="9" t="str">
        <f t="shared" si="9"/>
        <v/>
      </c>
      <c r="C626" s="10"/>
      <c r="M626" s="14"/>
      <c r="N626" s="10"/>
    </row>
    <row r="627" spans="1:14">
      <c r="A627" s="8" t="s">
        <v>3541</v>
      </c>
      <c r="B627" s="9" t="str">
        <f t="shared" si="9"/>
        <v/>
      </c>
      <c r="C627" s="10"/>
      <c r="M627" s="14"/>
      <c r="N627" s="10"/>
    </row>
    <row r="628" spans="1:14">
      <c r="A628" s="8" t="s">
        <v>3546</v>
      </c>
      <c r="B628" s="9" t="str">
        <f t="shared" si="9"/>
        <v xml:space="preserve">terça das 21:00 às 23:00, semanal </v>
      </c>
      <c r="C628" s="10" t="s">
        <v>206</v>
      </c>
      <c r="D628" s="5" t="s">
        <v>1165</v>
      </c>
      <c r="E628" s="5" t="s">
        <v>201</v>
      </c>
      <c r="M628" s="14"/>
      <c r="N628" s="10"/>
    </row>
    <row r="629" spans="1:14">
      <c r="A629" s="8" t="s">
        <v>3550</v>
      </c>
      <c r="B629" s="9" t="str">
        <f t="shared" si="9"/>
        <v/>
      </c>
      <c r="C629" s="10"/>
      <c r="M629" s="14"/>
      <c r="N629" s="10"/>
    </row>
    <row r="630" spans="1:14">
      <c r="A630" s="8" t="s">
        <v>3554</v>
      </c>
      <c r="B630" s="9" t="str">
        <f t="shared" si="9"/>
        <v/>
      </c>
      <c r="C630" s="10"/>
      <c r="M630" s="14"/>
      <c r="N630" s="10"/>
    </row>
    <row r="631" spans="1:14">
      <c r="A631" s="8" t="s">
        <v>3557</v>
      </c>
      <c r="B631" s="9" t="str">
        <f t="shared" si="9"/>
        <v/>
      </c>
      <c r="C631" s="10"/>
      <c r="M631" s="14"/>
      <c r="N631" s="10"/>
    </row>
    <row r="632" spans="1:14">
      <c r="A632" s="8" t="s">
        <v>3560</v>
      </c>
      <c r="B632" s="9" t="str">
        <f t="shared" si="9"/>
        <v/>
      </c>
      <c r="C632" s="10"/>
      <c r="M632" s="14"/>
      <c r="N632" s="10"/>
    </row>
    <row r="633" spans="1:14">
      <c r="A633" s="8" t="s">
        <v>3566</v>
      </c>
      <c r="B633" s="9" t="str">
        <f t="shared" si="9"/>
        <v/>
      </c>
      <c r="C633" s="10"/>
      <c r="M633" s="14"/>
      <c r="N633" s="10"/>
    </row>
    <row r="634" spans="1:14">
      <c r="A634" s="8" t="s">
        <v>3569</v>
      </c>
      <c r="B634" s="9" t="str">
        <f t="shared" si="9"/>
        <v/>
      </c>
      <c r="C634" s="10"/>
      <c r="M634" s="14"/>
      <c r="N634" s="10"/>
    </row>
    <row r="635" spans="1:14">
      <c r="A635" s="8" t="s">
        <v>3571</v>
      </c>
      <c r="B635" s="9" t="str">
        <f t="shared" si="9"/>
        <v xml:space="preserve">quarta das 19:00 às 21:00, semanal </v>
      </c>
      <c r="C635" s="10" t="s">
        <v>221</v>
      </c>
      <c r="D635" s="5" t="s">
        <v>438</v>
      </c>
      <c r="E635" s="5" t="s">
        <v>201</v>
      </c>
      <c r="M635" s="14"/>
      <c r="N635" s="10"/>
    </row>
    <row r="636" spans="1:14">
      <c r="A636" s="8" t="s">
        <v>3575</v>
      </c>
      <c r="B636" s="9" t="str">
        <f t="shared" si="9"/>
        <v/>
      </c>
      <c r="C636" s="10"/>
      <c r="M636" s="14"/>
      <c r="N636" s="10"/>
    </row>
    <row r="637" spans="1:14">
      <c r="A637" s="8" t="s">
        <v>3578</v>
      </c>
      <c r="B637" s="9" t="str">
        <f t="shared" si="9"/>
        <v xml:space="preserve">sexta das 21:00 às 23:00, semanal </v>
      </c>
      <c r="C637" s="10" t="s">
        <v>204</v>
      </c>
      <c r="D637" s="5" t="s">
        <v>417</v>
      </c>
      <c r="E637" s="5" t="s">
        <v>201</v>
      </c>
      <c r="M637" s="14"/>
      <c r="N637" s="10"/>
    </row>
    <row r="638" spans="1:14">
      <c r="A638" s="8" t="s">
        <v>3581</v>
      </c>
      <c r="B638" s="9" t="str">
        <f t="shared" si="9"/>
        <v/>
      </c>
      <c r="C638" s="10"/>
      <c r="M638" s="14"/>
      <c r="N638" s="10"/>
    </row>
    <row r="639" spans="1:14">
      <c r="A639" s="8" t="s">
        <v>3583</v>
      </c>
      <c r="B639" s="9" t="str">
        <f t="shared" si="9"/>
        <v/>
      </c>
      <c r="C639" s="10"/>
      <c r="M639" s="14"/>
      <c r="N639" s="10"/>
    </row>
    <row r="640" spans="1:14">
      <c r="A640" s="8" t="s">
        <v>3585</v>
      </c>
      <c r="B640" s="9" t="str">
        <f t="shared" si="9"/>
        <v>segunda das 21:00 às 23:00, quinzenal I</v>
      </c>
      <c r="C640" s="10" t="s">
        <v>212</v>
      </c>
      <c r="D640" s="5" t="s">
        <v>417</v>
      </c>
      <c r="E640" s="5" t="s">
        <v>217</v>
      </c>
      <c r="M640" s="14"/>
      <c r="N640" s="10"/>
    </row>
    <row r="641" spans="1:14">
      <c r="A641" s="8" t="s">
        <v>3588</v>
      </c>
      <c r="B641" s="9" t="str">
        <f t="shared" si="9"/>
        <v xml:space="preserve">quinta das 21:00 às 23:00, semanal </v>
      </c>
      <c r="C641" s="10" t="s">
        <v>202</v>
      </c>
      <c r="D641" s="5" t="s">
        <v>440</v>
      </c>
      <c r="E641" s="5" t="s">
        <v>201</v>
      </c>
      <c r="M641" s="14"/>
      <c r="N641" s="10"/>
    </row>
    <row r="642" spans="1:14">
      <c r="A642" s="8" t="s">
        <v>3591</v>
      </c>
      <c r="B642" s="9" t="str">
        <f t="shared" ref="B642:B705" si="10">IF(C642="","",CONCATENATE(C642,",",E642,IF(F642="","",CONCATENATE(";",F642,",",H642,IF(I642="","",CONCATENATE(";",I642,",",K642))))))</f>
        <v>quinta das 21:00 às 23:00, quinzenal I</v>
      </c>
      <c r="C642" s="10" t="s">
        <v>202</v>
      </c>
      <c r="D642" s="5" t="s">
        <v>423</v>
      </c>
      <c r="E642" s="5" t="s">
        <v>217</v>
      </c>
      <c r="M642" s="14"/>
      <c r="N642" s="10"/>
    </row>
    <row r="643" spans="1:14">
      <c r="A643" s="8" t="s">
        <v>564</v>
      </c>
      <c r="B643" s="9" t="str">
        <f t="shared" si="10"/>
        <v xml:space="preserve">quarta das 19:00 às 21:00, semanal </v>
      </c>
      <c r="C643" s="10" t="s">
        <v>221</v>
      </c>
      <c r="D643" s="5" t="s">
        <v>429</v>
      </c>
      <c r="E643" s="5" t="s">
        <v>201</v>
      </c>
      <c r="M643" s="14"/>
      <c r="N643" s="10"/>
    </row>
    <row r="644" spans="1:14">
      <c r="A644" s="8" t="s">
        <v>3596</v>
      </c>
      <c r="B644" s="9" t="str">
        <f t="shared" si="10"/>
        <v/>
      </c>
      <c r="C644" s="10"/>
      <c r="M644" s="14"/>
      <c r="N644" s="10"/>
    </row>
    <row r="645" spans="1:14">
      <c r="A645" s="8" t="s">
        <v>3598</v>
      </c>
      <c r="B645" s="9" t="str">
        <f t="shared" si="10"/>
        <v>quinta das 19:00 às 21:00, quinzenal I</v>
      </c>
      <c r="C645" s="10" t="s">
        <v>227</v>
      </c>
      <c r="D645" s="5" t="s">
        <v>443</v>
      </c>
      <c r="E645" s="5" t="s">
        <v>217</v>
      </c>
      <c r="M645" s="14"/>
      <c r="N645" s="10"/>
    </row>
    <row r="646" spans="1:14">
      <c r="A646" s="8" t="s">
        <v>3601</v>
      </c>
      <c r="B646" s="9" t="str">
        <f t="shared" si="10"/>
        <v/>
      </c>
      <c r="C646" s="10"/>
      <c r="M646" s="14"/>
      <c r="N646" s="10"/>
    </row>
    <row r="647" spans="1:14">
      <c r="A647" s="8" t="s">
        <v>3603</v>
      </c>
      <c r="B647" s="9" t="str">
        <f t="shared" si="10"/>
        <v/>
      </c>
      <c r="C647" s="10"/>
      <c r="M647" s="14"/>
      <c r="N647" s="10"/>
    </row>
    <row r="648" spans="1:14">
      <c r="A648" s="8" t="s">
        <v>3604</v>
      </c>
      <c r="B648" s="9" t="str">
        <f t="shared" si="10"/>
        <v/>
      </c>
      <c r="C648" s="10"/>
      <c r="M648" s="14"/>
      <c r="N648" s="10"/>
    </row>
    <row r="649" spans="1:14">
      <c r="A649" s="8" t="s">
        <v>331</v>
      </c>
      <c r="B649" s="9" t="str">
        <f t="shared" si="10"/>
        <v>quarta das 21:00 às 23:00, quinzenal II</v>
      </c>
      <c r="C649" s="10" t="s">
        <v>220</v>
      </c>
      <c r="D649" s="5" t="s">
        <v>420</v>
      </c>
      <c r="E649" s="5" t="s">
        <v>199</v>
      </c>
      <c r="M649" s="14"/>
      <c r="N649" s="10"/>
    </row>
    <row r="650" spans="1:14">
      <c r="A650" s="8" t="s">
        <v>3608</v>
      </c>
      <c r="B650" s="9" t="str">
        <f t="shared" si="10"/>
        <v>sexta das 19:00 às 21:00, quinzenal II</v>
      </c>
      <c r="C650" s="10" t="s">
        <v>230</v>
      </c>
      <c r="D650" s="5" t="s">
        <v>421</v>
      </c>
      <c r="E650" s="5" t="s">
        <v>199</v>
      </c>
      <c r="M650" s="14"/>
      <c r="N650" s="10"/>
    </row>
    <row r="651" spans="1:14">
      <c r="A651" s="8" t="s">
        <v>3611</v>
      </c>
      <c r="B651" s="9" t="str">
        <f t="shared" si="10"/>
        <v>terça das 19:00 às 21:00, quinzenal II</v>
      </c>
      <c r="C651" s="10" t="s">
        <v>210</v>
      </c>
      <c r="D651" s="5" t="s">
        <v>420</v>
      </c>
      <c r="E651" s="5" t="s">
        <v>199</v>
      </c>
      <c r="M651" s="14"/>
      <c r="N651" s="10"/>
    </row>
    <row r="652" spans="1:14">
      <c r="A652" s="8" t="s">
        <v>346</v>
      </c>
      <c r="B652" s="9" t="str">
        <f t="shared" si="10"/>
        <v/>
      </c>
      <c r="C652" s="10"/>
      <c r="M652" s="14"/>
      <c r="N652" s="10"/>
    </row>
    <row r="653" spans="1:14">
      <c r="A653" s="8" t="s">
        <v>555</v>
      </c>
      <c r="B653" s="9" t="str">
        <f t="shared" si="10"/>
        <v/>
      </c>
      <c r="C653" s="10"/>
      <c r="M653" s="14"/>
      <c r="N653" s="10"/>
    </row>
    <row r="654" spans="1:14">
      <c r="A654" s="8" t="s">
        <v>1097</v>
      </c>
      <c r="B654" s="9" t="str">
        <f t="shared" si="10"/>
        <v>sexta das 21:00 às 23:00, quinzenal II</v>
      </c>
      <c r="C654" s="10" t="s">
        <v>204</v>
      </c>
      <c r="D654" s="5" t="s">
        <v>427</v>
      </c>
      <c r="E654" s="5" t="s">
        <v>199</v>
      </c>
      <c r="M654" s="14"/>
      <c r="N654" s="10"/>
    </row>
    <row r="655" spans="1:14">
      <c r="A655" s="8" t="s">
        <v>3617</v>
      </c>
      <c r="B655" s="9" t="str">
        <f t="shared" si="10"/>
        <v>terça das 21:00 às 23:00, quinzenal II</v>
      </c>
      <c r="C655" s="10" t="s">
        <v>206</v>
      </c>
      <c r="D655" s="5" t="s">
        <v>426</v>
      </c>
      <c r="E655" s="5" t="s">
        <v>199</v>
      </c>
      <c r="M655" s="14"/>
      <c r="N655" s="10"/>
    </row>
    <row r="656" spans="1:14">
      <c r="A656" s="8" t="s">
        <v>190</v>
      </c>
      <c r="B656" s="9" t="str">
        <f t="shared" si="10"/>
        <v/>
      </c>
      <c r="C656" s="10"/>
      <c r="M656" s="14"/>
      <c r="N656" s="10"/>
    </row>
    <row r="657" spans="1:14">
      <c r="A657" s="8" t="s">
        <v>3621</v>
      </c>
      <c r="B657" s="9" t="str">
        <f t="shared" si="10"/>
        <v/>
      </c>
      <c r="C657" s="10"/>
      <c r="M657" s="14"/>
      <c r="N657" s="10"/>
    </row>
    <row r="658" spans="1:14">
      <c r="A658" s="8" t="s">
        <v>182</v>
      </c>
      <c r="B658" s="9" t="str">
        <f t="shared" si="10"/>
        <v/>
      </c>
      <c r="C658" s="10"/>
      <c r="M658" s="14"/>
      <c r="N658" s="10"/>
    </row>
    <row r="659" spans="1:14">
      <c r="A659" s="8" t="s">
        <v>183</v>
      </c>
      <c r="B659" s="9" t="str">
        <f t="shared" si="10"/>
        <v/>
      </c>
      <c r="C659" s="10"/>
      <c r="M659" s="14"/>
      <c r="N659" s="10"/>
    </row>
    <row r="660" spans="1:14">
      <c r="A660" s="8" t="s">
        <v>358</v>
      </c>
      <c r="B660" s="9" t="str">
        <f t="shared" si="10"/>
        <v/>
      </c>
      <c r="C660" s="10"/>
      <c r="M660" s="14"/>
      <c r="N660" s="10"/>
    </row>
    <row r="661" spans="1:14">
      <c r="A661" s="8" t="s">
        <v>3625</v>
      </c>
      <c r="B661" s="9" t="str">
        <f t="shared" si="10"/>
        <v/>
      </c>
      <c r="C661" s="11"/>
      <c r="M661" s="14"/>
      <c r="N661" s="11"/>
    </row>
    <row r="662" spans="1:14">
      <c r="A662" s="8" t="s">
        <v>550</v>
      </c>
      <c r="B662" s="9" t="str">
        <f t="shared" si="10"/>
        <v/>
      </c>
      <c r="C662" s="10"/>
      <c r="M662" s="14"/>
      <c r="N662" s="10"/>
    </row>
    <row r="663" spans="1:14">
      <c r="A663" s="8" t="s">
        <v>356</v>
      </c>
      <c r="B663" s="9" t="str">
        <f t="shared" si="10"/>
        <v/>
      </c>
      <c r="C663" s="10"/>
      <c r="M663" s="14"/>
      <c r="N663" s="10"/>
    </row>
    <row r="664" spans="1:14">
      <c r="A664" s="8" t="s">
        <v>3628</v>
      </c>
      <c r="B664" s="9" t="str">
        <f t="shared" si="10"/>
        <v/>
      </c>
      <c r="C664" s="10"/>
      <c r="M664" s="14"/>
      <c r="N664" s="10"/>
    </row>
    <row r="665" spans="1:14">
      <c r="A665" s="8" t="s">
        <v>3630</v>
      </c>
      <c r="B665" s="9" t="str">
        <f t="shared" si="10"/>
        <v/>
      </c>
      <c r="C665" s="10"/>
      <c r="M665" s="14"/>
      <c r="N665" s="10"/>
    </row>
    <row r="666" spans="1:14">
      <c r="A666" s="8" t="s">
        <v>3632</v>
      </c>
      <c r="B666" s="9" t="str">
        <f t="shared" si="10"/>
        <v/>
      </c>
      <c r="C666" s="10"/>
      <c r="M666" s="14"/>
      <c r="N666" s="10"/>
    </row>
    <row r="667" spans="1:14">
      <c r="A667" s="8" t="s">
        <v>233</v>
      </c>
      <c r="B667" s="9" t="str">
        <f t="shared" si="10"/>
        <v/>
      </c>
      <c r="C667" s="10"/>
      <c r="M667" s="14"/>
      <c r="N667" s="10"/>
    </row>
    <row r="668" spans="1:14">
      <c r="A668" s="8" t="s">
        <v>3634</v>
      </c>
      <c r="B668" s="9" t="str">
        <f t="shared" si="10"/>
        <v/>
      </c>
      <c r="C668" s="10"/>
      <c r="M668" s="14"/>
      <c r="N668" s="10"/>
    </row>
    <row r="669" spans="1:14">
      <c r="A669" s="8" t="s">
        <v>193</v>
      </c>
      <c r="B669" s="9" t="str">
        <f t="shared" si="10"/>
        <v xml:space="preserve">quarta das 21:00 às 23:00, semanal </v>
      </c>
      <c r="C669" s="10" t="s">
        <v>220</v>
      </c>
      <c r="D669" s="5" t="s">
        <v>419</v>
      </c>
      <c r="E669" s="5" t="s">
        <v>201</v>
      </c>
      <c r="M669" s="14"/>
      <c r="N669" s="10"/>
    </row>
    <row r="670" spans="1:14">
      <c r="A670" s="8" t="s">
        <v>3636</v>
      </c>
      <c r="B670" s="9" t="str">
        <f t="shared" si="10"/>
        <v xml:space="preserve">quinta das 21:00 às 23:00, semanal </v>
      </c>
      <c r="C670" s="10" t="s">
        <v>202</v>
      </c>
      <c r="D670" s="5" t="s">
        <v>400</v>
      </c>
      <c r="E670" s="5" t="s">
        <v>201</v>
      </c>
      <c r="M670" s="14"/>
      <c r="N670" s="10"/>
    </row>
    <row r="671" spans="1:14">
      <c r="A671" s="8" t="s">
        <v>3640</v>
      </c>
      <c r="B671" s="9" t="str">
        <f t="shared" si="10"/>
        <v/>
      </c>
      <c r="C671" s="10"/>
      <c r="M671" s="14"/>
      <c r="N671" s="10"/>
    </row>
    <row r="672" spans="1:14" ht="25.5">
      <c r="A672" s="8" t="s">
        <v>3641</v>
      </c>
      <c r="B672" s="9" t="str">
        <f t="shared" si="10"/>
        <v xml:space="preserve">terça das 21:00 às 23:00, semanal ; sexta das 19:00 às 21:00, semanal </v>
      </c>
      <c r="C672" s="10" t="s">
        <v>206</v>
      </c>
      <c r="D672" s="5" t="s">
        <v>438</v>
      </c>
      <c r="E672" s="5" t="s">
        <v>201</v>
      </c>
      <c r="F672" s="5" t="s">
        <v>209</v>
      </c>
      <c r="G672" s="5" t="s">
        <v>438</v>
      </c>
      <c r="H672" s="5" t="s">
        <v>201</v>
      </c>
      <c r="M672" s="14"/>
      <c r="N672" s="10"/>
    </row>
    <row r="673" spans="1:14">
      <c r="A673" s="8" t="s">
        <v>3643</v>
      </c>
      <c r="B673" s="9" t="str">
        <f t="shared" si="10"/>
        <v/>
      </c>
      <c r="C673" s="10"/>
      <c r="M673" s="14"/>
      <c r="N673" s="10"/>
    </row>
    <row r="674" spans="1:14">
      <c r="A674" s="8" t="s">
        <v>3645</v>
      </c>
      <c r="B674" s="9" t="str">
        <f t="shared" si="10"/>
        <v/>
      </c>
      <c r="C674" s="10"/>
      <c r="M674" s="14"/>
      <c r="N674" s="10"/>
    </row>
    <row r="675" spans="1:14">
      <c r="A675" s="8" t="s">
        <v>3646</v>
      </c>
      <c r="B675" s="9" t="str">
        <f t="shared" si="10"/>
        <v/>
      </c>
      <c r="C675" s="10"/>
      <c r="M675" s="14"/>
      <c r="N675" s="10"/>
    </row>
    <row r="676" spans="1:14">
      <c r="A676" s="8" t="s">
        <v>3647</v>
      </c>
      <c r="B676" s="9" t="str">
        <f t="shared" si="10"/>
        <v/>
      </c>
      <c r="C676" s="10"/>
      <c r="M676" s="14"/>
      <c r="N676" s="10"/>
    </row>
    <row r="677" spans="1:14">
      <c r="A677" s="8" t="s">
        <v>3648</v>
      </c>
      <c r="B677" s="9" t="str">
        <f t="shared" si="10"/>
        <v>quarta das 21:00 às 23:00, quinzenal II</v>
      </c>
      <c r="C677" s="10" t="s">
        <v>220</v>
      </c>
      <c r="D677" s="5" t="s">
        <v>624</v>
      </c>
      <c r="E677" s="5" t="s">
        <v>199</v>
      </c>
      <c r="M677" s="14"/>
      <c r="N677" s="10"/>
    </row>
    <row r="678" spans="1:14" ht="25.5">
      <c r="A678" s="8" t="s">
        <v>3651</v>
      </c>
      <c r="B678" s="9" t="str">
        <f t="shared" si="10"/>
        <v xml:space="preserve">terça das 19:00 às 21:00, semanal ; quinta das 21:00 às 23:00, semanal </v>
      </c>
      <c r="C678" s="10" t="s">
        <v>210</v>
      </c>
      <c r="D678" s="5" t="s">
        <v>624</v>
      </c>
      <c r="E678" s="5" t="s">
        <v>201</v>
      </c>
      <c r="F678" s="5" t="s">
        <v>211</v>
      </c>
      <c r="G678" s="5" t="s">
        <v>624</v>
      </c>
      <c r="H678" s="5" t="s">
        <v>201</v>
      </c>
      <c r="M678" s="14"/>
      <c r="N678" s="10"/>
    </row>
    <row r="679" spans="1:14">
      <c r="A679" s="8" t="s">
        <v>1503</v>
      </c>
      <c r="B679" s="9" t="str">
        <f t="shared" si="10"/>
        <v/>
      </c>
      <c r="C679" s="10"/>
      <c r="M679" s="14"/>
      <c r="N679" s="10"/>
    </row>
    <row r="680" spans="1:14">
      <c r="A680" s="8" t="s">
        <v>3653</v>
      </c>
      <c r="B680" s="9" t="str">
        <f t="shared" si="10"/>
        <v/>
      </c>
      <c r="C680" s="10"/>
      <c r="M680" s="14"/>
      <c r="N680" s="10"/>
    </row>
    <row r="681" spans="1:14">
      <c r="A681" s="8" t="s">
        <v>3655</v>
      </c>
      <c r="B681" s="9" t="str">
        <f t="shared" si="10"/>
        <v/>
      </c>
      <c r="C681" s="10"/>
      <c r="M681" s="14"/>
      <c r="N681" s="10"/>
    </row>
    <row r="682" spans="1:14">
      <c r="A682" s="8" t="s">
        <v>3656</v>
      </c>
      <c r="B682" s="9" t="str">
        <f t="shared" si="10"/>
        <v/>
      </c>
      <c r="C682" s="10"/>
      <c r="M682" s="14"/>
      <c r="N682" s="10"/>
    </row>
    <row r="683" spans="1:14">
      <c r="A683" s="8" t="s">
        <v>3658</v>
      </c>
      <c r="B683" s="9" t="str">
        <f t="shared" si="10"/>
        <v/>
      </c>
      <c r="C683" s="10"/>
      <c r="M683" s="14"/>
      <c r="N683" s="10"/>
    </row>
    <row r="684" spans="1:14">
      <c r="A684" s="8" t="s">
        <v>3659</v>
      </c>
      <c r="B684" s="9" t="str">
        <f t="shared" si="10"/>
        <v/>
      </c>
      <c r="C684" s="10"/>
      <c r="M684" s="14"/>
      <c r="N684" s="10"/>
    </row>
    <row r="685" spans="1:14">
      <c r="A685" s="8" t="s">
        <v>3660</v>
      </c>
      <c r="B685" s="9" t="str">
        <f t="shared" si="10"/>
        <v/>
      </c>
      <c r="C685" s="10"/>
      <c r="M685" s="14"/>
      <c r="N685" s="10"/>
    </row>
    <row r="686" spans="1:14">
      <c r="A686" s="8" t="s">
        <v>3662</v>
      </c>
      <c r="B686" s="9" t="str">
        <f t="shared" si="10"/>
        <v/>
      </c>
      <c r="C686" s="10"/>
      <c r="M686" s="14"/>
      <c r="N686" s="10"/>
    </row>
    <row r="687" spans="1:14">
      <c r="A687" s="8" t="s">
        <v>559</v>
      </c>
      <c r="B687" s="9" t="str">
        <f t="shared" si="10"/>
        <v xml:space="preserve">segunda das 19:00 às 23:00, semanal </v>
      </c>
      <c r="C687" s="10" t="s">
        <v>222</v>
      </c>
      <c r="D687" s="5" t="s">
        <v>624</v>
      </c>
      <c r="E687" s="5" t="s">
        <v>201</v>
      </c>
      <c r="M687" s="14"/>
      <c r="N687" s="10"/>
    </row>
    <row r="688" spans="1:14">
      <c r="A688" s="8" t="s">
        <v>3665</v>
      </c>
      <c r="B688" s="9" t="str">
        <f t="shared" si="10"/>
        <v/>
      </c>
      <c r="C688" s="10"/>
      <c r="M688" s="14"/>
      <c r="N688" s="10"/>
    </row>
    <row r="689" spans="1:14">
      <c r="A689" s="8" t="s">
        <v>3668</v>
      </c>
      <c r="B689" s="9" t="str">
        <f t="shared" si="10"/>
        <v/>
      </c>
      <c r="C689" s="10"/>
      <c r="M689" s="14"/>
      <c r="N689" s="10"/>
    </row>
    <row r="690" spans="1:14" ht="25.5">
      <c r="A690" s="8" t="s">
        <v>3670</v>
      </c>
      <c r="B690" s="9" t="str">
        <f t="shared" si="10"/>
        <v xml:space="preserve">quarta das 21:00 às 23:00, semanal ; segunda das 19:00 às 21:00, semanal </v>
      </c>
      <c r="C690" s="10" t="s">
        <v>220</v>
      </c>
      <c r="D690" s="5" t="s">
        <v>423</v>
      </c>
      <c r="E690" s="5" t="s">
        <v>201</v>
      </c>
      <c r="F690" s="5" t="s">
        <v>4505</v>
      </c>
      <c r="G690" s="5" t="s">
        <v>423</v>
      </c>
      <c r="H690" s="5" t="s">
        <v>201</v>
      </c>
      <c r="M690" s="14"/>
      <c r="N690" s="10"/>
    </row>
    <row r="691" spans="1:14">
      <c r="A691" s="8" t="s">
        <v>3673</v>
      </c>
      <c r="B691" s="9" t="str">
        <f t="shared" si="10"/>
        <v/>
      </c>
      <c r="C691" s="10"/>
      <c r="M691" s="14"/>
      <c r="N691" s="10"/>
    </row>
    <row r="692" spans="1:14">
      <c r="A692" s="8" t="s">
        <v>3676</v>
      </c>
      <c r="B692" s="9" t="str">
        <f t="shared" si="10"/>
        <v xml:space="preserve">quinta das 21:00 às 23:00, semanal </v>
      </c>
      <c r="C692" s="10" t="s">
        <v>202</v>
      </c>
      <c r="D692" s="5" t="s">
        <v>436</v>
      </c>
      <c r="E692" s="5" t="s">
        <v>201</v>
      </c>
      <c r="M692" s="14"/>
      <c r="N692" s="10"/>
    </row>
    <row r="693" spans="1:14">
      <c r="A693" s="8" t="s">
        <v>3680</v>
      </c>
      <c r="B693" s="9" t="str">
        <f t="shared" si="10"/>
        <v xml:space="preserve">quinta das 19:00 às 21:00, semanal </v>
      </c>
      <c r="C693" s="10" t="s">
        <v>227</v>
      </c>
      <c r="D693" s="5" t="s">
        <v>412</v>
      </c>
      <c r="E693" s="5" t="s">
        <v>201</v>
      </c>
      <c r="M693" s="14"/>
      <c r="N693" s="10"/>
    </row>
    <row r="694" spans="1:14">
      <c r="A694" s="8" t="s">
        <v>3683</v>
      </c>
      <c r="B694" s="9" t="str">
        <f t="shared" si="10"/>
        <v/>
      </c>
      <c r="C694" s="10"/>
      <c r="M694" s="14"/>
      <c r="N694" s="10"/>
    </row>
    <row r="695" spans="1:14">
      <c r="A695" s="8" t="s">
        <v>3686</v>
      </c>
      <c r="B695" s="9" t="str">
        <f t="shared" si="10"/>
        <v/>
      </c>
      <c r="C695" s="10"/>
      <c r="M695" s="14"/>
      <c r="N695" s="10"/>
    </row>
    <row r="696" spans="1:14">
      <c r="A696" s="8" t="s">
        <v>3690</v>
      </c>
      <c r="B696" s="9" t="str">
        <f t="shared" si="10"/>
        <v xml:space="preserve">sexta das 21:00 às 23:00, semanal </v>
      </c>
      <c r="C696" s="10" t="s">
        <v>204</v>
      </c>
      <c r="D696" s="5" t="s">
        <v>438</v>
      </c>
      <c r="E696" s="5" t="s">
        <v>201</v>
      </c>
      <c r="M696" s="14"/>
      <c r="N696" s="10"/>
    </row>
    <row r="697" spans="1:14">
      <c r="A697" s="8" t="s">
        <v>3695</v>
      </c>
      <c r="B697" s="9" t="str">
        <f t="shared" si="10"/>
        <v xml:space="preserve">quarta das 19:00 às 21:00, semanal </v>
      </c>
      <c r="C697" s="10" t="s">
        <v>221</v>
      </c>
      <c r="D697" s="5" t="s">
        <v>424</v>
      </c>
      <c r="E697" s="5" t="s">
        <v>201</v>
      </c>
      <c r="M697" s="14"/>
      <c r="N697" s="10"/>
    </row>
    <row r="698" spans="1:14">
      <c r="A698" s="8" t="s">
        <v>3699</v>
      </c>
      <c r="B698" s="9" t="str">
        <f t="shared" si="10"/>
        <v>terça das 19:00 às 21:00, quinzenal I</v>
      </c>
      <c r="C698" s="10" t="s">
        <v>210</v>
      </c>
      <c r="D698" s="5" t="s">
        <v>423</v>
      </c>
      <c r="E698" s="5" t="s">
        <v>217</v>
      </c>
      <c r="M698" s="14"/>
      <c r="N698" s="10"/>
    </row>
    <row r="699" spans="1:14">
      <c r="A699" s="8" t="s">
        <v>3704</v>
      </c>
      <c r="B699" s="9" t="str">
        <f t="shared" si="10"/>
        <v>segunda das 21:00 às 23:00, quinzenal I</v>
      </c>
      <c r="C699" s="10" t="s">
        <v>212</v>
      </c>
      <c r="D699" s="5" t="s">
        <v>423</v>
      </c>
      <c r="E699" s="5" t="s">
        <v>217</v>
      </c>
      <c r="M699" s="14"/>
      <c r="N699" s="10"/>
    </row>
    <row r="700" spans="1:14" ht="38.25">
      <c r="A700" s="8" t="s">
        <v>3708</v>
      </c>
      <c r="B700" s="9" t="str">
        <f t="shared" si="10"/>
        <v xml:space="preserve">quarta das 19:00 às 21:00, quinzenal II; quarta das 19:00 às 21:00, quinzenal I; sexta das 21:00 às 23:00, semanal </v>
      </c>
      <c r="C700" s="10" t="s">
        <v>221</v>
      </c>
      <c r="D700" s="5" t="s">
        <v>417</v>
      </c>
      <c r="E700" s="5" t="s">
        <v>199</v>
      </c>
      <c r="F700" s="5" t="s">
        <v>4507</v>
      </c>
      <c r="G700" s="5" t="s">
        <v>423</v>
      </c>
      <c r="H700" s="5" t="s">
        <v>217</v>
      </c>
      <c r="I700" s="5" t="s">
        <v>573</v>
      </c>
      <c r="J700" s="5" t="s">
        <v>423</v>
      </c>
      <c r="K700" s="5" t="s">
        <v>201</v>
      </c>
      <c r="M700" s="14"/>
      <c r="N700" s="10"/>
    </row>
    <row r="701" spans="1:14">
      <c r="A701" s="8" t="s">
        <v>3711</v>
      </c>
      <c r="B701" s="9" t="str">
        <f t="shared" si="10"/>
        <v/>
      </c>
      <c r="C701" s="10"/>
      <c r="M701" s="14"/>
      <c r="N701" s="10"/>
    </row>
    <row r="702" spans="1:14">
      <c r="A702" s="8" t="s">
        <v>3717</v>
      </c>
      <c r="B702" s="9" t="str">
        <f t="shared" si="10"/>
        <v/>
      </c>
      <c r="C702" s="10"/>
      <c r="M702" s="14"/>
      <c r="N702" s="10"/>
    </row>
    <row r="703" spans="1:14">
      <c r="A703" s="8" t="s">
        <v>3721</v>
      </c>
      <c r="B703" s="9" t="str">
        <f t="shared" si="10"/>
        <v/>
      </c>
      <c r="C703" s="10"/>
      <c r="M703" s="14"/>
      <c r="N703" s="10"/>
    </row>
    <row r="704" spans="1:14">
      <c r="A704" s="8" t="s">
        <v>3724</v>
      </c>
      <c r="B704" s="9" t="str">
        <f t="shared" si="10"/>
        <v/>
      </c>
      <c r="C704" s="10"/>
      <c r="M704" s="14"/>
      <c r="N704" s="10"/>
    </row>
    <row r="705" spans="1:14">
      <c r="A705" s="8" t="s">
        <v>3725</v>
      </c>
      <c r="B705" s="9" t="str">
        <f t="shared" si="10"/>
        <v/>
      </c>
      <c r="C705" s="10"/>
      <c r="M705" s="14"/>
      <c r="N705" s="10"/>
    </row>
    <row r="706" spans="1:14">
      <c r="A706" s="8" t="s">
        <v>3726</v>
      </c>
      <c r="B706" s="9" t="str">
        <f t="shared" ref="B706:B769" si="11">IF(C706="","",CONCATENATE(C706,",",E706,IF(F706="","",CONCATENATE(";",F706,",",H706,IF(I706="","",CONCATENATE(";",I706,",",K706))))))</f>
        <v/>
      </c>
      <c r="C706" s="10"/>
      <c r="M706" s="14"/>
      <c r="N706" s="10"/>
    </row>
    <row r="707" spans="1:14">
      <c r="A707" s="8" t="s">
        <v>3727</v>
      </c>
      <c r="B707" s="9" t="str">
        <f t="shared" si="11"/>
        <v/>
      </c>
      <c r="C707" s="10"/>
      <c r="M707" s="14"/>
      <c r="N707" s="10"/>
    </row>
    <row r="708" spans="1:14">
      <c r="A708" s="8" t="s">
        <v>3731</v>
      </c>
      <c r="B708" s="9" t="str">
        <f t="shared" si="11"/>
        <v/>
      </c>
      <c r="C708" s="10"/>
      <c r="M708" s="14"/>
      <c r="N708" s="10"/>
    </row>
    <row r="709" spans="1:14">
      <c r="A709" s="8" t="s">
        <v>3732</v>
      </c>
      <c r="B709" s="9" t="str">
        <f t="shared" si="11"/>
        <v/>
      </c>
      <c r="C709" s="10"/>
      <c r="M709" s="14"/>
      <c r="N709" s="10"/>
    </row>
    <row r="710" spans="1:14">
      <c r="A710" s="8" t="s">
        <v>3734</v>
      </c>
      <c r="B710" s="9" t="str">
        <f t="shared" si="11"/>
        <v/>
      </c>
      <c r="C710" s="10"/>
      <c r="M710" s="14"/>
      <c r="N710" s="10"/>
    </row>
    <row r="711" spans="1:14">
      <c r="A711" s="8" t="s">
        <v>3736</v>
      </c>
      <c r="B711" s="9" t="str">
        <f t="shared" si="11"/>
        <v/>
      </c>
      <c r="C711" s="10"/>
      <c r="M711" s="14"/>
      <c r="N711" s="10"/>
    </row>
    <row r="712" spans="1:14">
      <c r="A712" s="8" t="s">
        <v>3738</v>
      </c>
      <c r="B712" s="9" t="str">
        <f t="shared" si="11"/>
        <v xml:space="preserve">quarta das 21:00 às 23:00, semanal </v>
      </c>
      <c r="C712" s="10" t="s">
        <v>220</v>
      </c>
      <c r="D712" s="5" t="s">
        <v>235</v>
      </c>
      <c r="E712" s="5" t="s">
        <v>201</v>
      </c>
      <c r="M712" s="14"/>
      <c r="N712" s="10"/>
    </row>
    <row r="713" spans="1:14">
      <c r="A713" s="8" t="s">
        <v>3740</v>
      </c>
      <c r="B713" s="9" t="str">
        <f t="shared" si="11"/>
        <v/>
      </c>
      <c r="C713" s="10"/>
      <c r="M713" s="14"/>
      <c r="N713" s="10"/>
    </row>
    <row r="714" spans="1:14">
      <c r="A714" s="8" t="s">
        <v>3742</v>
      </c>
      <c r="B714" s="9" t="str">
        <f t="shared" si="11"/>
        <v/>
      </c>
      <c r="C714" s="10"/>
      <c r="M714" s="14"/>
      <c r="N714" s="10"/>
    </row>
    <row r="715" spans="1:14">
      <c r="A715" s="8" t="s">
        <v>3744</v>
      </c>
      <c r="B715" s="9" t="str">
        <f t="shared" si="11"/>
        <v xml:space="preserve">segunda das 19:00 às 21:00, semanal </v>
      </c>
      <c r="C715" s="10" t="s">
        <v>229</v>
      </c>
      <c r="D715" s="5" t="s">
        <v>539</v>
      </c>
      <c r="E715" s="5" t="s">
        <v>201</v>
      </c>
      <c r="M715" s="14"/>
      <c r="N715" s="10"/>
    </row>
    <row r="716" spans="1:14">
      <c r="A716" s="8" t="s">
        <v>3746</v>
      </c>
      <c r="B716" s="9" t="str">
        <f t="shared" si="11"/>
        <v/>
      </c>
      <c r="C716" s="10"/>
      <c r="M716" s="14"/>
      <c r="N716" s="10"/>
    </row>
    <row r="717" spans="1:14">
      <c r="A717" s="8" t="s">
        <v>3749</v>
      </c>
      <c r="B717" s="9" t="str">
        <f t="shared" si="11"/>
        <v/>
      </c>
      <c r="C717" s="10"/>
      <c r="M717" s="14"/>
      <c r="N717" s="10"/>
    </row>
    <row r="718" spans="1:14">
      <c r="A718" s="8" t="s">
        <v>3751</v>
      </c>
      <c r="B718" s="9" t="str">
        <f t="shared" si="11"/>
        <v/>
      </c>
      <c r="C718" s="10"/>
      <c r="M718" s="14"/>
      <c r="N718" s="10"/>
    </row>
    <row r="719" spans="1:14">
      <c r="A719" s="8" t="s">
        <v>3753</v>
      </c>
      <c r="B719" s="9" t="str">
        <f t="shared" si="11"/>
        <v/>
      </c>
      <c r="C719" s="10"/>
      <c r="M719" s="14"/>
      <c r="N719" s="10"/>
    </row>
    <row r="720" spans="1:14">
      <c r="A720" s="8" t="s">
        <v>3757</v>
      </c>
      <c r="B720" s="9" t="str">
        <f t="shared" si="11"/>
        <v/>
      </c>
      <c r="C720" s="10"/>
      <c r="M720" s="14"/>
      <c r="N720" s="10"/>
    </row>
    <row r="721" spans="1:14">
      <c r="A721" s="8" t="s">
        <v>3758</v>
      </c>
      <c r="B721" s="9" t="str">
        <f t="shared" si="11"/>
        <v/>
      </c>
      <c r="C721" s="10"/>
      <c r="M721" s="14"/>
      <c r="N721" s="10"/>
    </row>
    <row r="722" spans="1:14">
      <c r="A722" s="8" t="s">
        <v>3759</v>
      </c>
      <c r="B722" s="9" t="str">
        <f t="shared" si="11"/>
        <v/>
      </c>
      <c r="C722" s="10"/>
      <c r="M722" s="14"/>
      <c r="N722" s="10"/>
    </row>
    <row r="723" spans="1:14">
      <c r="A723" s="8" t="s">
        <v>3760</v>
      </c>
      <c r="B723" s="9" t="str">
        <f t="shared" si="11"/>
        <v/>
      </c>
      <c r="C723" s="10"/>
      <c r="M723" s="14"/>
      <c r="N723" s="10"/>
    </row>
    <row r="724" spans="1:14">
      <c r="A724" s="8" t="s">
        <v>3762</v>
      </c>
      <c r="B724" s="9" t="str">
        <f t="shared" si="11"/>
        <v/>
      </c>
      <c r="C724" s="10"/>
      <c r="M724" s="14"/>
      <c r="N724" s="10"/>
    </row>
    <row r="725" spans="1:14">
      <c r="A725" s="8" t="s">
        <v>3763</v>
      </c>
      <c r="B725" s="9" t="str">
        <f t="shared" si="11"/>
        <v/>
      </c>
      <c r="C725" s="10"/>
      <c r="M725" s="14"/>
      <c r="N725" s="10"/>
    </row>
    <row r="726" spans="1:14">
      <c r="A726" s="8" t="s">
        <v>3765</v>
      </c>
      <c r="B726" s="9" t="str">
        <f t="shared" si="11"/>
        <v/>
      </c>
      <c r="C726" s="11"/>
      <c r="M726" s="14"/>
      <c r="N726" s="11"/>
    </row>
    <row r="727" spans="1:14">
      <c r="A727" s="8" t="s">
        <v>1531</v>
      </c>
      <c r="B727" s="9" t="str">
        <f t="shared" si="11"/>
        <v>sexta das 21:00 às 23:00, quinzenal II</v>
      </c>
      <c r="C727" s="10" t="s">
        <v>204</v>
      </c>
      <c r="D727" s="5" t="s">
        <v>419</v>
      </c>
      <c r="E727" s="5" t="s">
        <v>199</v>
      </c>
      <c r="M727" s="14"/>
      <c r="N727" s="10"/>
    </row>
    <row r="728" spans="1:14">
      <c r="A728" s="8" t="s">
        <v>3769</v>
      </c>
      <c r="B728" s="9" t="str">
        <f t="shared" si="11"/>
        <v/>
      </c>
      <c r="C728" s="10"/>
      <c r="M728" s="14"/>
      <c r="N728" s="10"/>
    </row>
    <row r="729" spans="1:14">
      <c r="A729" s="8" t="s">
        <v>3771</v>
      </c>
      <c r="B729" s="9" t="str">
        <f t="shared" si="11"/>
        <v xml:space="preserve">quarta das 19:00 às 21:00, semanal </v>
      </c>
      <c r="C729" s="10" t="s">
        <v>221</v>
      </c>
      <c r="D729" s="5" t="s">
        <v>416</v>
      </c>
      <c r="E729" s="5" t="s">
        <v>201</v>
      </c>
      <c r="M729" s="14"/>
      <c r="N729" s="10"/>
    </row>
    <row r="730" spans="1:14">
      <c r="A730" s="8" t="s">
        <v>3772</v>
      </c>
      <c r="B730" s="9" t="str">
        <f t="shared" si="11"/>
        <v xml:space="preserve">segunda das 19:00 às 21:00, semanal </v>
      </c>
      <c r="C730" s="10" t="s">
        <v>229</v>
      </c>
      <c r="D730" s="5" t="s">
        <v>416</v>
      </c>
      <c r="E730" s="5" t="s">
        <v>201</v>
      </c>
      <c r="M730" s="14"/>
      <c r="N730" s="10"/>
    </row>
    <row r="731" spans="1:14">
      <c r="A731" s="8" t="s">
        <v>3777</v>
      </c>
      <c r="B731" s="9" t="str">
        <f t="shared" si="11"/>
        <v>quarta das 19:00 às 21:00, quinzenal II</v>
      </c>
      <c r="C731" s="10" t="s">
        <v>221</v>
      </c>
      <c r="D731" s="5" t="s">
        <v>415</v>
      </c>
      <c r="E731" s="5" t="s">
        <v>199</v>
      </c>
      <c r="M731" s="14"/>
      <c r="N731" s="10"/>
    </row>
    <row r="732" spans="1:14">
      <c r="A732" s="8" t="s">
        <v>3781</v>
      </c>
      <c r="B732" s="9" t="str">
        <f t="shared" si="11"/>
        <v/>
      </c>
      <c r="C732" s="10"/>
      <c r="M732" s="14"/>
      <c r="N732" s="10"/>
    </row>
    <row r="733" spans="1:14">
      <c r="A733" s="8" t="s">
        <v>207</v>
      </c>
      <c r="B733" s="9" t="str">
        <f t="shared" si="11"/>
        <v/>
      </c>
      <c r="C733" s="10"/>
      <c r="M733" s="14"/>
      <c r="N733" s="10"/>
    </row>
    <row r="734" spans="1:14">
      <c r="A734" s="8" t="s">
        <v>3782</v>
      </c>
      <c r="B734" s="9" t="str">
        <f t="shared" si="11"/>
        <v/>
      </c>
      <c r="C734" s="10"/>
      <c r="M734" s="14"/>
      <c r="N734" s="10"/>
    </row>
    <row r="735" spans="1:14">
      <c r="A735" s="8" t="s">
        <v>3785</v>
      </c>
      <c r="B735" s="9" t="str">
        <f t="shared" si="11"/>
        <v/>
      </c>
      <c r="C735" s="10"/>
      <c r="M735" s="14"/>
      <c r="N735" s="10"/>
    </row>
    <row r="736" spans="1:14">
      <c r="A736" s="8" t="s">
        <v>3787</v>
      </c>
      <c r="B736" s="9" t="str">
        <f t="shared" si="11"/>
        <v/>
      </c>
      <c r="C736" s="10"/>
      <c r="M736" s="14"/>
      <c r="N736" s="10"/>
    </row>
    <row r="737" spans="1:14">
      <c r="A737" s="8" t="s">
        <v>3788</v>
      </c>
      <c r="B737" s="9" t="str">
        <f t="shared" si="11"/>
        <v/>
      </c>
      <c r="C737" s="10"/>
      <c r="M737" s="14"/>
      <c r="N737" s="10"/>
    </row>
    <row r="738" spans="1:14">
      <c r="A738" s="8" t="s">
        <v>3789</v>
      </c>
      <c r="B738" s="9" t="str">
        <f t="shared" si="11"/>
        <v xml:space="preserve">quinta das 19:00 às 23:00, semanal </v>
      </c>
      <c r="C738" s="10" t="s">
        <v>234</v>
      </c>
      <c r="D738" s="5" t="s">
        <v>413</v>
      </c>
      <c r="E738" s="5" t="s">
        <v>201</v>
      </c>
      <c r="M738" s="14"/>
      <c r="N738" s="10"/>
    </row>
    <row r="739" spans="1:14">
      <c r="A739" s="8" t="s">
        <v>3791</v>
      </c>
      <c r="B739" s="9" t="str">
        <f t="shared" si="11"/>
        <v/>
      </c>
      <c r="C739" s="10"/>
      <c r="M739" s="14"/>
      <c r="N739" s="10"/>
    </row>
    <row r="740" spans="1:14" ht="25.5">
      <c r="A740" s="8" t="s">
        <v>3793</v>
      </c>
      <c r="B740" s="9" t="str">
        <f t="shared" si="11"/>
        <v xml:space="preserve">segunda das 19:00 às 21:00, semanal ; quarta das 21:00 às 23:00, semanal </v>
      </c>
      <c r="C740" s="10" t="s">
        <v>229</v>
      </c>
      <c r="D740" s="5" t="s">
        <v>537</v>
      </c>
      <c r="E740" s="5" t="s">
        <v>201</v>
      </c>
      <c r="F740" s="5" t="s">
        <v>237</v>
      </c>
      <c r="G740" s="5" t="s">
        <v>537</v>
      </c>
      <c r="H740" s="5" t="s">
        <v>201</v>
      </c>
      <c r="M740" s="14"/>
      <c r="N740" s="10"/>
    </row>
    <row r="741" spans="1:14">
      <c r="A741" s="8" t="s">
        <v>3796</v>
      </c>
      <c r="B741" s="9" t="str">
        <f t="shared" si="11"/>
        <v/>
      </c>
      <c r="C741" s="10"/>
      <c r="M741" s="14"/>
      <c r="N741" s="10"/>
    </row>
    <row r="742" spans="1:14">
      <c r="A742" s="8" t="s">
        <v>3799</v>
      </c>
      <c r="B742" s="9" t="str">
        <f t="shared" si="11"/>
        <v/>
      </c>
      <c r="C742" s="10"/>
      <c r="M742" s="14"/>
      <c r="N742" s="10"/>
    </row>
    <row r="743" spans="1:14">
      <c r="A743" s="8" t="s">
        <v>3802</v>
      </c>
      <c r="B743" s="9" t="str">
        <f t="shared" si="11"/>
        <v/>
      </c>
      <c r="C743" s="10"/>
      <c r="M743" s="14"/>
      <c r="N743" s="10"/>
    </row>
    <row r="744" spans="1:14">
      <c r="A744" s="8" t="s">
        <v>3805</v>
      </c>
      <c r="B744" s="9" t="str">
        <f t="shared" si="11"/>
        <v xml:space="preserve">quinta das 19:00 às 23:00, semanal </v>
      </c>
      <c r="C744" s="10" t="s">
        <v>234</v>
      </c>
      <c r="D744" s="5" t="s">
        <v>432</v>
      </c>
      <c r="E744" s="5" t="s">
        <v>201</v>
      </c>
      <c r="M744" s="14"/>
      <c r="N744" s="10"/>
    </row>
    <row r="745" spans="1:14">
      <c r="A745" s="8" t="s">
        <v>3810</v>
      </c>
      <c r="B745" s="9" t="str">
        <f t="shared" si="11"/>
        <v/>
      </c>
      <c r="C745" s="10"/>
      <c r="M745" s="14"/>
      <c r="N745" s="10"/>
    </row>
    <row r="746" spans="1:14">
      <c r="A746" s="8" t="s">
        <v>3812</v>
      </c>
      <c r="B746" s="9" t="str">
        <f t="shared" si="11"/>
        <v/>
      </c>
      <c r="C746" s="11"/>
      <c r="M746" s="14"/>
      <c r="N746" s="11"/>
    </row>
    <row r="747" spans="1:14">
      <c r="A747" s="8" t="s">
        <v>1546</v>
      </c>
      <c r="B747" s="9" t="str">
        <f t="shared" si="11"/>
        <v/>
      </c>
      <c r="C747" s="10"/>
      <c r="M747" s="14"/>
      <c r="N747" s="10"/>
    </row>
    <row r="748" spans="1:14">
      <c r="A748" s="8" t="s">
        <v>3815</v>
      </c>
      <c r="B748" s="9" t="str">
        <f t="shared" si="11"/>
        <v/>
      </c>
      <c r="C748" s="10"/>
      <c r="M748" s="14"/>
      <c r="N748" s="10"/>
    </row>
    <row r="749" spans="1:14">
      <c r="A749" s="8" t="s">
        <v>3818</v>
      </c>
      <c r="B749" s="9" t="str">
        <f t="shared" si="11"/>
        <v/>
      </c>
      <c r="C749" s="10"/>
      <c r="M749" s="14"/>
      <c r="N749" s="10"/>
    </row>
    <row r="750" spans="1:14">
      <c r="A750" s="8" t="s">
        <v>3821</v>
      </c>
      <c r="B750" s="9" t="str">
        <f t="shared" si="11"/>
        <v xml:space="preserve">terça das 21:00 às 23:00, semanal </v>
      </c>
      <c r="C750" s="10" t="s">
        <v>206</v>
      </c>
      <c r="D750" s="5" t="s">
        <v>433</v>
      </c>
      <c r="E750" s="5" t="s">
        <v>201</v>
      </c>
      <c r="M750" s="14"/>
      <c r="N750" s="10"/>
    </row>
    <row r="751" spans="1:14">
      <c r="A751" s="8" t="s">
        <v>3822</v>
      </c>
      <c r="B751" s="9" t="str">
        <f t="shared" si="11"/>
        <v/>
      </c>
      <c r="C751" s="10"/>
      <c r="M751" s="14"/>
      <c r="N751" s="10"/>
    </row>
    <row r="752" spans="1:14">
      <c r="A752" s="8" t="s">
        <v>1548</v>
      </c>
      <c r="B752" s="9" t="str">
        <f t="shared" si="11"/>
        <v/>
      </c>
      <c r="C752" s="10"/>
      <c r="M752" s="14"/>
      <c r="N752" s="10"/>
    </row>
    <row r="753" spans="1:14">
      <c r="A753" s="8" t="s">
        <v>3823</v>
      </c>
      <c r="B753" s="9" t="str">
        <f t="shared" si="11"/>
        <v/>
      </c>
      <c r="C753" s="10"/>
      <c r="M753" s="14"/>
      <c r="N753" s="10"/>
    </row>
    <row r="754" spans="1:14">
      <c r="A754" s="8" t="s">
        <v>3825</v>
      </c>
      <c r="B754" s="9" t="str">
        <f t="shared" si="11"/>
        <v/>
      </c>
      <c r="C754" s="10"/>
      <c r="M754" s="14"/>
      <c r="N754" s="10"/>
    </row>
    <row r="755" spans="1:14">
      <c r="A755" s="8" t="s">
        <v>3827</v>
      </c>
      <c r="B755" s="9" t="str">
        <f t="shared" si="11"/>
        <v/>
      </c>
      <c r="C755" s="10"/>
      <c r="M755" s="14"/>
      <c r="N755" s="10"/>
    </row>
    <row r="756" spans="1:14">
      <c r="A756" s="8" t="s">
        <v>3829</v>
      </c>
      <c r="B756" s="9" t="str">
        <f t="shared" si="11"/>
        <v/>
      </c>
      <c r="C756" s="10"/>
      <c r="M756" s="14"/>
      <c r="N756" s="10"/>
    </row>
    <row r="757" spans="1:14">
      <c r="A757" s="8" t="s">
        <v>3832</v>
      </c>
      <c r="B757" s="9" t="str">
        <f t="shared" si="11"/>
        <v/>
      </c>
      <c r="C757" s="10"/>
      <c r="M757" s="14"/>
      <c r="N757" s="10"/>
    </row>
    <row r="758" spans="1:14">
      <c r="A758" s="8" t="s">
        <v>3835</v>
      </c>
      <c r="B758" s="9" t="str">
        <f t="shared" si="11"/>
        <v xml:space="preserve">terça das 19:00 às 22:00, semanal </v>
      </c>
      <c r="C758" s="10" t="s">
        <v>4584</v>
      </c>
      <c r="D758" s="5" t="s">
        <v>406</v>
      </c>
      <c r="E758" s="5" t="s">
        <v>201</v>
      </c>
      <c r="M758" s="14"/>
      <c r="N758" s="10"/>
    </row>
    <row r="759" spans="1:14">
      <c r="A759" s="8" t="s">
        <v>3837</v>
      </c>
      <c r="B759" s="9" t="str">
        <f t="shared" si="11"/>
        <v/>
      </c>
      <c r="C759" s="10"/>
      <c r="M759" s="14"/>
      <c r="N759" s="10"/>
    </row>
    <row r="760" spans="1:14">
      <c r="A760" s="8" t="s">
        <v>1551</v>
      </c>
      <c r="B760" s="9" t="str">
        <f t="shared" si="11"/>
        <v/>
      </c>
      <c r="C760" s="10"/>
      <c r="M760" s="14"/>
      <c r="N760" s="10"/>
    </row>
    <row r="761" spans="1:14">
      <c r="A761" s="8" t="s">
        <v>3840</v>
      </c>
      <c r="B761" s="9" t="str">
        <f t="shared" si="11"/>
        <v xml:space="preserve">quarta das 21:00 às 23:00, semanal </v>
      </c>
      <c r="C761" s="10" t="s">
        <v>220</v>
      </c>
      <c r="D761" s="5" t="s">
        <v>404</v>
      </c>
      <c r="E761" s="5" t="s">
        <v>201</v>
      </c>
      <c r="M761" s="14"/>
      <c r="N761" s="10"/>
    </row>
    <row r="762" spans="1:14">
      <c r="A762" s="8" t="s">
        <v>1115</v>
      </c>
      <c r="B762" s="9" t="str">
        <f t="shared" si="11"/>
        <v/>
      </c>
      <c r="C762" s="10"/>
      <c r="M762" s="14"/>
      <c r="N762" s="10"/>
    </row>
    <row r="763" spans="1:14">
      <c r="A763" s="8" t="s">
        <v>3843</v>
      </c>
      <c r="B763" s="9" t="str">
        <f t="shared" si="11"/>
        <v xml:space="preserve">terça das 21:00 às 23:00, semanal </v>
      </c>
      <c r="C763" s="10" t="s">
        <v>206</v>
      </c>
      <c r="D763" s="5" t="s">
        <v>432</v>
      </c>
      <c r="E763" s="5" t="s">
        <v>201</v>
      </c>
      <c r="M763" s="14"/>
      <c r="N763" s="10"/>
    </row>
    <row r="764" spans="1:14">
      <c r="A764" s="8" t="s">
        <v>3846</v>
      </c>
      <c r="B764" s="9" t="str">
        <f t="shared" si="11"/>
        <v xml:space="preserve">quinta das 21:00 às 23:00, semanal </v>
      </c>
      <c r="C764" s="10" t="s">
        <v>202</v>
      </c>
      <c r="D764" s="5" t="s">
        <v>433</v>
      </c>
      <c r="E764" s="5" t="s">
        <v>201</v>
      </c>
      <c r="M764" s="14"/>
      <c r="N764" s="10"/>
    </row>
    <row r="765" spans="1:14">
      <c r="A765" s="8" t="s">
        <v>3849</v>
      </c>
      <c r="B765" s="9" t="str">
        <f t="shared" si="11"/>
        <v xml:space="preserve">quarta das 21:00 às 23:00, semanal </v>
      </c>
      <c r="C765" s="10" t="s">
        <v>220</v>
      </c>
      <c r="D765" s="5" t="s">
        <v>432</v>
      </c>
      <c r="E765" s="5" t="s">
        <v>201</v>
      </c>
      <c r="M765" s="14"/>
      <c r="N765" s="10"/>
    </row>
    <row r="766" spans="1:14" ht="25.5">
      <c r="A766" s="8" t="s">
        <v>3851</v>
      </c>
      <c r="B766" s="9" t="str">
        <f t="shared" si="11"/>
        <v xml:space="preserve">terça das 19:00 às 21:00, semanal ; quinta das 21:00 às 23:00, semanal </v>
      </c>
      <c r="C766" s="10" t="s">
        <v>210</v>
      </c>
      <c r="D766" s="5" t="s">
        <v>424</v>
      </c>
      <c r="E766" s="5" t="s">
        <v>201</v>
      </c>
      <c r="F766" s="5" t="s">
        <v>211</v>
      </c>
      <c r="G766" s="5" t="s">
        <v>424</v>
      </c>
      <c r="H766" s="5" t="s">
        <v>201</v>
      </c>
      <c r="M766" s="14"/>
      <c r="N766" s="10"/>
    </row>
    <row r="767" spans="1:14">
      <c r="A767" s="8" t="s">
        <v>3853</v>
      </c>
      <c r="B767" s="9" t="str">
        <f t="shared" si="11"/>
        <v/>
      </c>
      <c r="C767" s="10"/>
      <c r="M767" s="14"/>
      <c r="N767" s="10"/>
    </row>
    <row r="768" spans="1:14">
      <c r="A768" s="8" t="s">
        <v>3855</v>
      </c>
      <c r="B768" s="9" t="str">
        <f t="shared" si="11"/>
        <v/>
      </c>
      <c r="C768" s="10"/>
      <c r="M768" s="14"/>
      <c r="N768" s="10"/>
    </row>
    <row r="769" spans="1:14">
      <c r="A769" s="8" t="s">
        <v>3859</v>
      </c>
      <c r="B769" s="9" t="str">
        <f t="shared" si="11"/>
        <v xml:space="preserve">quarta das 19:00 às 23:00, semanal </v>
      </c>
      <c r="C769" s="10" t="s">
        <v>242</v>
      </c>
      <c r="D769" s="5" t="s">
        <v>434</v>
      </c>
      <c r="E769" s="5" t="s">
        <v>201</v>
      </c>
      <c r="M769" s="14"/>
      <c r="N769" s="10"/>
    </row>
    <row r="770" spans="1:14">
      <c r="A770" s="8" t="s">
        <v>3862</v>
      </c>
      <c r="B770" s="9" t="str">
        <f t="shared" ref="B770:B833" si="12">IF(C770="","",CONCATENATE(C770,",",E770,IF(F770="","",CONCATENATE(";",F770,",",H770,IF(I770="","",CONCATENATE(";",I770,",",K770))))))</f>
        <v/>
      </c>
      <c r="C770" s="10"/>
      <c r="M770" s="14"/>
      <c r="N770" s="10"/>
    </row>
    <row r="771" spans="1:14">
      <c r="A771" s="8" t="s">
        <v>3864</v>
      </c>
      <c r="B771" s="9" t="str">
        <f t="shared" si="12"/>
        <v xml:space="preserve">quinta das 19:00 às 23:00, semanal </v>
      </c>
      <c r="C771" s="10" t="s">
        <v>234</v>
      </c>
      <c r="D771" s="5" t="s">
        <v>402</v>
      </c>
      <c r="E771" s="5" t="s">
        <v>201</v>
      </c>
      <c r="M771" s="14"/>
      <c r="N771" s="10"/>
    </row>
    <row r="772" spans="1:14">
      <c r="A772" s="8" t="s">
        <v>133</v>
      </c>
      <c r="B772" s="9" t="str">
        <f t="shared" si="12"/>
        <v/>
      </c>
      <c r="C772" s="10"/>
      <c r="M772" s="14"/>
      <c r="N772" s="10"/>
    </row>
    <row r="773" spans="1:14" ht="25.5">
      <c r="A773" s="8" t="s">
        <v>3867</v>
      </c>
      <c r="B773" s="9" t="str">
        <f t="shared" si="12"/>
        <v>terça das 21:00 às 23:00, semanal ; terça das 19:00 às 21:00, quinzenal II</v>
      </c>
      <c r="C773" s="10" t="s">
        <v>206</v>
      </c>
      <c r="D773" s="5" t="s">
        <v>404</v>
      </c>
      <c r="E773" s="5" t="s">
        <v>201</v>
      </c>
      <c r="F773" s="5" t="s">
        <v>1671</v>
      </c>
      <c r="G773" s="5" t="s">
        <v>404</v>
      </c>
      <c r="H773" s="5" t="s">
        <v>199</v>
      </c>
      <c r="M773" s="14"/>
      <c r="N773" s="10"/>
    </row>
    <row r="774" spans="1:14">
      <c r="A774" s="8" t="s">
        <v>3870</v>
      </c>
      <c r="B774" s="9" t="str">
        <f t="shared" si="12"/>
        <v xml:space="preserve">terça das 19:00 às 23:00, semanal </v>
      </c>
      <c r="C774" s="10" t="s">
        <v>223</v>
      </c>
      <c r="D774" s="5" t="s">
        <v>403</v>
      </c>
      <c r="E774" s="5" t="s">
        <v>201</v>
      </c>
      <c r="M774" s="14"/>
      <c r="N774" s="10"/>
    </row>
    <row r="775" spans="1:14">
      <c r="A775" s="8" t="s">
        <v>3872</v>
      </c>
      <c r="B775" s="9" t="str">
        <f t="shared" si="12"/>
        <v/>
      </c>
      <c r="C775" s="10"/>
      <c r="M775" s="14"/>
      <c r="N775" s="10"/>
    </row>
    <row r="776" spans="1:14">
      <c r="A776" s="8" t="s">
        <v>3873</v>
      </c>
      <c r="B776" s="9" t="str">
        <f t="shared" si="12"/>
        <v/>
      </c>
      <c r="C776" s="10"/>
      <c r="M776" s="14"/>
      <c r="N776" s="10"/>
    </row>
    <row r="777" spans="1:14">
      <c r="A777" s="8" t="s">
        <v>3875</v>
      </c>
      <c r="B777" s="9" t="str">
        <f t="shared" si="12"/>
        <v/>
      </c>
      <c r="C777" s="10"/>
      <c r="M777" s="14"/>
      <c r="N777" s="10"/>
    </row>
    <row r="778" spans="1:14">
      <c r="A778" s="8" t="s">
        <v>3878</v>
      </c>
      <c r="B778" s="9" t="str">
        <f t="shared" si="12"/>
        <v xml:space="preserve">quinta das 21:00 às 23:00, semanal </v>
      </c>
      <c r="C778" s="10" t="s">
        <v>202</v>
      </c>
      <c r="D778" s="5" t="s">
        <v>404</v>
      </c>
      <c r="E778" s="5" t="s">
        <v>201</v>
      </c>
      <c r="M778" s="14"/>
      <c r="N778" s="10"/>
    </row>
    <row r="779" spans="1:14">
      <c r="A779" s="8" t="s">
        <v>3881</v>
      </c>
      <c r="B779" s="9" t="str">
        <f t="shared" si="12"/>
        <v/>
      </c>
      <c r="C779" s="10"/>
      <c r="M779" s="14"/>
      <c r="N779" s="10"/>
    </row>
    <row r="780" spans="1:14">
      <c r="A780" s="8" t="s">
        <v>3883</v>
      </c>
      <c r="B780" s="9" t="str">
        <f t="shared" si="12"/>
        <v/>
      </c>
      <c r="C780" s="10"/>
      <c r="M780" s="14"/>
      <c r="N780" s="10"/>
    </row>
    <row r="781" spans="1:14">
      <c r="A781" s="8" t="s">
        <v>3884</v>
      </c>
      <c r="B781" s="9" t="str">
        <f t="shared" si="12"/>
        <v/>
      </c>
      <c r="C781" s="10"/>
      <c r="M781" s="14"/>
      <c r="N781" s="10"/>
    </row>
    <row r="782" spans="1:14">
      <c r="A782" s="8" t="s">
        <v>3886</v>
      </c>
      <c r="B782" s="9" t="str">
        <f t="shared" si="12"/>
        <v/>
      </c>
      <c r="C782" s="10"/>
      <c r="M782" s="14"/>
      <c r="N782" s="10"/>
    </row>
    <row r="783" spans="1:14">
      <c r="A783" s="8" t="s">
        <v>3889</v>
      </c>
      <c r="B783" s="9" t="str">
        <f t="shared" si="12"/>
        <v/>
      </c>
      <c r="C783" s="10"/>
      <c r="M783" s="14"/>
      <c r="N783" s="10"/>
    </row>
    <row r="784" spans="1:14">
      <c r="A784" s="8" t="s">
        <v>3895</v>
      </c>
      <c r="B784" s="9" t="str">
        <f t="shared" si="12"/>
        <v/>
      </c>
      <c r="C784" s="10"/>
      <c r="M784" s="14"/>
      <c r="N784" s="10"/>
    </row>
    <row r="785" spans="1:14">
      <c r="A785" s="8" t="s">
        <v>3900</v>
      </c>
      <c r="B785" s="9" t="str">
        <f t="shared" si="12"/>
        <v/>
      </c>
      <c r="C785" s="10"/>
      <c r="M785" s="14"/>
      <c r="N785" s="10"/>
    </row>
    <row r="786" spans="1:14">
      <c r="A786" s="8" t="s">
        <v>546</v>
      </c>
      <c r="B786" s="9" t="str">
        <f t="shared" si="12"/>
        <v/>
      </c>
      <c r="C786" s="10"/>
      <c r="M786" s="14"/>
      <c r="N786" s="10"/>
    </row>
    <row r="787" spans="1:14">
      <c r="A787" s="8" t="s">
        <v>3904</v>
      </c>
      <c r="B787" s="9" t="str">
        <f t="shared" si="12"/>
        <v/>
      </c>
      <c r="C787" s="10"/>
      <c r="M787" s="14"/>
      <c r="N787" s="10"/>
    </row>
    <row r="788" spans="1:14">
      <c r="A788" s="8" t="s">
        <v>3906</v>
      </c>
      <c r="B788" s="9" t="str">
        <f t="shared" si="12"/>
        <v xml:space="preserve">quinta das 19:00 às 21:00, semanal </v>
      </c>
      <c r="C788" s="10" t="s">
        <v>227</v>
      </c>
      <c r="D788" s="5" t="s">
        <v>433</v>
      </c>
      <c r="E788" s="5" t="s">
        <v>201</v>
      </c>
      <c r="M788" s="14"/>
      <c r="N788" s="10"/>
    </row>
    <row r="789" spans="1:14">
      <c r="A789" s="8" t="s">
        <v>3908</v>
      </c>
      <c r="B789" s="9" t="str">
        <f t="shared" si="12"/>
        <v xml:space="preserve">quinta das 19:00 às 21:00, semanal </v>
      </c>
      <c r="C789" s="10" t="s">
        <v>227</v>
      </c>
      <c r="D789" s="5" t="s">
        <v>406</v>
      </c>
      <c r="E789" s="5" t="s">
        <v>201</v>
      </c>
      <c r="M789" s="14"/>
      <c r="N789" s="10"/>
    </row>
    <row r="790" spans="1:14">
      <c r="A790" s="8" t="s">
        <v>3910</v>
      </c>
      <c r="B790" s="9" t="str">
        <f t="shared" si="12"/>
        <v xml:space="preserve">terça das 19:00 às 21:00, semanal </v>
      </c>
      <c r="C790" s="10" t="s">
        <v>210</v>
      </c>
      <c r="D790" s="5" t="s">
        <v>433</v>
      </c>
      <c r="E790" s="5" t="s">
        <v>201</v>
      </c>
      <c r="M790" s="14"/>
      <c r="N790" s="10"/>
    </row>
    <row r="791" spans="1:14">
      <c r="A791" s="8" t="s">
        <v>3912</v>
      </c>
      <c r="B791" s="9" t="str">
        <f t="shared" si="12"/>
        <v xml:space="preserve">sexta das 21:00 às 23:00, semanal </v>
      </c>
      <c r="C791" s="10" t="s">
        <v>204</v>
      </c>
      <c r="D791" s="5" t="s">
        <v>1693</v>
      </c>
      <c r="E791" s="5" t="s">
        <v>201</v>
      </c>
      <c r="M791" s="14"/>
      <c r="N791" s="10"/>
    </row>
    <row r="792" spans="1:14">
      <c r="A792" s="8" t="s">
        <v>562</v>
      </c>
      <c r="B792" s="9" t="str">
        <f t="shared" si="12"/>
        <v/>
      </c>
      <c r="C792" s="10"/>
      <c r="M792" s="14"/>
      <c r="N792" s="10"/>
    </row>
    <row r="793" spans="1:14">
      <c r="A793" s="8" t="s">
        <v>3916</v>
      </c>
      <c r="B793" s="9" t="str">
        <f t="shared" si="12"/>
        <v>segunda das 21:00 às 23:00, quinzenal II</v>
      </c>
      <c r="C793" s="10" t="s">
        <v>212</v>
      </c>
      <c r="D793" s="5" t="s">
        <v>394</v>
      </c>
      <c r="E793" s="5" t="s">
        <v>199</v>
      </c>
      <c r="M793" s="14"/>
      <c r="N793" s="10"/>
    </row>
    <row r="794" spans="1:14">
      <c r="A794" s="8" t="s">
        <v>3917</v>
      </c>
      <c r="B794" s="9" t="str">
        <f t="shared" si="12"/>
        <v>segunda das 21:00 às 23:00, quinzenal II</v>
      </c>
      <c r="C794" s="10" t="s">
        <v>212</v>
      </c>
      <c r="D794" s="5" t="s">
        <v>398</v>
      </c>
      <c r="E794" s="5" t="s">
        <v>199</v>
      </c>
      <c r="M794" s="14"/>
      <c r="N794" s="10"/>
    </row>
    <row r="795" spans="1:14">
      <c r="A795" s="8" t="s">
        <v>454</v>
      </c>
      <c r="B795" s="9" t="str">
        <f t="shared" si="12"/>
        <v>quarta das 19:00 às 21:00, quinzenal II</v>
      </c>
      <c r="C795" s="10" t="s">
        <v>221</v>
      </c>
      <c r="D795" s="5" t="s">
        <v>396</v>
      </c>
      <c r="E795" s="5" t="s">
        <v>199</v>
      </c>
      <c r="M795" s="14"/>
      <c r="N795" s="10"/>
    </row>
    <row r="796" spans="1:14">
      <c r="A796" s="8" t="s">
        <v>462</v>
      </c>
      <c r="B796" s="9" t="str">
        <f t="shared" si="12"/>
        <v>quarta das 19:00 às 21:00, quinzenal II</v>
      </c>
      <c r="C796" s="10" t="s">
        <v>221</v>
      </c>
      <c r="D796" s="5" t="s">
        <v>399</v>
      </c>
      <c r="E796" s="5" t="s">
        <v>199</v>
      </c>
      <c r="M796" s="14"/>
      <c r="N796" s="10"/>
    </row>
    <row r="797" spans="1:14">
      <c r="A797" s="8" t="s">
        <v>1563</v>
      </c>
      <c r="B797" s="9" t="str">
        <f t="shared" si="12"/>
        <v xml:space="preserve">segunda das 21:00 às 23:00, semanal </v>
      </c>
      <c r="C797" s="10" t="s">
        <v>212</v>
      </c>
      <c r="D797" s="5" t="s">
        <v>405</v>
      </c>
      <c r="E797" s="5" t="s">
        <v>201</v>
      </c>
      <c r="M797" s="14"/>
      <c r="N797" s="10"/>
    </row>
    <row r="798" spans="1:14">
      <c r="A798" s="8" t="s">
        <v>1564</v>
      </c>
      <c r="B798" s="9" t="str">
        <f t="shared" si="12"/>
        <v xml:space="preserve">segunda das 21:00 às 23:00, semanal </v>
      </c>
      <c r="C798" s="10" t="s">
        <v>212</v>
      </c>
      <c r="D798" s="5" t="s">
        <v>408</v>
      </c>
      <c r="E798" s="5" t="s">
        <v>201</v>
      </c>
      <c r="M798" s="14"/>
      <c r="N798" s="10"/>
    </row>
    <row r="799" spans="1:14" ht="25.5">
      <c r="A799" s="8" t="s">
        <v>480</v>
      </c>
      <c r="B799" s="9" t="str">
        <f t="shared" si="12"/>
        <v xml:space="preserve">terça das 19:00 às 21:00, semanal ; quinta das 21:00 às 23:00, semanal </v>
      </c>
      <c r="C799" s="10" t="s">
        <v>210</v>
      </c>
      <c r="D799" s="5" t="s">
        <v>429</v>
      </c>
      <c r="E799" s="5" t="s">
        <v>201</v>
      </c>
      <c r="F799" s="5" t="s">
        <v>211</v>
      </c>
      <c r="G799" s="5" t="s">
        <v>429</v>
      </c>
      <c r="H799" s="5" t="s">
        <v>201</v>
      </c>
      <c r="M799" s="14"/>
      <c r="N799" s="10"/>
    </row>
    <row r="800" spans="1:14" ht="25.5">
      <c r="A800" s="8" t="s">
        <v>490</v>
      </c>
      <c r="B800" s="9" t="str">
        <f t="shared" si="12"/>
        <v xml:space="preserve">terça das 19:00 às 21:00, semanal ; quinta das 21:00 às 23:00, semanal </v>
      </c>
      <c r="C800" s="10" t="s">
        <v>210</v>
      </c>
      <c r="D800" s="5" t="s">
        <v>414</v>
      </c>
      <c r="E800" s="5" t="s">
        <v>201</v>
      </c>
      <c r="F800" s="5" t="s">
        <v>211</v>
      </c>
      <c r="G800" s="5" t="s">
        <v>414</v>
      </c>
      <c r="H800" s="5" t="s">
        <v>201</v>
      </c>
      <c r="M800" s="14"/>
      <c r="N800" s="10"/>
    </row>
    <row r="801" spans="1:14">
      <c r="A801" s="8" t="s">
        <v>3924</v>
      </c>
      <c r="B801" s="9" t="str">
        <f t="shared" si="12"/>
        <v/>
      </c>
      <c r="C801" s="10"/>
      <c r="M801" s="14"/>
      <c r="N801" s="10"/>
    </row>
    <row r="802" spans="1:14">
      <c r="A802" s="8" t="s">
        <v>3926</v>
      </c>
      <c r="B802" s="9" t="str">
        <f t="shared" si="12"/>
        <v/>
      </c>
      <c r="C802" s="10"/>
      <c r="M802" s="14"/>
      <c r="N802" s="10"/>
    </row>
    <row r="803" spans="1:14">
      <c r="A803" s="8" t="s">
        <v>3928</v>
      </c>
      <c r="B803" s="9" t="str">
        <f t="shared" si="12"/>
        <v xml:space="preserve">quarta das 18:00 às 21:00, semanal </v>
      </c>
      <c r="C803" s="10" t="s">
        <v>1672</v>
      </c>
      <c r="D803" s="5" t="s">
        <v>405</v>
      </c>
      <c r="E803" s="5" t="s">
        <v>201</v>
      </c>
      <c r="M803" s="14"/>
      <c r="N803" s="10"/>
    </row>
    <row r="804" spans="1:14">
      <c r="A804" s="8" t="s">
        <v>3930</v>
      </c>
      <c r="B804" s="9" t="str">
        <f t="shared" si="12"/>
        <v xml:space="preserve">quarta das 18:00 às 21:00, semanal </v>
      </c>
      <c r="C804" s="10" t="s">
        <v>1672</v>
      </c>
      <c r="D804" s="5" t="s">
        <v>408</v>
      </c>
      <c r="E804" s="5" t="s">
        <v>201</v>
      </c>
      <c r="M804" s="14"/>
      <c r="N804" s="10"/>
    </row>
    <row r="805" spans="1:14">
      <c r="A805" s="8" t="s">
        <v>83</v>
      </c>
      <c r="B805" s="9" t="str">
        <f t="shared" si="12"/>
        <v/>
      </c>
      <c r="C805" s="10"/>
      <c r="M805" s="14"/>
      <c r="N805" s="10"/>
    </row>
    <row r="806" spans="1:14">
      <c r="A806" s="8" t="s">
        <v>3933</v>
      </c>
      <c r="B806" s="9" t="str">
        <f t="shared" si="12"/>
        <v/>
      </c>
      <c r="C806" s="10"/>
      <c r="M806" s="14"/>
      <c r="N806" s="10"/>
    </row>
    <row r="807" spans="1:14">
      <c r="A807" s="8" t="s">
        <v>3934</v>
      </c>
      <c r="B807" s="9" t="str">
        <f t="shared" si="12"/>
        <v/>
      </c>
      <c r="C807" s="10"/>
      <c r="M807" s="14"/>
      <c r="N807" s="10"/>
    </row>
    <row r="808" spans="1:14">
      <c r="A808" s="8" t="s">
        <v>3937</v>
      </c>
      <c r="B808" s="9" t="str">
        <f t="shared" si="12"/>
        <v/>
      </c>
      <c r="C808" s="10"/>
      <c r="M808" s="14"/>
      <c r="N808" s="10"/>
    </row>
    <row r="809" spans="1:14">
      <c r="A809" s="8" t="s">
        <v>3939</v>
      </c>
      <c r="B809" s="9" t="str">
        <f t="shared" si="12"/>
        <v/>
      </c>
      <c r="C809" s="10"/>
      <c r="M809" s="14"/>
      <c r="N809" s="10"/>
    </row>
    <row r="810" spans="1:14">
      <c r="A810" s="8" t="s">
        <v>3941</v>
      </c>
      <c r="B810" s="9" t="str">
        <f t="shared" si="12"/>
        <v/>
      </c>
      <c r="C810" s="10"/>
      <c r="M810" s="14"/>
      <c r="N810" s="10"/>
    </row>
    <row r="811" spans="1:14">
      <c r="A811" s="8" t="s">
        <v>3943</v>
      </c>
      <c r="B811" s="9" t="str">
        <f t="shared" si="12"/>
        <v/>
      </c>
      <c r="C811" s="10"/>
      <c r="M811" s="14"/>
      <c r="N811" s="10"/>
    </row>
    <row r="812" spans="1:14">
      <c r="A812" s="8" t="s">
        <v>3945</v>
      </c>
      <c r="B812" s="9" t="str">
        <f t="shared" si="12"/>
        <v/>
      </c>
      <c r="C812" s="10"/>
      <c r="M812" s="14"/>
      <c r="N812" s="10"/>
    </row>
    <row r="813" spans="1:14">
      <c r="A813" s="8" t="s">
        <v>3947</v>
      </c>
      <c r="B813" s="9" t="str">
        <f t="shared" si="12"/>
        <v/>
      </c>
      <c r="C813" s="10"/>
      <c r="M813" s="14"/>
      <c r="N813" s="10"/>
    </row>
    <row r="814" spans="1:14">
      <c r="A814" s="8" t="s">
        <v>3949</v>
      </c>
      <c r="B814" s="9" t="str">
        <f t="shared" si="12"/>
        <v/>
      </c>
      <c r="C814" s="10"/>
      <c r="M814" s="14"/>
      <c r="N814" s="10"/>
    </row>
    <row r="815" spans="1:14">
      <c r="A815" s="8" t="s">
        <v>3952</v>
      </c>
      <c r="B815" s="9" t="str">
        <f t="shared" si="12"/>
        <v/>
      </c>
      <c r="C815" s="10"/>
      <c r="M815" s="14"/>
      <c r="N815" s="10"/>
    </row>
    <row r="816" spans="1:14">
      <c r="A816" s="8" t="s">
        <v>3954</v>
      </c>
      <c r="B816" s="9" t="str">
        <f t="shared" si="12"/>
        <v/>
      </c>
      <c r="C816" s="10"/>
      <c r="M816" s="14"/>
      <c r="N816" s="10"/>
    </row>
    <row r="817" spans="1:14">
      <c r="A817" s="8" t="s">
        <v>3958</v>
      </c>
      <c r="B817" s="9" t="str">
        <f t="shared" si="12"/>
        <v/>
      </c>
      <c r="C817" s="10"/>
      <c r="M817" s="14"/>
      <c r="N817" s="10"/>
    </row>
    <row r="818" spans="1:14">
      <c r="A818" s="8" t="s">
        <v>3960</v>
      </c>
      <c r="B818" s="9" t="str">
        <f t="shared" si="12"/>
        <v/>
      </c>
      <c r="C818" s="10"/>
      <c r="M818" s="14"/>
      <c r="N818" s="10"/>
    </row>
    <row r="819" spans="1:14">
      <c r="A819" s="8" t="s">
        <v>3962</v>
      </c>
      <c r="B819" s="9" t="str">
        <f t="shared" si="12"/>
        <v xml:space="preserve">sexta das 19:00 às 21:00, semanal </v>
      </c>
      <c r="C819" s="10" t="s">
        <v>230</v>
      </c>
      <c r="D819" s="5" t="s">
        <v>537</v>
      </c>
      <c r="E819" s="5" t="s">
        <v>201</v>
      </c>
      <c r="M819" s="14"/>
      <c r="N819" s="10"/>
    </row>
    <row r="820" spans="1:14">
      <c r="A820" s="8" t="s">
        <v>3964</v>
      </c>
      <c r="B820" s="9" t="str">
        <f t="shared" si="12"/>
        <v xml:space="preserve">sexta das 19:00 às 21:00, semanal </v>
      </c>
      <c r="C820" s="10" t="s">
        <v>230</v>
      </c>
      <c r="D820" s="5" t="s">
        <v>414</v>
      </c>
      <c r="E820" s="5" t="s">
        <v>201</v>
      </c>
      <c r="M820" s="14"/>
      <c r="N820" s="10"/>
    </row>
    <row r="821" spans="1:14">
      <c r="A821" s="8" t="s">
        <v>3966</v>
      </c>
      <c r="B821" s="9" t="str">
        <f t="shared" si="12"/>
        <v xml:space="preserve">quinta das 21:00 às 23:00, semanal </v>
      </c>
      <c r="C821" s="10" t="s">
        <v>202</v>
      </c>
      <c r="D821" s="5" t="s">
        <v>1167</v>
      </c>
      <c r="E821" s="5" t="s">
        <v>201</v>
      </c>
      <c r="M821" s="14"/>
      <c r="N821" s="10"/>
    </row>
    <row r="822" spans="1:14">
      <c r="A822" s="8" t="s">
        <v>3968</v>
      </c>
      <c r="B822" s="9" t="str">
        <f t="shared" si="12"/>
        <v xml:space="preserve">segunda das 19:00 às 21:00, semanal </v>
      </c>
      <c r="C822" s="10" t="s">
        <v>229</v>
      </c>
      <c r="D822" s="5" t="s">
        <v>438</v>
      </c>
      <c r="E822" s="5" t="s">
        <v>201</v>
      </c>
      <c r="M822" s="14"/>
      <c r="N822" s="10"/>
    </row>
    <row r="823" spans="1:14">
      <c r="A823" s="8" t="s">
        <v>3973</v>
      </c>
      <c r="B823" s="9" t="str">
        <f t="shared" si="12"/>
        <v xml:space="preserve">quinta das 19:00 às 21:00, semanal </v>
      </c>
      <c r="C823" s="10" t="s">
        <v>227</v>
      </c>
      <c r="D823" s="5" t="s">
        <v>1166</v>
      </c>
      <c r="E823" s="5" t="s">
        <v>201</v>
      </c>
      <c r="M823" s="14"/>
      <c r="N823" s="10"/>
    </row>
    <row r="824" spans="1:14">
      <c r="A824" s="8" t="s">
        <v>1567</v>
      </c>
      <c r="B824" s="9" t="str">
        <f t="shared" si="12"/>
        <v xml:space="preserve">sexta das 19:00 às 21:00, semanal </v>
      </c>
      <c r="C824" s="10" t="s">
        <v>230</v>
      </c>
      <c r="D824" s="5" t="s">
        <v>399</v>
      </c>
      <c r="E824" s="5" t="s">
        <v>201</v>
      </c>
      <c r="M824" s="14"/>
      <c r="N824" s="10"/>
    </row>
    <row r="825" spans="1:14">
      <c r="A825" s="8" t="s">
        <v>3976</v>
      </c>
      <c r="B825" s="9" t="str">
        <f t="shared" si="12"/>
        <v xml:space="preserve">sexta das 21:00 às 23:00, semanal </v>
      </c>
      <c r="C825" s="10" t="s">
        <v>204</v>
      </c>
      <c r="D825" s="5" t="s">
        <v>399</v>
      </c>
      <c r="E825" s="5" t="s">
        <v>201</v>
      </c>
      <c r="M825" s="14"/>
      <c r="N825" s="10"/>
    </row>
    <row r="826" spans="1:14">
      <c r="A826" s="8" t="s">
        <v>3978</v>
      </c>
      <c r="B826" s="9" t="str">
        <f t="shared" si="12"/>
        <v xml:space="preserve">terça das 21:00 às 23:00, semanal </v>
      </c>
      <c r="C826" s="10" t="s">
        <v>206</v>
      </c>
      <c r="D826" s="5" t="s">
        <v>424</v>
      </c>
      <c r="E826" s="5" t="s">
        <v>201</v>
      </c>
      <c r="M826" s="14"/>
      <c r="N826" s="10"/>
    </row>
    <row r="827" spans="1:14">
      <c r="A827" s="8" t="s">
        <v>328</v>
      </c>
      <c r="B827" s="9" t="str">
        <f t="shared" si="12"/>
        <v>terça das 18:00 às 21:00, quinzenal II</v>
      </c>
      <c r="C827" s="10" t="s">
        <v>228</v>
      </c>
      <c r="D827" s="5" t="s">
        <v>422</v>
      </c>
      <c r="E827" s="5" t="s">
        <v>199</v>
      </c>
      <c r="M827" s="14"/>
      <c r="N827" s="10"/>
    </row>
    <row r="828" spans="1:14">
      <c r="A828" s="8" t="s">
        <v>3981</v>
      </c>
      <c r="B828" s="9" t="str">
        <f t="shared" si="12"/>
        <v>quarta das 19:00 às 21:00, quinzenal II</v>
      </c>
      <c r="C828" s="10" t="s">
        <v>221</v>
      </c>
      <c r="D828" s="5" t="s">
        <v>440</v>
      </c>
      <c r="E828" s="5" t="s">
        <v>199</v>
      </c>
      <c r="M828" s="14"/>
      <c r="N828" s="10"/>
    </row>
    <row r="829" spans="1:14">
      <c r="A829" s="8" t="s">
        <v>3983</v>
      </c>
      <c r="B829" s="9" t="str">
        <f t="shared" si="12"/>
        <v xml:space="preserve">quarta das 21:00 às 23:00, semanal </v>
      </c>
      <c r="C829" s="10" t="s">
        <v>220</v>
      </c>
      <c r="D829" s="5" t="s">
        <v>421</v>
      </c>
      <c r="E829" s="5" t="s">
        <v>201</v>
      </c>
      <c r="M829" s="14"/>
      <c r="N829" s="10"/>
    </row>
    <row r="830" spans="1:14">
      <c r="A830" s="8" t="s">
        <v>3984</v>
      </c>
      <c r="B830" s="9" t="str">
        <f t="shared" si="12"/>
        <v xml:space="preserve">quinta das 19:00 às 21:00, semanal </v>
      </c>
      <c r="C830" s="10" t="s">
        <v>227</v>
      </c>
      <c r="D830" s="5" t="s">
        <v>442</v>
      </c>
      <c r="E830" s="5" t="s">
        <v>201</v>
      </c>
      <c r="M830" s="14"/>
      <c r="N830" s="10"/>
    </row>
    <row r="831" spans="1:14">
      <c r="A831" s="8" t="s">
        <v>3986</v>
      </c>
      <c r="B831" s="9" t="str">
        <f t="shared" si="12"/>
        <v xml:space="preserve">quarta das 21:00 às 23:00, semanal </v>
      </c>
      <c r="C831" s="10" t="s">
        <v>220</v>
      </c>
      <c r="D831" s="5" t="s">
        <v>438</v>
      </c>
      <c r="E831" s="5" t="s">
        <v>201</v>
      </c>
      <c r="M831" s="14"/>
      <c r="N831" s="10"/>
    </row>
    <row r="832" spans="1:14">
      <c r="A832" s="8" t="s">
        <v>3988</v>
      </c>
      <c r="B832" s="9" t="str">
        <f t="shared" si="12"/>
        <v xml:space="preserve">sexta das 21:00 às 23:00, semanal </v>
      </c>
      <c r="C832" s="10" t="s">
        <v>204</v>
      </c>
      <c r="D832" s="5" t="s">
        <v>418</v>
      </c>
      <c r="E832" s="5" t="s">
        <v>201</v>
      </c>
      <c r="M832" s="14"/>
      <c r="N832" s="10"/>
    </row>
    <row r="833" spans="1:14">
      <c r="A833" s="8" t="s">
        <v>3990</v>
      </c>
      <c r="B833" s="9" t="str">
        <f t="shared" si="12"/>
        <v>quinta das 21:00 às 23:00, quinzenal I</v>
      </c>
      <c r="C833" s="10" t="s">
        <v>202</v>
      </c>
      <c r="D833" s="5" t="s">
        <v>415</v>
      </c>
      <c r="E833" s="5" t="s">
        <v>217</v>
      </c>
      <c r="M833" s="14"/>
      <c r="N833" s="10"/>
    </row>
    <row r="834" spans="1:14">
      <c r="A834" s="8" t="s">
        <v>231</v>
      </c>
      <c r="B834" s="9" t="str">
        <f t="shared" ref="B834:B897" si="13">IF(C834="","",CONCATENATE(C834,",",E834,IF(F834="","",CONCATENATE(";",F834,",",H834,IF(I834="","",CONCATENATE(";",I834,",",K834))))))</f>
        <v>quarta das 19:00 às 21:00, quinzenal II</v>
      </c>
      <c r="C834" s="10" t="s">
        <v>221</v>
      </c>
      <c r="D834" s="5" t="s">
        <v>420</v>
      </c>
      <c r="E834" s="5" t="s">
        <v>199</v>
      </c>
      <c r="M834" s="14"/>
      <c r="N834" s="10"/>
    </row>
    <row r="835" spans="1:14">
      <c r="A835" s="8" t="s">
        <v>3993</v>
      </c>
      <c r="B835" s="9" t="str">
        <f t="shared" si="13"/>
        <v>sexta das 19:00 às 21:00, quinzenal II</v>
      </c>
      <c r="C835" s="10" t="s">
        <v>230</v>
      </c>
      <c r="D835" s="5" t="s">
        <v>418</v>
      </c>
      <c r="E835" s="5" t="s">
        <v>199</v>
      </c>
      <c r="M835" s="14"/>
      <c r="N835" s="10"/>
    </row>
    <row r="836" spans="1:14">
      <c r="A836" s="8" t="s">
        <v>3995</v>
      </c>
      <c r="B836" s="9" t="str">
        <f t="shared" si="13"/>
        <v>terça das 19:00 às 21:00, quinzenal II</v>
      </c>
      <c r="C836" s="10" t="s">
        <v>210</v>
      </c>
      <c r="D836" s="5" t="s">
        <v>431</v>
      </c>
      <c r="E836" s="5" t="s">
        <v>199</v>
      </c>
      <c r="M836" s="14"/>
      <c r="N836" s="10"/>
    </row>
    <row r="837" spans="1:14">
      <c r="A837" s="8" t="s">
        <v>3998</v>
      </c>
      <c r="B837" s="9" t="str">
        <f t="shared" si="13"/>
        <v/>
      </c>
      <c r="C837" s="10"/>
      <c r="M837" s="14"/>
      <c r="N837" s="10"/>
    </row>
    <row r="838" spans="1:14">
      <c r="A838" s="8" t="s">
        <v>1127</v>
      </c>
      <c r="B838" s="9" t="str">
        <f t="shared" si="13"/>
        <v>sexta das 21:00 às 23:00, quinzenal I</v>
      </c>
      <c r="C838" s="10" t="s">
        <v>204</v>
      </c>
      <c r="D838" s="5" t="s">
        <v>427</v>
      </c>
      <c r="E838" s="5" t="s">
        <v>217</v>
      </c>
      <c r="M838" s="14"/>
      <c r="N838" s="10"/>
    </row>
    <row r="839" spans="1:14">
      <c r="A839" s="8" t="s">
        <v>4002</v>
      </c>
      <c r="B839" s="9" t="str">
        <f t="shared" si="13"/>
        <v>terça das 21:00 às 23:00, quinzenal I</v>
      </c>
      <c r="C839" s="10" t="s">
        <v>206</v>
      </c>
      <c r="D839" s="5" t="s">
        <v>426</v>
      </c>
      <c r="E839" s="5" t="s">
        <v>217</v>
      </c>
      <c r="M839" s="14"/>
      <c r="N839" s="10"/>
    </row>
    <row r="840" spans="1:14">
      <c r="A840" s="8" t="s">
        <v>548</v>
      </c>
      <c r="B840" s="9" t="str">
        <f t="shared" si="13"/>
        <v xml:space="preserve">segunda das 19:00 às 21:00, semanal </v>
      </c>
      <c r="C840" s="10" t="s">
        <v>229</v>
      </c>
      <c r="D840" s="5" t="s">
        <v>419</v>
      </c>
      <c r="E840" s="5" t="s">
        <v>201</v>
      </c>
      <c r="M840" s="14"/>
      <c r="N840" s="10"/>
    </row>
    <row r="841" spans="1:14">
      <c r="A841" s="8" t="s">
        <v>4007</v>
      </c>
      <c r="B841" s="9" t="str">
        <f t="shared" si="13"/>
        <v xml:space="preserve">terça das 19:00 às 21:00, semanal </v>
      </c>
      <c r="C841" s="10" t="s">
        <v>210</v>
      </c>
      <c r="D841" s="5" t="s">
        <v>400</v>
      </c>
      <c r="E841" s="5" t="s">
        <v>201</v>
      </c>
      <c r="M841" s="14"/>
      <c r="N841" s="10"/>
    </row>
    <row r="842" spans="1:14" ht="25.5">
      <c r="A842" s="8" t="s">
        <v>4010</v>
      </c>
      <c r="B842" s="9" t="str">
        <f t="shared" si="13"/>
        <v xml:space="preserve">terça das 21:00 às 23:00, semanal ; sexta das 19:00 às 21:00, semanal </v>
      </c>
      <c r="C842" s="10" t="s">
        <v>206</v>
      </c>
      <c r="D842" s="5" t="s">
        <v>4585</v>
      </c>
      <c r="E842" s="5" t="s">
        <v>201</v>
      </c>
      <c r="F842" s="5" t="s">
        <v>209</v>
      </c>
      <c r="G842" s="5" t="s">
        <v>4585</v>
      </c>
      <c r="H842" s="5" t="s">
        <v>201</v>
      </c>
      <c r="M842" s="14"/>
      <c r="N842" s="10"/>
    </row>
    <row r="843" spans="1:14">
      <c r="A843" s="8" t="s">
        <v>4012</v>
      </c>
      <c r="B843" s="9" t="str">
        <f t="shared" si="13"/>
        <v>quarta das 19:00 às 21:00, quinzenal II</v>
      </c>
      <c r="C843" s="10" t="s">
        <v>221</v>
      </c>
      <c r="D843" s="5" t="s">
        <v>624</v>
      </c>
      <c r="E843" s="5" t="s">
        <v>199</v>
      </c>
      <c r="M843" s="14"/>
      <c r="N843" s="10"/>
    </row>
    <row r="844" spans="1:14">
      <c r="A844" s="8" t="s">
        <v>1578</v>
      </c>
      <c r="B844" s="9" t="str">
        <f t="shared" si="13"/>
        <v>sexta das 19:00 às 21:00, quinzenal II</v>
      </c>
      <c r="C844" s="10" t="s">
        <v>230</v>
      </c>
      <c r="D844" s="5" t="s">
        <v>419</v>
      </c>
      <c r="E844" s="5" t="s">
        <v>199</v>
      </c>
      <c r="M844" s="14"/>
      <c r="N844" s="10"/>
    </row>
    <row r="845" spans="1:14">
      <c r="A845" s="8" t="s">
        <v>4015</v>
      </c>
      <c r="B845" s="9" t="str">
        <f t="shared" si="13"/>
        <v xml:space="preserve">quarta das 21:00 às 23:00, semanal </v>
      </c>
      <c r="C845" s="10" t="s">
        <v>220</v>
      </c>
      <c r="D845" s="5" t="s">
        <v>416</v>
      </c>
      <c r="E845" s="5" t="s">
        <v>201</v>
      </c>
      <c r="M845" s="14"/>
      <c r="N845" s="10"/>
    </row>
    <row r="846" spans="1:14">
      <c r="A846" s="8" t="s">
        <v>4016</v>
      </c>
      <c r="B846" s="9" t="str">
        <f t="shared" si="13"/>
        <v xml:space="preserve">segunda das 21:00 às 23:00, semanal </v>
      </c>
      <c r="C846" s="10" t="s">
        <v>212</v>
      </c>
      <c r="D846" s="5" t="s">
        <v>416</v>
      </c>
      <c r="E846" s="5" t="s">
        <v>201</v>
      </c>
      <c r="M846" s="14"/>
      <c r="N846" s="10"/>
    </row>
    <row r="847" spans="1:14">
      <c r="A847" s="8" t="s">
        <v>4018</v>
      </c>
      <c r="B847" s="9" t="str">
        <f t="shared" si="13"/>
        <v>quarta das 21:00 às 23:00, quinzenal II</v>
      </c>
      <c r="C847" s="10" t="s">
        <v>220</v>
      </c>
      <c r="D847" s="5" t="s">
        <v>415</v>
      </c>
      <c r="E847" s="5" t="s">
        <v>199</v>
      </c>
      <c r="M847" s="14"/>
      <c r="N847" s="10"/>
    </row>
    <row r="848" spans="1:14">
      <c r="A848" s="8" t="s">
        <v>4019</v>
      </c>
      <c r="B848" s="9" t="str">
        <f t="shared" si="13"/>
        <v xml:space="preserve">quarta das 21:00 às 23:00, semanal </v>
      </c>
      <c r="C848" s="10" t="s">
        <v>220</v>
      </c>
      <c r="D848" s="5" t="s">
        <v>405</v>
      </c>
      <c r="E848" s="5" t="s">
        <v>201</v>
      </c>
      <c r="M848" s="14"/>
      <c r="N848" s="10"/>
    </row>
    <row r="849" spans="1:14">
      <c r="A849" s="8" t="s">
        <v>4021</v>
      </c>
      <c r="B849" s="9" t="str">
        <f t="shared" si="13"/>
        <v/>
      </c>
      <c r="C849" s="10"/>
      <c r="M849" s="14"/>
      <c r="N849" s="10"/>
    </row>
    <row r="850" spans="1:14">
      <c r="A850" s="8" t="s">
        <v>4023</v>
      </c>
      <c r="B850" s="9" t="str">
        <f t="shared" si="13"/>
        <v>segunda das 21:00 às 23:00, quinzenal I</v>
      </c>
      <c r="C850" s="10" t="s">
        <v>212</v>
      </c>
      <c r="D850" s="5" t="s">
        <v>395</v>
      </c>
      <c r="E850" s="5" t="s">
        <v>217</v>
      </c>
      <c r="M850" s="14"/>
      <c r="N850" s="10"/>
    </row>
    <row r="851" spans="1:14">
      <c r="A851" s="8" t="s">
        <v>4024</v>
      </c>
      <c r="B851" s="9" t="str">
        <f t="shared" si="13"/>
        <v>segunda das 21:00 às 23:00, quinzenal I</v>
      </c>
      <c r="C851" s="10" t="s">
        <v>212</v>
      </c>
      <c r="D851" s="5" t="s">
        <v>399</v>
      </c>
      <c r="E851" s="5" t="s">
        <v>217</v>
      </c>
      <c r="M851" s="14"/>
      <c r="N851" s="10"/>
    </row>
    <row r="852" spans="1:14">
      <c r="A852" s="8" t="s">
        <v>455</v>
      </c>
      <c r="B852" s="9" t="str">
        <f t="shared" si="13"/>
        <v>quarta das 19:00 às 21:00, quinzenal I</v>
      </c>
      <c r="C852" s="10" t="s">
        <v>221</v>
      </c>
      <c r="D852" s="5" t="s">
        <v>397</v>
      </c>
      <c r="E852" s="5" t="s">
        <v>217</v>
      </c>
      <c r="M852" s="14"/>
      <c r="N852" s="10"/>
    </row>
    <row r="853" spans="1:14">
      <c r="A853" s="8" t="s">
        <v>1583</v>
      </c>
      <c r="B853" s="9" t="str">
        <f t="shared" si="13"/>
        <v xml:space="preserve">segunda das 21:00 às 23:00, semanal </v>
      </c>
      <c r="C853" s="10" t="s">
        <v>212</v>
      </c>
      <c r="D853" s="5" t="s">
        <v>406</v>
      </c>
      <c r="E853" s="5" t="s">
        <v>201</v>
      </c>
      <c r="M853" s="14"/>
      <c r="N853" s="10"/>
    </row>
    <row r="854" spans="1:14">
      <c r="A854" s="8" t="s">
        <v>1585</v>
      </c>
      <c r="B854" s="9" t="str">
        <f t="shared" si="13"/>
        <v xml:space="preserve">segunda das 21:00 às 23:00, semanal </v>
      </c>
      <c r="C854" s="10" t="s">
        <v>212</v>
      </c>
      <c r="D854" s="5" t="s">
        <v>409</v>
      </c>
      <c r="E854" s="5" t="s">
        <v>201</v>
      </c>
      <c r="M854" s="14"/>
      <c r="N854" s="10"/>
    </row>
    <row r="855" spans="1:14" ht="25.5">
      <c r="A855" s="8" t="s">
        <v>481</v>
      </c>
      <c r="B855" s="9" t="str">
        <f t="shared" si="13"/>
        <v xml:space="preserve">terça das 19:00 às 21:00, semanal ; quinta das 21:00 às 23:00, semanal </v>
      </c>
      <c r="C855" s="10" t="s">
        <v>210</v>
      </c>
      <c r="D855" s="5" t="s">
        <v>435</v>
      </c>
      <c r="E855" s="5" t="s">
        <v>201</v>
      </c>
      <c r="F855" s="5" t="s">
        <v>211</v>
      </c>
      <c r="G855" s="5" t="s">
        <v>435</v>
      </c>
      <c r="H855" s="5" t="s">
        <v>201</v>
      </c>
      <c r="M855" s="14"/>
      <c r="N855" s="10"/>
    </row>
    <row r="856" spans="1:14">
      <c r="A856" s="8" t="s">
        <v>4030</v>
      </c>
      <c r="B856" s="9" t="str">
        <f t="shared" si="13"/>
        <v xml:space="preserve">quarta das 18:00 às 21:00, semanal </v>
      </c>
      <c r="C856" s="10" t="s">
        <v>1672</v>
      </c>
      <c r="D856" s="5" t="s">
        <v>406</v>
      </c>
      <c r="E856" s="5" t="s">
        <v>201</v>
      </c>
      <c r="M856" s="14"/>
      <c r="N856" s="10"/>
    </row>
    <row r="857" spans="1:14">
      <c r="A857" s="8" t="s">
        <v>4032</v>
      </c>
      <c r="B857" s="9" t="str">
        <f t="shared" si="13"/>
        <v xml:space="preserve">quarta das 18:00 às 21:00, semanal </v>
      </c>
      <c r="C857" s="10" t="s">
        <v>1672</v>
      </c>
      <c r="D857" s="5" t="s">
        <v>409</v>
      </c>
      <c r="E857" s="5" t="s">
        <v>201</v>
      </c>
      <c r="M857" s="14"/>
      <c r="N857" s="10"/>
    </row>
    <row r="858" spans="1:14">
      <c r="A858" s="8" t="s">
        <v>4034</v>
      </c>
      <c r="B858" s="9" t="str">
        <f t="shared" si="13"/>
        <v/>
      </c>
      <c r="C858" s="10"/>
      <c r="M858" s="14"/>
      <c r="N858" s="10"/>
    </row>
    <row r="859" spans="1:14">
      <c r="A859" s="8" t="s">
        <v>4036</v>
      </c>
      <c r="B859" s="9" t="str">
        <f t="shared" si="13"/>
        <v/>
      </c>
      <c r="C859" s="10"/>
      <c r="M859" s="14"/>
      <c r="N859" s="10"/>
    </row>
    <row r="860" spans="1:14">
      <c r="A860" s="8" t="s">
        <v>4038</v>
      </c>
      <c r="B860" s="9" t="str">
        <f t="shared" si="13"/>
        <v/>
      </c>
      <c r="C860" s="10"/>
      <c r="M860" s="14"/>
      <c r="N860" s="10"/>
    </row>
    <row r="861" spans="1:14">
      <c r="A861" s="8" t="s">
        <v>4040</v>
      </c>
      <c r="B861" s="9" t="str">
        <f t="shared" si="13"/>
        <v xml:space="preserve">sexta das 19:00 às 21:00, semanal </v>
      </c>
      <c r="C861" s="10" t="s">
        <v>230</v>
      </c>
      <c r="D861" s="5" t="s">
        <v>436</v>
      </c>
      <c r="E861" s="5" t="s">
        <v>201</v>
      </c>
      <c r="M861" s="14"/>
      <c r="N861" s="10"/>
    </row>
    <row r="862" spans="1:14">
      <c r="A862" s="8" t="s">
        <v>4042</v>
      </c>
      <c r="B862" s="9" t="str">
        <f t="shared" si="13"/>
        <v xml:space="preserve">sexta das 19:00 às 21:00, semanal </v>
      </c>
      <c r="C862" s="10" t="s">
        <v>230</v>
      </c>
      <c r="D862" s="5" t="s">
        <v>437</v>
      </c>
      <c r="E862" s="5" t="s">
        <v>201</v>
      </c>
      <c r="M862" s="14"/>
      <c r="N862" s="10"/>
    </row>
    <row r="863" spans="1:14">
      <c r="A863" s="8" t="s">
        <v>4043</v>
      </c>
      <c r="B863" s="9" t="str">
        <f t="shared" si="13"/>
        <v>segunda das 21:00 às 23:00, quinzenal II</v>
      </c>
      <c r="C863" s="10" t="s">
        <v>212</v>
      </c>
      <c r="D863" s="5" t="s">
        <v>395</v>
      </c>
      <c r="E863" s="5" t="s">
        <v>199</v>
      </c>
      <c r="M863" s="14"/>
      <c r="N863" s="10"/>
    </row>
    <row r="864" spans="1:14">
      <c r="A864" s="8" t="s">
        <v>4045</v>
      </c>
      <c r="B864" s="9" t="str">
        <f t="shared" si="13"/>
        <v>segunda das 21:00 às 23:00, quinzenal II</v>
      </c>
      <c r="C864" s="10" t="s">
        <v>212</v>
      </c>
      <c r="D864" s="5" t="s">
        <v>399</v>
      </c>
      <c r="E864" s="5" t="s">
        <v>199</v>
      </c>
      <c r="M864" s="14"/>
      <c r="N864" s="10"/>
    </row>
    <row r="865" spans="1:14">
      <c r="A865" s="8" t="s">
        <v>456</v>
      </c>
      <c r="B865" s="9" t="str">
        <f t="shared" si="13"/>
        <v>quarta das 19:00 às 21:00, quinzenal II</v>
      </c>
      <c r="C865" s="10" t="s">
        <v>221</v>
      </c>
      <c r="D865" s="5" t="s">
        <v>397</v>
      </c>
      <c r="E865" s="5" t="s">
        <v>199</v>
      </c>
      <c r="M865" s="14"/>
      <c r="N865" s="10"/>
    </row>
    <row r="866" spans="1:14">
      <c r="A866" s="8" t="s">
        <v>4047</v>
      </c>
      <c r="B866" s="9" t="str">
        <f t="shared" si="13"/>
        <v xml:space="preserve">quarta das 18:00 às 21:00, semanal </v>
      </c>
      <c r="C866" s="10" t="s">
        <v>1672</v>
      </c>
      <c r="D866" s="5" t="s">
        <v>401</v>
      </c>
      <c r="E866" s="5" t="s">
        <v>201</v>
      </c>
      <c r="M866" s="14"/>
      <c r="N866" s="10"/>
    </row>
    <row r="867" spans="1:14">
      <c r="A867" s="8" t="s">
        <v>4049</v>
      </c>
      <c r="B867" s="9" t="str">
        <f t="shared" si="13"/>
        <v xml:space="preserve">quarta das 18:00 às 21:00, semanal </v>
      </c>
      <c r="C867" s="10" t="s">
        <v>1672</v>
      </c>
      <c r="D867" s="5" t="s">
        <v>398</v>
      </c>
      <c r="E867" s="5" t="s">
        <v>201</v>
      </c>
      <c r="M867" s="14"/>
      <c r="N867" s="10"/>
    </row>
    <row r="868" spans="1:14">
      <c r="A868" s="8" t="s">
        <v>4051</v>
      </c>
      <c r="B868" s="9" t="str">
        <f t="shared" si="13"/>
        <v xml:space="preserve">sexta das 19:00 às 21:00, semanal </v>
      </c>
      <c r="C868" s="10" t="s">
        <v>230</v>
      </c>
      <c r="D868" s="5" t="s">
        <v>415</v>
      </c>
      <c r="E868" s="5" t="s">
        <v>201</v>
      </c>
      <c r="M868" s="14"/>
      <c r="N868" s="10"/>
    </row>
    <row r="869" spans="1:14">
      <c r="A869" s="8" t="s">
        <v>4053</v>
      </c>
      <c r="B869" s="9" t="str">
        <f t="shared" si="13"/>
        <v xml:space="preserve">sexta das 19:00 às 21:00, semanal </v>
      </c>
      <c r="C869" s="10" t="s">
        <v>230</v>
      </c>
      <c r="D869" s="5" t="s">
        <v>412</v>
      </c>
      <c r="E869" s="5" t="s">
        <v>201</v>
      </c>
      <c r="M869" s="14"/>
      <c r="N869" s="10"/>
    </row>
    <row r="870" spans="1:14">
      <c r="A870" s="8" t="s">
        <v>4055</v>
      </c>
      <c r="B870" s="9" t="str">
        <f t="shared" si="13"/>
        <v>segunda das 21:00 às 23:00, quinzenal I</v>
      </c>
      <c r="C870" s="10" t="s">
        <v>212</v>
      </c>
      <c r="D870" s="5" t="s">
        <v>396</v>
      </c>
      <c r="E870" s="5" t="s">
        <v>217</v>
      </c>
      <c r="M870" s="14"/>
      <c r="N870" s="10"/>
    </row>
    <row r="871" spans="1:14">
      <c r="A871" s="8" t="s">
        <v>4057</v>
      </c>
      <c r="B871" s="9" t="str">
        <f t="shared" si="13"/>
        <v xml:space="preserve">quarta das 18:00 às 21:00, semanal </v>
      </c>
      <c r="C871" s="10" t="s">
        <v>1672</v>
      </c>
      <c r="D871" s="5" t="s">
        <v>432</v>
      </c>
      <c r="E871" s="5" t="s">
        <v>201</v>
      </c>
      <c r="M871" s="14"/>
      <c r="N871" s="10"/>
    </row>
    <row r="872" spans="1:14">
      <c r="A872" s="8" t="s">
        <v>4059</v>
      </c>
      <c r="B872" s="9" t="str">
        <f t="shared" si="13"/>
        <v xml:space="preserve">sexta das 19:00 às 21:00, semanal </v>
      </c>
      <c r="C872" s="10" t="s">
        <v>230</v>
      </c>
      <c r="D872" s="5" t="s">
        <v>1691</v>
      </c>
      <c r="E872" s="5" t="s">
        <v>201</v>
      </c>
      <c r="M872" s="14"/>
      <c r="N872" s="10"/>
    </row>
    <row r="873" spans="1:14">
      <c r="A873" t="s">
        <v>4061</v>
      </c>
      <c r="B873" s="9" t="str">
        <f t="shared" si="13"/>
        <v xml:space="preserve">sexta das 19:00 às 21:00, semanal </v>
      </c>
      <c r="C873" s="10" t="s">
        <v>230</v>
      </c>
      <c r="D873" s="5" t="s">
        <v>4581</v>
      </c>
      <c r="E873" s="5" t="s">
        <v>201</v>
      </c>
      <c r="M873" s="14"/>
      <c r="N873" s="10"/>
    </row>
    <row r="874" spans="1:14">
      <c r="A874" t="s">
        <v>4065</v>
      </c>
      <c r="B874" s="9" t="str">
        <f t="shared" si="13"/>
        <v>segunda das 21:00 às 23:00, quinzenal II</v>
      </c>
      <c r="C874" s="10" t="s">
        <v>212</v>
      </c>
      <c r="D874" s="5" t="s">
        <v>396</v>
      </c>
      <c r="E874" s="5" t="s">
        <v>199</v>
      </c>
      <c r="M874" s="14"/>
      <c r="N874" s="10"/>
    </row>
    <row r="875" spans="1:14">
      <c r="A875" t="s">
        <v>4067</v>
      </c>
      <c r="B875" s="9" t="str">
        <f t="shared" si="13"/>
        <v xml:space="preserve">quarta das 18:00 às 21:00, semanal </v>
      </c>
      <c r="C875" s="10" t="s">
        <v>1672</v>
      </c>
      <c r="D875" s="5" t="s">
        <v>433</v>
      </c>
      <c r="E875" s="5" t="s">
        <v>201</v>
      </c>
      <c r="M875" s="14"/>
      <c r="N875" s="10"/>
    </row>
    <row r="876" spans="1:14">
      <c r="A876" t="s">
        <v>4069</v>
      </c>
      <c r="B876" s="9" t="str">
        <f t="shared" si="13"/>
        <v xml:space="preserve">sexta das 19:00 às 21:00, semanal </v>
      </c>
      <c r="C876" s="10" t="s">
        <v>230</v>
      </c>
      <c r="D876" s="5" t="s">
        <v>416</v>
      </c>
      <c r="E876" s="5" t="s">
        <v>201</v>
      </c>
      <c r="M876" s="14"/>
      <c r="N876" s="10"/>
    </row>
    <row r="877" spans="1:14">
      <c r="A877" t="s">
        <v>4071</v>
      </c>
      <c r="B877" s="9" t="str">
        <f t="shared" si="13"/>
        <v xml:space="preserve">sexta das 19:00 às 21:00, semanal </v>
      </c>
      <c r="C877" s="10" t="s">
        <v>230</v>
      </c>
      <c r="D877" s="5" t="s">
        <v>413</v>
      </c>
      <c r="E877" s="5" t="s">
        <v>201</v>
      </c>
      <c r="M877" s="14"/>
      <c r="N877" s="10"/>
    </row>
    <row r="878" spans="1:14">
      <c r="A878" t="s">
        <v>4072</v>
      </c>
      <c r="B878" s="9" t="str">
        <f t="shared" si="13"/>
        <v xml:space="preserve">quarta das 18:00 às 21:00, semanal </v>
      </c>
      <c r="C878" s="10" t="s">
        <v>1672</v>
      </c>
      <c r="D878" s="5" t="s">
        <v>402</v>
      </c>
      <c r="E878" s="5" t="s">
        <v>201</v>
      </c>
      <c r="M878" s="14"/>
      <c r="N878" s="10"/>
    </row>
    <row r="879" spans="1:14">
      <c r="A879" t="s">
        <v>4074</v>
      </c>
      <c r="B879" s="9" t="str">
        <f t="shared" si="13"/>
        <v xml:space="preserve">sexta das 19:00 às 21:00, semanal </v>
      </c>
      <c r="C879" s="10" t="s">
        <v>230</v>
      </c>
      <c r="D879" s="5" t="s">
        <v>1690</v>
      </c>
      <c r="E879" s="5" t="s">
        <v>201</v>
      </c>
      <c r="M879" s="14"/>
      <c r="N879" s="10"/>
    </row>
    <row r="880" spans="1:14">
      <c r="A880" t="s">
        <v>4076</v>
      </c>
      <c r="B880" s="9" t="str">
        <f t="shared" si="13"/>
        <v xml:space="preserve">quarta das 18:00 às 21:00, semanal </v>
      </c>
      <c r="C880" s="10" t="s">
        <v>1672</v>
      </c>
      <c r="D880" s="5" t="s">
        <v>403</v>
      </c>
      <c r="E880" s="5" t="s">
        <v>201</v>
      </c>
      <c r="M880" s="14"/>
      <c r="N880" s="10"/>
    </row>
    <row r="881" spans="1:14">
      <c r="A881" t="s">
        <v>4080</v>
      </c>
      <c r="B881" s="9" t="str">
        <f t="shared" si="13"/>
        <v xml:space="preserve">quarta das 18:00 às 21:00, semanal </v>
      </c>
      <c r="C881" s="10" t="s">
        <v>1672</v>
      </c>
      <c r="D881" s="5" t="s">
        <v>4582</v>
      </c>
      <c r="E881" s="5" t="s">
        <v>201</v>
      </c>
      <c r="M881" s="14"/>
      <c r="N881" s="10"/>
    </row>
    <row r="882" spans="1:14">
      <c r="A882" t="s">
        <v>4083</v>
      </c>
      <c r="B882" s="9" t="str">
        <f t="shared" si="13"/>
        <v/>
      </c>
      <c r="C882" s="10"/>
      <c r="M882" s="14"/>
      <c r="N882" s="10"/>
    </row>
    <row r="883" spans="1:14">
      <c r="A883" t="s">
        <v>4086</v>
      </c>
      <c r="B883" s="9" t="str">
        <f t="shared" si="13"/>
        <v>quarta das 21:00 às 23:00, quinzenal II</v>
      </c>
      <c r="C883" s="10" t="s">
        <v>220</v>
      </c>
      <c r="D883" s="5" t="s">
        <v>422</v>
      </c>
      <c r="E883" s="5" t="s">
        <v>199</v>
      </c>
      <c r="M883" s="14"/>
      <c r="N883" s="10"/>
    </row>
    <row r="884" spans="1:14">
      <c r="A884" t="s">
        <v>4090</v>
      </c>
      <c r="B884" s="9" t="str">
        <f t="shared" si="13"/>
        <v>quinta das 19:00 às 21:00, quinzenal II</v>
      </c>
      <c r="C884" s="10" t="s">
        <v>227</v>
      </c>
      <c r="D884" s="5" t="s">
        <v>422</v>
      </c>
      <c r="E884" s="5" t="s">
        <v>199</v>
      </c>
      <c r="M884" s="14"/>
      <c r="N884" s="10"/>
    </row>
    <row r="885" spans="1:14">
      <c r="A885" t="s">
        <v>4093</v>
      </c>
      <c r="B885" s="9" t="str">
        <f t="shared" si="13"/>
        <v/>
      </c>
      <c r="C885" s="10"/>
      <c r="M885" s="14"/>
      <c r="N885" s="10"/>
    </row>
    <row r="886" spans="1:14">
      <c r="A886" t="s">
        <v>4095</v>
      </c>
      <c r="B886" s="9" t="str">
        <f t="shared" si="13"/>
        <v xml:space="preserve">quinta das 19:00 às 21:00, semanal </v>
      </c>
      <c r="C886" s="10" t="s">
        <v>227</v>
      </c>
      <c r="D886" s="5" t="s">
        <v>423</v>
      </c>
      <c r="E886" s="5" t="s">
        <v>201</v>
      </c>
      <c r="M886" s="14"/>
      <c r="N886" s="10"/>
    </row>
    <row r="887" spans="1:14">
      <c r="A887" t="s">
        <v>4098</v>
      </c>
      <c r="B887" s="9" t="str">
        <f t="shared" si="13"/>
        <v/>
      </c>
      <c r="C887" s="10"/>
      <c r="M887" s="14"/>
      <c r="N887" s="10"/>
    </row>
    <row r="888" spans="1:14">
      <c r="A888" t="s">
        <v>4101</v>
      </c>
      <c r="B888" s="9" t="str">
        <f t="shared" si="13"/>
        <v/>
      </c>
      <c r="C888" s="10"/>
      <c r="M888" s="14"/>
      <c r="N888" s="10"/>
    </row>
    <row r="889" spans="1:14">
      <c r="A889" t="s">
        <v>4106</v>
      </c>
      <c r="B889" s="9" t="str">
        <f t="shared" si="13"/>
        <v xml:space="preserve">sexta das 19:00 às 21:00, semanal </v>
      </c>
      <c r="C889" s="10" t="s">
        <v>230</v>
      </c>
      <c r="D889" s="5" t="s">
        <v>422</v>
      </c>
      <c r="E889" s="5" t="s">
        <v>201</v>
      </c>
      <c r="M889" s="14"/>
      <c r="N889" s="10"/>
    </row>
    <row r="890" spans="1:14">
      <c r="A890" t="s">
        <v>4110</v>
      </c>
      <c r="B890" s="9" t="str">
        <f t="shared" si="13"/>
        <v xml:space="preserve">quinta das 21:00 às 23:00, semanal </v>
      </c>
      <c r="C890" s="10" t="s">
        <v>202</v>
      </c>
      <c r="D890" s="5" t="s">
        <v>439</v>
      </c>
      <c r="E890" s="5" t="s">
        <v>201</v>
      </c>
      <c r="M890" s="14"/>
      <c r="N890" s="10"/>
    </row>
    <row r="891" spans="1:14">
      <c r="A891" t="s">
        <v>4115</v>
      </c>
      <c r="B891" s="9" t="str">
        <f t="shared" si="13"/>
        <v xml:space="preserve">quarta das 21:00 às 23:00, semanal </v>
      </c>
      <c r="C891" s="10" t="s">
        <v>220</v>
      </c>
      <c r="D891" s="5" t="s">
        <v>439</v>
      </c>
      <c r="E891" s="5" t="s">
        <v>201</v>
      </c>
      <c r="M891" s="14"/>
      <c r="N891" s="10"/>
    </row>
    <row r="892" spans="1:14">
      <c r="A892" t="s">
        <v>4120</v>
      </c>
      <c r="B892" s="9" t="str">
        <f t="shared" si="13"/>
        <v xml:space="preserve">segunda das 19:00 às 21:00, semanal </v>
      </c>
      <c r="C892" s="10" t="s">
        <v>229</v>
      </c>
      <c r="D892" s="5" t="s">
        <v>441</v>
      </c>
      <c r="E892" s="5" t="s">
        <v>201</v>
      </c>
      <c r="M892" s="14"/>
      <c r="N892" s="10"/>
    </row>
    <row r="893" spans="1:14">
      <c r="A893" t="s">
        <v>4123</v>
      </c>
      <c r="B893" s="9" t="str">
        <f t="shared" si="13"/>
        <v/>
      </c>
      <c r="C893" s="10"/>
      <c r="M893" s="14"/>
      <c r="N893" s="10"/>
    </row>
    <row r="894" spans="1:14">
      <c r="A894" t="s">
        <v>4127</v>
      </c>
      <c r="B894" s="9" t="str">
        <f t="shared" si="13"/>
        <v/>
      </c>
      <c r="C894" s="10"/>
      <c r="M894" s="14"/>
      <c r="N894" s="10"/>
    </row>
    <row r="895" spans="1:14">
      <c r="A895" t="s">
        <v>4131</v>
      </c>
      <c r="B895" s="9" t="str">
        <f t="shared" si="13"/>
        <v/>
      </c>
      <c r="C895" s="10"/>
      <c r="M895" s="14"/>
      <c r="N895" s="10"/>
    </row>
    <row r="896" spans="1:14">
      <c r="A896" t="s">
        <v>4136</v>
      </c>
      <c r="B896" s="9" t="str">
        <f t="shared" si="13"/>
        <v xml:space="preserve">quinta das 19:00 às 21:00, semanal </v>
      </c>
      <c r="C896" s="10" t="s">
        <v>227</v>
      </c>
      <c r="D896" s="5" t="s">
        <v>436</v>
      </c>
      <c r="E896" s="5" t="s">
        <v>201</v>
      </c>
      <c r="M896" s="14"/>
      <c r="N896" s="10"/>
    </row>
    <row r="897" spans="1:14">
      <c r="A897" t="s">
        <v>4140</v>
      </c>
      <c r="B897" s="9" t="str">
        <f t="shared" si="13"/>
        <v/>
      </c>
      <c r="C897" s="10"/>
      <c r="M897" s="14"/>
      <c r="N897" s="10"/>
    </row>
    <row r="898" spans="1:14">
      <c r="A898" t="s">
        <v>4144</v>
      </c>
      <c r="B898" s="9" t="str">
        <f t="shared" ref="B898:B961" si="14">IF(C898="","",CONCATENATE(C898,",",E898,IF(F898="","",CONCATENATE(";",F898,",",H898,IF(I898="","",CONCATENATE(";",I898,",",K898))))))</f>
        <v/>
      </c>
      <c r="C898" s="10"/>
      <c r="M898" s="14"/>
      <c r="N898" s="10"/>
    </row>
    <row r="899" spans="1:14">
      <c r="A899" t="s">
        <v>4149</v>
      </c>
      <c r="B899" s="9" t="str">
        <f t="shared" si="14"/>
        <v/>
      </c>
      <c r="C899" s="10"/>
      <c r="M899" s="14"/>
      <c r="N899" s="10"/>
    </row>
    <row r="900" spans="1:14">
      <c r="A900" t="s">
        <v>4152</v>
      </c>
      <c r="B900" s="9" t="str">
        <f t="shared" si="14"/>
        <v/>
      </c>
      <c r="C900" s="10"/>
      <c r="M900" s="14"/>
      <c r="N900" s="10"/>
    </row>
    <row r="901" spans="1:14" ht="25.5">
      <c r="A901" t="s">
        <v>4156</v>
      </c>
      <c r="B901" s="9" t="str">
        <f t="shared" si="14"/>
        <v xml:space="preserve">segunda das 19:00 às 21:00, semanal ; quarta das 21:00 às 23:00, semanal </v>
      </c>
      <c r="C901" s="10" t="s">
        <v>229</v>
      </c>
      <c r="D901" s="5" t="s">
        <v>414</v>
      </c>
      <c r="E901" s="5" t="s">
        <v>201</v>
      </c>
      <c r="F901" s="5" t="s">
        <v>237</v>
      </c>
      <c r="G901" s="5" t="s">
        <v>414</v>
      </c>
      <c r="H901" s="5" t="s">
        <v>201</v>
      </c>
      <c r="M901" s="14"/>
      <c r="N901" s="10"/>
    </row>
    <row r="902" spans="1:14">
      <c r="A902" t="s">
        <v>4158</v>
      </c>
      <c r="B902" s="9" t="str">
        <f t="shared" si="14"/>
        <v/>
      </c>
      <c r="C902" s="10"/>
      <c r="M902" s="14"/>
      <c r="N902" s="10"/>
    </row>
    <row r="903" spans="1:14">
      <c r="A903" t="s">
        <v>4160</v>
      </c>
      <c r="B903" s="9" t="str">
        <f t="shared" si="14"/>
        <v/>
      </c>
      <c r="C903" s="10"/>
      <c r="M903" s="14"/>
      <c r="N903" s="10"/>
    </row>
    <row r="904" spans="1:14">
      <c r="A904" t="s">
        <v>4162</v>
      </c>
      <c r="B904" s="9" t="str">
        <f t="shared" si="14"/>
        <v/>
      </c>
      <c r="C904" s="10"/>
      <c r="M904" s="14"/>
      <c r="N904" s="10"/>
    </row>
    <row r="905" spans="1:14">
      <c r="A905" t="s">
        <v>4163</v>
      </c>
      <c r="B905" s="9" t="str">
        <f t="shared" si="14"/>
        <v/>
      </c>
      <c r="C905" s="10"/>
      <c r="M905" s="14"/>
      <c r="N905" s="10"/>
    </row>
    <row r="906" spans="1:14" ht="25.5">
      <c r="A906" t="s">
        <v>4165</v>
      </c>
      <c r="B906" s="9" t="str">
        <f t="shared" si="14"/>
        <v xml:space="preserve">quarta das 19:00 às 21:00, semanal ; sexta das 21:00 às 23:00, semanal </v>
      </c>
      <c r="C906" s="10" t="s">
        <v>221</v>
      </c>
      <c r="D906" s="5" t="s">
        <v>235</v>
      </c>
      <c r="E906" s="5" t="s">
        <v>201</v>
      </c>
      <c r="F906" s="5" t="s">
        <v>573</v>
      </c>
      <c r="G906" s="5" t="s">
        <v>235</v>
      </c>
      <c r="H906" s="5" t="s">
        <v>201</v>
      </c>
      <c r="M906" s="14"/>
      <c r="N906" s="10"/>
    </row>
    <row r="907" spans="1:14">
      <c r="A907" t="s">
        <v>4166</v>
      </c>
      <c r="B907" s="9" t="str">
        <f t="shared" si="14"/>
        <v/>
      </c>
      <c r="C907" s="10"/>
      <c r="M907" s="14"/>
      <c r="N907" s="10"/>
    </row>
    <row r="908" spans="1:14">
      <c r="A908" t="s">
        <v>4167</v>
      </c>
      <c r="B908" s="9" t="str">
        <f t="shared" si="14"/>
        <v/>
      </c>
      <c r="C908" s="10"/>
      <c r="M908" s="14"/>
      <c r="N908" s="10"/>
    </row>
    <row r="909" spans="1:14">
      <c r="A909" t="s">
        <v>4168</v>
      </c>
      <c r="B909" s="9" t="str">
        <f t="shared" si="14"/>
        <v/>
      </c>
      <c r="C909" s="10"/>
      <c r="M909" s="14"/>
      <c r="N909" s="10"/>
    </row>
    <row r="910" spans="1:14">
      <c r="A910" t="s">
        <v>4171</v>
      </c>
      <c r="B910" s="9" t="str">
        <f t="shared" si="14"/>
        <v/>
      </c>
      <c r="C910" s="10"/>
      <c r="M910" s="14"/>
      <c r="N910" s="10"/>
    </row>
    <row r="911" spans="1:14" ht="25.5">
      <c r="A911" t="s">
        <v>4173</v>
      </c>
      <c r="B911" s="9" t="str">
        <f t="shared" si="14"/>
        <v xml:space="preserve">segunda das 19:00 às 21:00, semanal ; quarta das 21:00 às 23:00, semanal </v>
      </c>
      <c r="C911" s="10" t="s">
        <v>229</v>
      </c>
      <c r="D911" s="5" t="s">
        <v>410</v>
      </c>
      <c r="E911" s="5" t="s">
        <v>201</v>
      </c>
      <c r="F911" s="5" t="s">
        <v>237</v>
      </c>
      <c r="G911" s="5" t="s">
        <v>410</v>
      </c>
      <c r="H911" s="5" t="s">
        <v>201</v>
      </c>
      <c r="M911" s="14"/>
      <c r="N911" s="10"/>
    </row>
    <row r="912" spans="1:14">
      <c r="A912" t="s">
        <v>4175</v>
      </c>
      <c r="B912" s="9" t="str">
        <f t="shared" si="14"/>
        <v/>
      </c>
      <c r="C912" s="10"/>
      <c r="M912" s="14"/>
      <c r="N912" s="10"/>
    </row>
    <row r="913" spans="1:14">
      <c r="A913" t="s">
        <v>4178</v>
      </c>
      <c r="B913" s="9" t="str">
        <f t="shared" si="14"/>
        <v/>
      </c>
      <c r="C913" s="10"/>
      <c r="M913" s="14"/>
      <c r="N913" s="10"/>
    </row>
    <row r="914" spans="1:14">
      <c r="A914" t="s">
        <v>4180</v>
      </c>
      <c r="B914" s="9" t="str">
        <f t="shared" si="14"/>
        <v/>
      </c>
      <c r="C914" s="10"/>
      <c r="M914" s="14"/>
      <c r="N914" s="10"/>
    </row>
    <row r="915" spans="1:14">
      <c r="A915" t="s">
        <v>4181</v>
      </c>
      <c r="B915" s="9" t="str">
        <f t="shared" si="14"/>
        <v/>
      </c>
      <c r="C915" s="10"/>
      <c r="M915" s="14"/>
      <c r="N915" s="10"/>
    </row>
    <row r="916" spans="1:14">
      <c r="A916" t="s">
        <v>4183</v>
      </c>
      <c r="B916" s="9" t="str">
        <f t="shared" si="14"/>
        <v/>
      </c>
      <c r="C916" s="10"/>
      <c r="M916" s="14"/>
      <c r="N916" s="10"/>
    </row>
    <row r="917" spans="1:14">
      <c r="A917" t="s">
        <v>4184</v>
      </c>
      <c r="B917" s="9" t="str">
        <f t="shared" si="14"/>
        <v/>
      </c>
      <c r="C917" s="10"/>
      <c r="M917" s="14"/>
      <c r="N917" s="10"/>
    </row>
    <row r="918" spans="1:14">
      <c r="A918" t="s">
        <v>4186</v>
      </c>
      <c r="B918" s="9" t="str">
        <f t="shared" si="14"/>
        <v/>
      </c>
      <c r="C918" s="10"/>
      <c r="M918" s="14"/>
      <c r="N918" s="10"/>
    </row>
    <row r="919" spans="1:14">
      <c r="A919" t="s">
        <v>4188</v>
      </c>
      <c r="B919" s="9" t="str">
        <f t="shared" si="14"/>
        <v/>
      </c>
      <c r="C919" s="10"/>
      <c r="M919" s="14"/>
      <c r="N919" s="10"/>
    </row>
    <row r="920" spans="1:14">
      <c r="A920" t="s">
        <v>4190</v>
      </c>
      <c r="B920" s="9" t="str">
        <f t="shared" si="14"/>
        <v/>
      </c>
      <c r="C920" s="10"/>
      <c r="M920" s="14"/>
      <c r="N920" s="10"/>
    </row>
    <row r="921" spans="1:14">
      <c r="A921" t="s">
        <v>4192</v>
      </c>
      <c r="B921" s="9" t="str">
        <f t="shared" si="14"/>
        <v xml:space="preserve">quarta das 18:00 às 21:00, semanal </v>
      </c>
      <c r="C921" s="10" t="s">
        <v>1672</v>
      </c>
      <c r="D921" s="5" t="s">
        <v>411</v>
      </c>
      <c r="E921" s="5" t="s">
        <v>201</v>
      </c>
      <c r="M921" s="14"/>
      <c r="N921" s="10"/>
    </row>
    <row r="922" spans="1:14">
      <c r="A922" t="s">
        <v>4194</v>
      </c>
      <c r="B922" s="9" t="str">
        <f t="shared" si="14"/>
        <v/>
      </c>
      <c r="C922" s="10"/>
      <c r="M922" s="14"/>
      <c r="N922" s="10"/>
    </row>
    <row r="923" spans="1:14">
      <c r="A923" t="s">
        <v>4196</v>
      </c>
      <c r="B923" s="9" t="str">
        <f t="shared" si="14"/>
        <v/>
      </c>
      <c r="C923" s="10"/>
      <c r="M923" s="14"/>
      <c r="N923" s="10"/>
    </row>
    <row r="924" spans="1:14">
      <c r="A924" t="s">
        <v>4198</v>
      </c>
      <c r="B924" s="9" t="str">
        <f t="shared" si="14"/>
        <v/>
      </c>
      <c r="C924" s="10"/>
      <c r="M924" s="14"/>
      <c r="N924" s="10"/>
    </row>
    <row r="925" spans="1:14">
      <c r="A925" t="s">
        <v>4202</v>
      </c>
      <c r="B925" s="9" t="str">
        <f t="shared" si="14"/>
        <v/>
      </c>
      <c r="C925" s="10"/>
      <c r="M925" s="14"/>
      <c r="N925" s="10"/>
    </row>
    <row r="926" spans="1:14">
      <c r="A926" t="s">
        <v>4205</v>
      </c>
      <c r="B926" s="9" t="str">
        <f t="shared" si="14"/>
        <v/>
      </c>
      <c r="C926" s="10"/>
      <c r="M926" s="14"/>
      <c r="N926" s="10"/>
    </row>
    <row r="927" spans="1:14">
      <c r="A927" t="s">
        <v>4206</v>
      </c>
      <c r="B927" s="9" t="str">
        <f t="shared" si="14"/>
        <v/>
      </c>
      <c r="C927" s="10"/>
      <c r="M927" s="14"/>
      <c r="N927" s="10"/>
    </row>
    <row r="928" spans="1:14">
      <c r="A928" t="s">
        <v>4207</v>
      </c>
      <c r="B928" s="9" t="str">
        <f t="shared" si="14"/>
        <v/>
      </c>
      <c r="C928" s="10"/>
      <c r="M928" s="14"/>
      <c r="N928" s="10"/>
    </row>
    <row r="929" spans="1:14">
      <c r="A929" t="s">
        <v>4209</v>
      </c>
      <c r="B929" s="9" t="str">
        <f t="shared" si="14"/>
        <v>sexta das 21:00 às 23:00, quinzenal II</v>
      </c>
      <c r="C929" s="10" t="s">
        <v>204</v>
      </c>
      <c r="D929" s="5" t="s">
        <v>1692</v>
      </c>
      <c r="E929" s="5" t="s">
        <v>199</v>
      </c>
      <c r="M929" s="14"/>
      <c r="N929" s="10"/>
    </row>
    <row r="930" spans="1:14">
      <c r="A930" t="s">
        <v>4214</v>
      </c>
      <c r="B930" s="9" t="str">
        <f t="shared" si="14"/>
        <v/>
      </c>
      <c r="C930" s="10"/>
      <c r="M930" s="14"/>
      <c r="N930" s="10"/>
    </row>
    <row r="931" spans="1:14">
      <c r="A931" t="s">
        <v>4217</v>
      </c>
      <c r="B931" s="9" t="str">
        <f t="shared" si="14"/>
        <v xml:space="preserve">quinta das 18:00 às 21:00, semanal </v>
      </c>
      <c r="C931" s="10" t="s">
        <v>241</v>
      </c>
      <c r="D931" s="5" t="s">
        <v>410</v>
      </c>
      <c r="E931" s="5" t="s">
        <v>201</v>
      </c>
      <c r="M931" s="14"/>
      <c r="N931" s="10"/>
    </row>
    <row r="932" spans="1:14">
      <c r="A932" t="s">
        <v>4220</v>
      </c>
      <c r="B932" s="9" t="str">
        <f t="shared" si="14"/>
        <v xml:space="preserve">sexta das 21:00 às 23:00, semanal </v>
      </c>
      <c r="C932" s="10" t="s">
        <v>204</v>
      </c>
      <c r="D932" s="5" t="s">
        <v>424</v>
      </c>
      <c r="E932" s="5" t="s">
        <v>201</v>
      </c>
      <c r="M932" s="14"/>
      <c r="N932" s="10"/>
    </row>
    <row r="933" spans="1:14">
      <c r="A933" t="s">
        <v>4223</v>
      </c>
      <c r="B933" s="9" t="str">
        <f t="shared" si="14"/>
        <v>segunda das 19:00 às 21:00, quinzenal I</v>
      </c>
      <c r="C933" s="10" t="s">
        <v>229</v>
      </c>
      <c r="D933" s="5" t="s">
        <v>394</v>
      </c>
      <c r="E933" s="5" t="s">
        <v>217</v>
      </c>
      <c r="M933" s="14"/>
      <c r="N933" s="10"/>
    </row>
    <row r="934" spans="1:14">
      <c r="A934" t="s">
        <v>4227</v>
      </c>
      <c r="B934" s="9" t="str">
        <f t="shared" si="14"/>
        <v>segunda das 19:00 às 21:00, quinzenal I</v>
      </c>
      <c r="C934" s="10" t="s">
        <v>229</v>
      </c>
      <c r="D934" s="5" t="s">
        <v>398</v>
      </c>
      <c r="E934" s="5" t="s">
        <v>217</v>
      </c>
      <c r="M934" s="14"/>
      <c r="N934" s="10"/>
    </row>
    <row r="935" spans="1:14">
      <c r="A935" t="s">
        <v>457</v>
      </c>
      <c r="B935" s="9" t="str">
        <f t="shared" si="14"/>
        <v>quarta das 21:00 às 23:00, quinzenal I</v>
      </c>
      <c r="C935" s="10" t="s">
        <v>220</v>
      </c>
      <c r="D935" s="5" t="s">
        <v>396</v>
      </c>
      <c r="E935" s="5" t="s">
        <v>217</v>
      </c>
      <c r="M935" s="14"/>
      <c r="N935" s="10"/>
    </row>
    <row r="936" spans="1:14">
      <c r="A936" t="s">
        <v>463</v>
      </c>
      <c r="B936" s="9" t="str">
        <f t="shared" si="14"/>
        <v>quarta das 21:00 às 23:00, quinzenal I</v>
      </c>
      <c r="C936" s="10" t="s">
        <v>220</v>
      </c>
      <c r="D936" s="5" t="s">
        <v>399</v>
      </c>
      <c r="E936" s="5" t="s">
        <v>217</v>
      </c>
      <c r="M936" s="14"/>
      <c r="N936" s="10"/>
    </row>
    <row r="937" spans="1:14" ht="25.5">
      <c r="A937" t="s">
        <v>482</v>
      </c>
      <c r="B937" s="9" t="str">
        <f t="shared" si="14"/>
        <v xml:space="preserve">terça das 21:00 às 23:00, semanal ; quinta das 19:00 às 21:00, semanal </v>
      </c>
      <c r="C937" s="10" t="s">
        <v>206</v>
      </c>
      <c r="D937" s="5" t="s">
        <v>425</v>
      </c>
      <c r="E937" s="5" t="s">
        <v>201</v>
      </c>
      <c r="F937" s="5" t="s">
        <v>213</v>
      </c>
      <c r="G937" s="5" t="s">
        <v>425</v>
      </c>
      <c r="H937" s="5" t="s">
        <v>201</v>
      </c>
      <c r="M937" s="14"/>
      <c r="N937" s="10"/>
    </row>
    <row r="938" spans="1:14" ht="25.5">
      <c r="A938" t="s">
        <v>491</v>
      </c>
      <c r="B938" s="9" t="str">
        <f t="shared" si="14"/>
        <v xml:space="preserve">terça das 21:00 às 23:00, semanal ; quinta das 19:00 às 21:00, semanal </v>
      </c>
      <c r="C938" s="10" t="s">
        <v>206</v>
      </c>
      <c r="D938" s="5" t="s">
        <v>538</v>
      </c>
      <c r="E938" s="5" t="s">
        <v>201</v>
      </c>
      <c r="F938" s="5" t="s">
        <v>213</v>
      </c>
      <c r="G938" s="5" t="s">
        <v>538</v>
      </c>
      <c r="H938" s="5" t="s">
        <v>201</v>
      </c>
      <c r="M938" s="14"/>
      <c r="N938" s="10"/>
    </row>
    <row r="939" spans="1:14">
      <c r="A939" t="s">
        <v>4233</v>
      </c>
      <c r="B939" s="9" t="str">
        <f t="shared" si="14"/>
        <v/>
      </c>
      <c r="C939" s="10"/>
      <c r="M939" s="14"/>
      <c r="N939" s="10"/>
    </row>
    <row r="940" spans="1:14">
      <c r="A940" t="s">
        <v>4235</v>
      </c>
      <c r="B940" s="9" t="str">
        <f t="shared" si="14"/>
        <v/>
      </c>
      <c r="C940" s="10"/>
      <c r="M940" s="14"/>
      <c r="N940" s="10"/>
    </row>
    <row r="941" spans="1:14">
      <c r="A941" t="s">
        <v>4237</v>
      </c>
      <c r="B941" s="9" t="str">
        <f t="shared" si="14"/>
        <v/>
      </c>
      <c r="C941" s="10"/>
      <c r="M941" s="14"/>
      <c r="N941" s="10"/>
    </row>
    <row r="942" spans="1:14">
      <c r="A942" t="s">
        <v>4239</v>
      </c>
      <c r="B942" s="9" t="str">
        <f t="shared" si="14"/>
        <v/>
      </c>
      <c r="C942" s="10"/>
      <c r="M942" s="14"/>
      <c r="N942" s="10"/>
    </row>
    <row r="943" spans="1:14">
      <c r="A943" t="s">
        <v>469</v>
      </c>
      <c r="B943" s="9" t="str">
        <f t="shared" si="14"/>
        <v/>
      </c>
      <c r="C943" s="10"/>
      <c r="M943" s="14"/>
      <c r="N943" s="10"/>
    </row>
    <row r="944" spans="1:14">
      <c r="A944" t="s">
        <v>472</v>
      </c>
      <c r="B944" s="9" t="str">
        <f t="shared" si="14"/>
        <v/>
      </c>
      <c r="C944" s="10"/>
      <c r="M944" s="14"/>
      <c r="N944" s="10"/>
    </row>
    <row r="945" spans="1:14">
      <c r="A945" t="s">
        <v>4245</v>
      </c>
      <c r="B945" s="9" t="str">
        <f t="shared" si="14"/>
        <v xml:space="preserve">sexta das 18:00 às 21:00, semanal </v>
      </c>
      <c r="C945" s="10" t="s">
        <v>4506</v>
      </c>
      <c r="D945" s="5" t="s">
        <v>404</v>
      </c>
      <c r="E945" s="5" t="s">
        <v>201</v>
      </c>
      <c r="M945" s="14"/>
      <c r="N945" s="10"/>
    </row>
    <row r="946" spans="1:14">
      <c r="A946" t="s">
        <v>4247</v>
      </c>
      <c r="B946" s="9" t="str">
        <f t="shared" si="14"/>
        <v xml:space="preserve">sexta das 18:00 às 21:00, semanal </v>
      </c>
      <c r="C946" s="10" t="s">
        <v>4506</v>
      </c>
      <c r="D946" s="5" t="s">
        <v>407</v>
      </c>
      <c r="E946" s="5" t="s">
        <v>201</v>
      </c>
      <c r="M946" s="14"/>
      <c r="N946" s="10"/>
    </row>
    <row r="947" spans="1:14">
      <c r="A947" t="s">
        <v>84</v>
      </c>
      <c r="B947" s="9" t="str">
        <f t="shared" si="14"/>
        <v/>
      </c>
      <c r="C947" s="10"/>
      <c r="M947" s="14"/>
      <c r="N947" s="10"/>
    </row>
    <row r="948" spans="1:14">
      <c r="A948" t="s">
        <v>89</v>
      </c>
      <c r="B948" s="9" t="str">
        <f t="shared" si="14"/>
        <v/>
      </c>
      <c r="C948" s="10"/>
      <c r="M948" s="14"/>
      <c r="N948" s="10"/>
    </row>
    <row r="949" spans="1:14">
      <c r="A949" t="s">
        <v>4251</v>
      </c>
      <c r="B949" s="9" t="str">
        <f t="shared" si="14"/>
        <v/>
      </c>
      <c r="C949" s="10"/>
      <c r="M949" s="14"/>
      <c r="N949" s="10"/>
    </row>
    <row r="950" spans="1:14">
      <c r="A950" t="s">
        <v>4253</v>
      </c>
      <c r="B950" s="9" t="str">
        <f t="shared" si="14"/>
        <v/>
      </c>
      <c r="C950" s="10"/>
      <c r="M950" s="14"/>
      <c r="N950" s="10"/>
    </row>
    <row r="951" spans="1:14">
      <c r="A951" t="s">
        <v>4255</v>
      </c>
      <c r="B951" s="9" t="str">
        <f t="shared" si="14"/>
        <v/>
      </c>
      <c r="C951" s="10"/>
      <c r="M951" s="14"/>
      <c r="N951" s="10"/>
    </row>
    <row r="952" spans="1:14">
      <c r="A952" t="s">
        <v>4257</v>
      </c>
      <c r="B952" s="9" t="str">
        <f t="shared" si="14"/>
        <v/>
      </c>
      <c r="C952" s="10"/>
      <c r="M952" s="14"/>
      <c r="N952" s="10"/>
    </row>
    <row r="953" spans="1:14">
      <c r="A953" t="s">
        <v>4259</v>
      </c>
      <c r="B953" s="9" t="str">
        <f t="shared" si="14"/>
        <v/>
      </c>
      <c r="C953" s="10"/>
      <c r="M953" s="14"/>
      <c r="N953" s="10"/>
    </row>
    <row r="954" spans="1:14">
      <c r="A954" t="s">
        <v>4261</v>
      </c>
      <c r="B954" s="9" t="str">
        <f t="shared" si="14"/>
        <v/>
      </c>
      <c r="C954" s="10"/>
      <c r="M954" s="14"/>
      <c r="N954" s="10"/>
    </row>
    <row r="955" spans="1:14">
      <c r="A955" t="s">
        <v>4263</v>
      </c>
      <c r="B955" s="9" t="str">
        <f t="shared" si="14"/>
        <v/>
      </c>
      <c r="C955" s="10"/>
      <c r="M955" s="14"/>
      <c r="N955" s="10"/>
    </row>
    <row r="956" spans="1:14">
      <c r="A956" t="s">
        <v>4265</v>
      </c>
      <c r="B956" s="9" t="str">
        <f t="shared" si="14"/>
        <v/>
      </c>
      <c r="C956" s="10"/>
      <c r="M956" s="14"/>
      <c r="N956" s="10"/>
    </row>
    <row r="957" spans="1:14">
      <c r="A957" t="s">
        <v>4267</v>
      </c>
      <c r="B957" s="9" t="str">
        <f t="shared" si="14"/>
        <v/>
      </c>
      <c r="C957" s="10"/>
      <c r="M957" s="14"/>
      <c r="N957" s="10"/>
    </row>
    <row r="958" spans="1:14">
      <c r="A958" t="s">
        <v>4269</v>
      </c>
      <c r="B958" s="9" t="str">
        <f t="shared" si="14"/>
        <v/>
      </c>
      <c r="C958" s="10"/>
      <c r="M958" s="14"/>
      <c r="N958" s="10"/>
    </row>
    <row r="959" spans="1:14">
      <c r="A959" t="s">
        <v>4271</v>
      </c>
      <c r="B959" s="9" t="str">
        <f t="shared" si="14"/>
        <v/>
      </c>
      <c r="C959" s="10"/>
      <c r="M959" s="14"/>
      <c r="N959" s="10"/>
    </row>
    <row r="960" spans="1:14">
      <c r="A960" t="s">
        <v>4273</v>
      </c>
      <c r="B960" s="9" t="str">
        <f t="shared" si="14"/>
        <v/>
      </c>
      <c r="C960" s="10"/>
      <c r="M960" s="14"/>
      <c r="N960" s="10"/>
    </row>
    <row r="961" spans="1:14">
      <c r="A961" t="s">
        <v>4275</v>
      </c>
      <c r="B961" s="9" t="str">
        <f t="shared" si="14"/>
        <v/>
      </c>
      <c r="C961" s="10"/>
      <c r="M961" s="14"/>
      <c r="N961" s="10"/>
    </row>
    <row r="962" spans="1:14">
      <c r="A962" t="s">
        <v>55</v>
      </c>
      <c r="B962" s="9" t="str">
        <f t="shared" ref="B962:B1025" si="15">IF(C962="","",CONCATENATE(C962,",",E962,IF(F962="","",CONCATENATE(";",F962,",",H962,IF(I962="","",CONCATENATE(";",I962,",",K962))))))</f>
        <v/>
      </c>
      <c r="C962" s="10"/>
      <c r="M962" s="14"/>
      <c r="N962" s="10"/>
    </row>
    <row r="963" spans="1:14">
      <c r="A963" t="s">
        <v>4278</v>
      </c>
      <c r="B963" s="9" t="str">
        <f t="shared" si="15"/>
        <v/>
      </c>
      <c r="C963" s="10"/>
      <c r="M963" s="14"/>
      <c r="N963" s="10"/>
    </row>
    <row r="964" spans="1:14">
      <c r="A964" t="s">
        <v>40</v>
      </c>
      <c r="B964" s="9" t="str">
        <f t="shared" si="15"/>
        <v/>
      </c>
      <c r="C964" s="10"/>
      <c r="M964" s="14"/>
      <c r="N964" s="10"/>
    </row>
    <row r="965" spans="1:14">
      <c r="A965" t="s">
        <v>4281</v>
      </c>
      <c r="B965" s="9" t="str">
        <f t="shared" si="15"/>
        <v/>
      </c>
      <c r="C965" s="10"/>
      <c r="M965" s="14"/>
      <c r="N965" s="10"/>
    </row>
    <row r="966" spans="1:14">
      <c r="A966" t="s">
        <v>48</v>
      </c>
      <c r="B966" s="9" t="str">
        <f t="shared" si="15"/>
        <v/>
      </c>
      <c r="C966" s="10"/>
      <c r="M966" s="14"/>
      <c r="N966" s="10"/>
    </row>
    <row r="967" spans="1:14">
      <c r="A967" t="s">
        <v>4284</v>
      </c>
      <c r="B967" s="9" t="str">
        <f t="shared" si="15"/>
        <v/>
      </c>
      <c r="C967" s="10"/>
      <c r="M967" s="14"/>
      <c r="N967" s="10"/>
    </row>
    <row r="968" spans="1:14">
      <c r="A968" t="s">
        <v>4286</v>
      </c>
      <c r="B968" s="9" t="str">
        <f t="shared" si="15"/>
        <v/>
      </c>
      <c r="C968" s="10"/>
      <c r="M968" s="14"/>
      <c r="N968" s="10"/>
    </row>
    <row r="969" spans="1:14">
      <c r="A969" t="s">
        <v>544</v>
      </c>
      <c r="B969" s="9" t="str">
        <f t="shared" si="15"/>
        <v/>
      </c>
      <c r="C969" s="10"/>
      <c r="M969" s="14"/>
      <c r="N969" s="10"/>
    </row>
    <row r="970" spans="1:14">
      <c r="A970" t="s">
        <v>4289</v>
      </c>
      <c r="B970" s="9" t="str">
        <f t="shared" si="15"/>
        <v xml:space="preserve">sexta das 21:00 às 23:00, semanal </v>
      </c>
      <c r="C970" s="10" t="s">
        <v>204</v>
      </c>
      <c r="D970" s="5" t="s">
        <v>425</v>
      </c>
      <c r="E970" s="5" t="s">
        <v>201</v>
      </c>
      <c r="M970" s="14"/>
      <c r="N970" s="10"/>
    </row>
    <row r="971" spans="1:14">
      <c r="A971" t="s">
        <v>4291</v>
      </c>
      <c r="B971" s="9" t="str">
        <f t="shared" si="15"/>
        <v xml:space="preserve">sexta das 21:00 às 23:00, semanal </v>
      </c>
      <c r="C971" s="10" t="s">
        <v>204</v>
      </c>
      <c r="D971" s="5" t="s">
        <v>538</v>
      </c>
      <c r="E971" s="5" t="s">
        <v>201</v>
      </c>
      <c r="M971" s="14"/>
      <c r="N971" s="10"/>
    </row>
    <row r="972" spans="1:14" ht="15.75" thickBot="1">
      <c r="A972" t="s">
        <v>4293</v>
      </c>
      <c r="B972" s="9" t="str">
        <f t="shared" si="15"/>
        <v xml:space="preserve">quinta das 21:00 às 23:00, semanal </v>
      </c>
      <c r="C972" s="10" t="s">
        <v>202</v>
      </c>
      <c r="D972" s="5" t="s">
        <v>428</v>
      </c>
      <c r="E972" s="5" t="s">
        <v>201</v>
      </c>
      <c r="M972" s="14"/>
      <c r="N972" s="10"/>
    </row>
    <row r="973" spans="1:14" ht="15.75" thickBot="1">
      <c r="A973" t="s">
        <v>360</v>
      </c>
      <c r="B973" s="9" t="str">
        <f t="shared" si="15"/>
        <v xml:space="preserve">sexta das 21:00 às 23:00, semanal </v>
      </c>
      <c r="C973" s="10" t="s">
        <v>204</v>
      </c>
      <c r="D973" s="5" t="s">
        <v>441</v>
      </c>
      <c r="E973" s="5" t="s">
        <v>201</v>
      </c>
      <c r="M973" s="14"/>
      <c r="N973" s="10"/>
    </row>
    <row r="974" spans="1:14" ht="15.75" thickBot="1">
      <c r="A974" t="s">
        <v>4297</v>
      </c>
      <c r="B974" s="9" t="str">
        <f t="shared" si="15"/>
        <v/>
      </c>
      <c r="C974" s="10"/>
      <c r="M974" s="14"/>
      <c r="N974" s="10"/>
    </row>
    <row r="975" spans="1:14" ht="15.75" thickBot="1">
      <c r="A975" t="s">
        <v>4299</v>
      </c>
      <c r="B975" s="9" t="str">
        <f t="shared" si="15"/>
        <v xml:space="preserve">segunda das 21:00 às 23:00, semanal </v>
      </c>
      <c r="C975" s="10" t="s">
        <v>212</v>
      </c>
      <c r="D975" s="5" t="s">
        <v>418</v>
      </c>
      <c r="E975" s="5" t="s">
        <v>201</v>
      </c>
      <c r="M975" s="14"/>
      <c r="N975" s="10"/>
    </row>
    <row r="976" spans="1:14" ht="15.75" thickBot="1">
      <c r="A976" t="s">
        <v>4301</v>
      </c>
      <c r="B976" s="9" t="str">
        <f t="shared" si="15"/>
        <v xml:space="preserve">quinta das 21:00 às 23:00, semanal </v>
      </c>
      <c r="C976" s="10" t="s">
        <v>202</v>
      </c>
      <c r="D976" s="5" t="s">
        <v>441</v>
      </c>
      <c r="E976" s="5" t="s">
        <v>201</v>
      </c>
      <c r="M976" s="14"/>
      <c r="N976" s="10"/>
    </row>
    <row r="977" spans="1:14" ht="15.75" thickBot="1">
      <c r="A977" t="s">
        <v>4304</v>
      </c>
      <c r="B977" s="9" t="str">
        <f t="shared" si="15"/>
        <v xml:space="preserve">sexta das 21:00 às 23:00, semanal </v>
      </c>
      <c r="C977" s="10" t="s">
        <v>204</v>
      </c>
      <c r="D977" s="5" t="s">
        <v>439</v>
      </c>
      <c r="E977" s="5" t="s">
        <v>201</v>
      </c>
      <c r="M977" s="14"/>
      <c r="N977" s="10"/>
    </row>
    <row r="978" spans="1:14" ht="15.75" thickBot="1">
      <c r="A978" t="s">
        <v>4306</v>
      </c>
      <c r="B978" s="9" t="str">
        <f t="shared" si="15"/>
        <v xml:space="preserve">quarta das 19:00 às 21:00, semanal </v>
      </c>
      <c r="C978" s="10" t="s">
        <v>221</v>
      </c>
      <c r="D978" s="5" t="s">
        <v>1165</v>
      </c>
      <c r="E978" s="5" t="s">
        <v>201</v>
      </c>
      <c r="M978" s="14"/>
      <c r="N978" s="10"/>
    </row>
    <row r="979" spans="1:14" ht="15.75" thickBot="1">
      <c r="A979" t="s">
        <v>4308</v>
      </c>
      <c r="B979" s="9" t="str">
        <f t="shared" si="15"/>
        <v>quinta das 19:00 às 21:00, quinzenal I</v>
      </c>
      <c r="C979" s="10" t="s">
        <v>227</v>
      </c>
      <c r="D979" s="5" t="s">
        <v>417</v>
      </c>
      <c r="E979" s="5" t="s">
        <v>217</v>
      </c>
      <c r="M979" s="14"/>
      <c r="N979" s="10"/>
    </row>
    <row r="980" spans="1:14" ht="15.75" thickBot="1">
      <c r="A980" t="s">
        <v>4311</v>
      </c>
      <c r="B980" s="9" t="str">
        <f t="shared" si="15"/>
        <v xml:space="preserve">terça das 19:00 às 21:00, semanal </v>
      </c>
      <c r="C980" s="10" t="s">
        <v>210</v>
      </c>
      <c r="D980" s="5" t="s">
        <v>440</v>
      </c>
      <c r="E980" s="5" t="s">
        <v>201</v>
      </c>
      <c r="M980" s="14"/>
      <c r="N980" s="10"/>
    </row>
    <row r="981" spans="1:14" ht="15.75" thickBot="1">
      <c r="A981" t="s">
        <v>553</v>
      </c>
      <c r="B981" s="9" t="str">
        <f t="shared" si="15"/>
        <v/>
      </c>
      <c r="C981" s="10"/>
      <c r="M981" s="14"/>
      <c r="N981" s="10"/>
    </row>
    <row r="982" spans="1:14" ht="15.75" thickBot="1">
      <c r="A982" t="s">
        <v>4317</v>
      </c>
      <c r="B982" s="9" t="str">
        <f t="shared" si="15"/>
        <v>sexta das 19:00 às 21:00, quinzenal II</v>
      </c>
      <c r="C982" s="10" t="s">
        <v>230</v>
      </c>
      <c r="D982" s="5" t="s">
        <v>427</v>
      </c>
      <c r="E982" s="5" t="s">
        <v>199</v>
      </c>
      <c r="M982" s="14"/>
      <c r="N982" s="10"/>
    </row>
    <row r="983" spans="1:14" ht="15.75" thickBot="1">
      <c r="A983" t="s">
        <v>4320</v>
      </c>
      <c r="B983" s="9" t="str">
        <f t="shared" si="15"/>
        <v>terça das 19:00 às 21:00, quinzenal II</v>
      </c>
      <c r="C983" s="10" t="s">
        <v>210</v>
      </c>
      <c r="D983" s="5" t="s">
        <v>426</v>
      </c>
      <c r="E983" s="5" t="s">
        <v>199</v>
      </c>
      <c r="M983" s="14"/>
      <c r="N983" s="10"/>
    </row>
    <row r="984" spans="1:14" ht="15.75" thickBot="1">
      <c r="A984" t="s">
        <v>4323</v>
      </c>
      <c r="B984" s="9" t="str">
        <f t="shared" si="15"/>
        <v/>
      </c>
      <c r="C984" s="10"/>
      <c r="M984" s="14"/>
      <c r="N984" s="10"/>
    </row>
    <row r="985" spans="1:14" ht="15.75" thickBot="1">
      <c r="A985" t="s">
        <v>4324</v>
      </c>
      <c r="B985" s="9" t="str">
        <f t="shared" si="15"/>
        <v/>
      </c>
      <c r="C985" s="10"/>
      <c r="M985" s="14"/>
      <c r="N985" s="10"/>
    </row>
    <row r="986" spans="1:14" ht="15.75" thickBot="1">
      <c r="A986" t="s">
        <v>4326</v>
      </c>
      <c r="B986" s="9" t="str">
        <f t="shared" si="15"/>
        <v xml:space="preserve">quinta das 21:00 às 23:00, semanal </v>
      </c>
      <c r="C986" s="10" t="s">
        <v>202</v>
      </c>
      <c r="D986" s="5" t="s">
        <v>419</v>
      </c>
      <c r="E986" s="5" t="s">
        <v>201</v>
      </c>
      <c r="M986" s="14"/>
      <c r="N986" s="10"/>
    </row>
    <row r="987" spans="1:14" ht="26.25" thickBot="1">
      <c r="A987" t="s">
        <v>4330</v>
      </c>
      <c r="B987" s="9" t="str">
        <f t="shared" si="15"/>
        <v xml:space="preserve">terça das 21:00 às 23:00, semanal ; sexta das 19:00 às 21:00, semanal </v>
      </c>
      <c r="C987" s="10" t="s">
        <v>206</v>
      </c>
      <c r="D987" s="5" t="s">
        <v>624</v>
      </c>
      <c r="E987" s="5" t="s">
        <v>201</v>
      </c>
      <c r="F987" s="5" t="s">
        <v>209</v>
      </c>
      <c r="G987" s="5" t="s">
        <v>624</v>
      </c>
      <c r="H987" s="5" t="s">
        <v>201</v>
      </c>
      <c r="M987" s="14"/>
      <c r="N987" s="10"/>
    </row>
    <row r="988" spans="1:14" ht="15.75" thickBot="1">
      <c r="A988" t="s">
        <v>4332</v>
      </c>
      <c r="B988" s="9" t="str">
        <f t="shared" si="15"/>
        <v/>
      </c>
      <c r="C988" s="10"/>
      <c r="M988" s="14"/>
      <c r="N988" s="10"/>
    </row>
    <row r="989" spans="1:14" ht="15.75" thickBot="1">
      <c r="A989" t="s">
        <v>4334</v>
      </c>
      <c r="B989" s="9" t="str">
        <f t="shared" si="15"/>
        <v/>
      </c>
      <c r="C989" s="10"/>
      <c r="M989" s="14"/>
      <c r="N989" s="10"/>
    </row>
    <row r="990" spans="1:14" ht="15.75" thickBot="1">
      <c r="A990" t="s">
        <v>4338</v>
      </c>
      <c r="B990" s="9" t="str">
        <f t="shared" si="15"/>
        <v xml:space="preserve">sexta das 19:00 às 21:00, semanal </v>
      </c>
      <c r="C990" s="10" t="s">
        <v>230</v>
      </c>
      <c r="D990" s="5" t="s">
        <v>235</v>
      </c>
      <c r="E990" s="5" t="s">
        <v>201</v>
      </c>
      <c r="M990" s="14"/>
      <c r="N990" s="10"/>
    </row>
    <row r="991" spans="1:14" ht="15.75" thickBot="1">
      <c r="A991" t="s">
        <v>4339</v>
      </c>
      <c r="B991" s="9" t="str">
        <f t="shared" si="15"/>
        <v/>
      </c>
      <c r="C991" s="10"/>
      <c r="M991" s="14"/>
      <c r="N991" s="10"/>
    </row>
    <row r="992" spans="1:14" ht="15.75" thickBot="1">
      <c r="A992" t="s">
        <v>4341</v>
      </c>
      <c r="B992" s="9" t="str">
        <f t="shared" si="15"/>
        <v/>
      </c>
      <c r="C992" s="10"/>
      <c r="M992" s="14"/>
      <c r="N992" s="10"/>
    </row>
    <row r="993" spans="1:14" ht="15.75" thickBot="1">
      <c r="A993" t="s">
        <v>4342</v>
      </c>
      <c r="B993" s="9" t="str">
        <f t="shared" si="15"/>
        <v/>
      </c>
      <c r="C993" s="10"/>
      <c r="M993" s="14"/>
      <c r="N993" s="10"/>
    </row>
    <row r="994" spans="1:14" ht="15.75" thickBot="1">
      <c r="A994" t="s">
        <v>4344</v>
      </c>
      <c r="B994" s="9" t="str">
        <f t="shared" si="15"/>
        <v>segunda das 19:00 às 21:00, quinzenal II</v>
      </c>
      <c r="C994" s="10" t="s">
        <v>229</v>
      </c>
      <c r="D994" s="5" t="s">
        <v>394</v>
      </c>
      <c r="E994" s="5" t="s">
        <v>199</v>
      </c>
      <c r="M994" s="14"/>
      <c r="N994" s="10"/>
    </row>
    <row r="995" spans="1:14" ht="15.75" thickBot="1">
      <c r="A995" t="s">
        <v>4345</v>
      </c>
      <c r="B995" s="9" t="str">
        <f t="shared" si="15"/>
        <v>segunda das 19:00 às 21:00, quinzenal II</v>
      </c>
      <c r="C995" s="10" t="s">
        <v>229</v>
      </c>
      <c r="D995" s="5" t="s">
        <v>398</v>
      </c>
      <c r="E995" s="5" t="s">
        <v>199</v>
      </c>
      <c r="M995" s="14"/>
      <c r="N995" s="10"/>
    </row>
    <row r="996" spans="1:14" ht="15.75" thickBot="1">
      <c r="A996" t="s">
        <v>458</v>
      </c>
      <c r="B996" s="9" t="str">
        <f t="shared" si="15"/>
        <v>quarta das 21:00 às 23:00, quinzenal II</v>
      </c>
      <c r="C996" s="10" t="s">
        <v>220</v>
      </c>
      <c r="D996" s="5" t="s">
        <v>396</v>
      </c>
      <c r="E996" s="5" t="s">
        <v>199</v>
      </c>
      <c r="M996" s="14"/>
      <c r="N996" s="10"/>
    </row>
    <row r="997" spans="1:14" ht="15.75" thickBot="1">
      <c r="A997" t="s">
        <v>464</v>
      </c>
      <c r="B997" s="9" t="str">
        <f t="shared" si="15"/>
        <v>quarta das 21:00 às 23:00, quinzenal II</v>
      </c>
      <c r="C997" s="10" t="s">
        <v>220</v>
      </c>
      <c r="D997" s="5" t="s">
        <v>399</v>
      </c>
      <c r="E997" s="5" t="s">
        <v>199</v>
      </c>
      <c r="M997" s="14"/>
      <c r="N997" s="10"/>
    </row>
    <row r="998" spans="1:14" ht="26.25" thickBot="1">
      <c r="A998" t="s">
        <v>483</v>
      </c>
      <c r="B998" s="9" t="str">
        <f t="shared" si="15"/>
        <v xml:space="preserve">terça das 21:00 às 23:00, semanal ; quinta das 19:00 às 21:00, semanal </v>
      </c>
      <c r="C998" s="10" t="s">
        <v>206</v>
      </c>
      <c r="D998" s="5" t="s">
        <v>429</v>
      </c>
      <c r="E998" s="5" t="s">
        <v>201</v>
      </c>
      <c r="F998" s="5" t="s">
        <v>213</v>
      </c>
      <c r="G998" s="5" t="s">
        <v>429</v>
      </c>
      <c r="H998" s="5" t="s">
        <v>201</v>
      </c>
      <c r="M998" s="14"/>
      <c r="N998" s="10"/>
    </row>
    <row r="999" spans="1:14" ht="26.25" thickBot="1">
      <c r="A999" t="s">
        <v>492</v>
      </c>
      <c r="B999" s="9" t="str">
        <f t="shared" si="15"/>
        <v xml:space="preserve">terça das 21:00 às 23:00, semanal ; quinta das 19:00 às 21:00, semanal </v>
      </c>
      <c r="C999" s="10" t="s">
        <v>206</v>
      </c>
      <c r="D999" s="5" t="s">
        <v>414</v>
      </c>
      <c r="E999" s="5" t="s">
        <v>201</v>
      </c>
      <c r="F999" s="5" t="s">
        <v>213</v>
      </c>
      <c r="G999" s="5" t="s">
        <v>414</v>
      </c>
      <c r="H999" s="5" t="s">
        <v>201</v>
      </c>
      <c r="M999" s="14"/>
      <c r="N999" s="10"/>
    </row>
    <row r="1000" spans="1:14" ht="15.75" thickBot="1">
      <c r="A1000" t="s">
        <v>4351</v>
      </c>
      <c r="B1000" s="9" t="str">
        <f t="shared" si="15"/>
        <v/>
      </c>
      <c r="C1000" s="10"/>
      <c r="M1000" s="14"/>
      <c r="N1000" s="10"/>
    </row>
    <row r="1001" spans="1:14" ht="15.75" thickBot="1">
      <c r="A1001" t="s">
        <v>4353</v>
      </c>
      <c r="B1001" s="9" t="str">
        <f t="shared" si="15"/>
        <v/>
      </c>
      <c r="C1001" s="10"/>
      <c r="M1001" s="14"/>
      <c r="N1001" s="10"/>
    </row>
    <row r="1002" spans="1:14" ht="15.75" thickBot="1">
      <c r="A1002" t="s">
        <v>4355</v>
      </c>
      <c r="B1002" s="9" t="str">
        <f t="shared" si="15"/>
        <v xml:space="preserve">sexta das 18:00 às 21:00, semanal </v>
      </c>
      <c r="C1002" s="10" t="s">
        <v>4506</v>
      </c>
      <c r="D1002" s="5" t="s">
        <v>405</v>
      </c>
      <c r="E1002" s="5" t="s">
        <v>201</v>
      </c>
      <c r="M1002" s="14"/>
      <c r="N1002" s="10"/>
    </row>
    <row r="1003" spans="1:14" ht="15.75" thickBot="1">
      <c r="A1003" t="s">
        <v>4357</v>
      </c>
      <c r="B1003" s="9" t="str">
        <f t="shared" si="15"/>
        <v xml:space="preserve">sexta das 18:00 às 21:00, semanal </v>
      </c>
      <c r="C1003" s="10" t="s">
        <v>4506</v>
      </c>
      <c r="D1003" s="5" t="s">
        <v>408</v>
      </c>
      <c r="E1003" s="5" t="s">
        <v>201</v>
      </c>
      <c r="M1003" s="14"/>
      <c r="N1003" s="10"/>
    </row>
    <row r="1004" spans="1:14" ht="15.75" thickBot="1">
      <c r="A1004" t="s">
        <v>495</v>
      </c>
      <c r="B1004" s="9" t="str">
        <f t="shared" si="15"/>
        <v/>
      </c>
      <c r="C1004" s="10"/>
      <c r="M1004" s="14"/>
      <c r="N1004" s="10"/>
    </row>
    <row r="1005" spans="1:14" ht="15.75" thickBot="1">
      <c r="A1005" t="s">
        <v>4360</v>
      </c>
      <c r="B1005" s="9" t="str">
        <f t="shared" si="15"/>
        <v/>
      </c>
      <c r="C1005" s="10"/>
      <c r="M1005" s="14"/>
      <c r="N1005" s="10"/>
    </row>
    <row r="1006" spans="1:14" ht="15.75" thickBot="1">
      <c r="A1006" t="s">
        <v>4362</v>
      </c>
      <c r="B1006" s="9" t="str">
        <f t="shared" si="15"/>
        <v/>
      </c>
      <c r="C1006" s="10"/>
      <c r="M1006" s="14"/>
      <c r="N1006" s="10"/>
    </row>
    <row r="1007" spans="1:14" ht="15.75" thickBot="1">
      <c r="A1007" t="s">
        <v>4364</v>
      </c>
      <c r="B1007" s="9" t="str">
        <f t="shared" si="15"/>
        <v/>
      </c>
      <c r="C1007" s="10"/>
      <c r="M1007" s="14"/>
      <c r="N1007" s="10"/>
    </row>
    <row r="1008" spans="1:14" ht="15.75" thickBot="1">
      <c r="A1008" t="s">
        <v>4366</v>
      </c>
      <c r="B1008" s="9" t="str">
        <f t="shared" si="15"/>
        <v/>
      </c>
      <c r="C1008" s="10"/>
      <c r="M1008" s="14"/>
      <c r="N1008" s="10"/>
    </row>
    <row r="1009" spans="1:14" ht="15.75" thickBot="1">
      <c r="A1009" t="s">
        <v>4368</v>
      </c>
      <c r="B1009" s="9" t="str">
        <f t="shared" si="15"/>
        <v/>
      </c>
      <c r="C1009" s="10"/>
      <c r="M1009" s="14"/>
      <c r="N1009" s="10"/>
    </row>
    <row r="1010" spans="1:14" ht="15.75" thickBot="1">
      <c r="A1010" t="s">
        <v>4370</v>
      </c>
      <c r="B1010" s="9" t="str">
        <f t="shared" si="15"/>
        <v/>
      </c>
      <c r="C1010" s="10"/>
      <c r="M1010" s="14"/>
      <c r="N1010" s="10"/>
    </row>
    <row r="1011" spans="1:14" ht="15.75" thickBot="1">
      <c r="A1011" t="s">
        <v>4372</v>
      </c>
      <c r="B1011" s="9" t="str">
        <f t="shared" si="15"/>
        <v/>
      </c>
      <c r="C1011" s="10"/>
      <c r="M1011" s="14"/>
      <c r="N1011" s="10"/>
    </row>
    <row r="1012" spans="1:14" ht="15.75" thickBot="1">
      <c r="A1012" t="s">
        <v>4374</v>
      </c>
      <c r="B1012" s="9" t="str">
        <f t="shared" si="15"/>
        <v xml:space="preserve">sexta das 21:00 às 23:00, semanal </v>
      </c>
      <c r="C1012" s="10" t="s">
        <v>204</v>
      </c>
      <c r="D1012" s="5" t="s">
        <v>537</v>
      </c>
      <c r="E1012" s="5" t="s">
        <v>201</v>
      </c>
      <c r="M1012" s="14"/>
      <c r="N1012" s="10"/>
    </row>
    <row r="1013" spans="1:14" ht="15.75" thickBot="1">
      <c r="A1013" t="s">
        <v>4376</v>
      </c>
      <c r="B1013" s="9" t="str">
        <f t="shared" si="15"/>
        <v xml:space="preserve">sexta das 21:00 às 23:00, semanal </v>
      </c>
      <c r="C1013" s="10" t="s">
        <v>204</v>
      </c>
      <c r="D1013" s="5" t="s">
        <v>414</v>
      </c>
      <c r="E1013" s="5" t="s">
        <v>201</v>
      </c>
      <c r="M1013" s="14"/>
      <c r="N1013" s="10"/>
    </row>
    <row r="1014" spans="1:14" ht="15.75" thickBot="1">
      <c r="A1014" t="s">
        <v>4378</v>
      </c>
      <c r="B1014" s="9" t="str">
        <f t="shared" si="15"/>
        <v xml:space="preserve">quinta das 21:00 às 23:00, semanal </v>
      </c>
      <c r="C1014" s="5" t="s">
        <v>202</v>
      </c>
      <c r="D1014" s="5" t="s">
        <v>1166</v>
      </c>
      <c r="E1014" s="5" t="s">
        <v>201</v>
      </c>
    </row>
    <row r="1015" spans="1:14" ht="15.75" thickBot="1">
      <c r="A1015" t="s">
        <v>4380</v>
      </c>
      <c r="B1015" s="9" t="str">
        <f t="shared" si="15"/>
        <v xml:space="preserve">segunda das 21:00 às 23:00, semanal </v>
      </c>
      <c r="C1015" s="5" t="s">
        <v>212</v>
      </c>
      <c r="D1015" s="5" t="s">
        <v>421</v>
      </c>
      <c r="E1015" s="5" t="s">
        <v>201</v>
      </c>
    </row>
    <row r="1016" spans="1:14" ht="15.75" thickBot="1">
      <c r="A1016" t="s">
        <v>4381</v>
      </c>
      <c r="B1016" s="9" t="str">
        <f t="shared" si="15"/>
        <v>sexta das 19:00 às 21:00, quinzenal I</v>
      </c>
      <c r="C1016" s="5" t="s">
        <v>230</v>
      </c>
      <c r="D1016" s="5" t="s">
        <v>427</v>
      </c>
      <c r="E1016" s="5" t="s">
        <v>217</v>
      </c>
    </row>
    <row r="1017" spans="1:14" ht="15.75" thickBot="1">
      <c r="A1017" t="s">
        <v>4384</v>
      </c>
      <c r="B1017" s="9" t="str">
        <f t="shared" si="15"/>
        <v>terça das 19:00 às 21:00, quinzenal I</v>
      </c>
      <c r="C1017" s="5" t="s">
        <v>210</v>
      </c>
      <c r="D1017" s="5" t="s">
        <v>426</v>
      </c>
      <c r="E1017" s="5" t="s">
        <v>217</v>
      </c>
    </row>
    <row r="1018" spans="1:14" ht="15.75" thickBot="1">
      <c r="A1018" t="s">
        <v>4387</v>
      </c>
      <c r="B1018" s="9" t="str">
        <f t="shared" si="15"/>
        <v xml:space="preserve">terça das 19:00 às 21:00, semanal </v>
      </c>
      <c r="C1018" s="5" t="s">
        <v>210</v>
      </c>
      <c r="D1018" s="5" t="s">
        <v>419</v>
      </c>
      <c r="E1018" s="5" t="s">
        <v>201</v>
      </c>
    </row>
    <row r="1019" spans="1:14" ht="15.75" thickBot="1">
      <c r="A1019" t="s">
        <v>4390</v>
      </c>
      <c r="B1019" s="9" t="str">
        <f t="shared" si="15"/>
        <v/>
      </c>
    </row>
    <row r="1020" spans="1:14" ht="15.75" thickBot="1">
      <c r="A1020" t="s">
        <v>4392</v>
      </c>
      <c r="B1020" s="9" t="str">
        <f t="shared" si="15"/>
        <v>segunda das 19:00 às 21:00, quinzenal I</v>
      </c>
      <c r="C1020" s="5" t="s">
        <v>229</v>
      </c>
      <c r="D1020" s="5" t="s">
        <v>395</v>
      </c>
      <c r="E1020" s="5" t="s">
        <v>217</v>
      </c>
    </row>
    <row r="1021" spans="1:14" ht="15.75" thickBot="1">
      <c r="A1021" t="s">
        <v>4394</v>
      </c>
      <c r="B1021" s="9" t="str">
        <f t="shared" si="15"/>
        <v>segunda das 19:00 às 21:00, quinzenal I</v>
      </c>
      <c r="C1021" s="5" t="s">
        <v>229</v>
      </c>
      <c r="D1021" s="5" t="s">
        <v>399</v>
      </c>
      <c r="E1021" s="5" t="s">
        <v>217</v>
      </c>
    </row>
    <row r="1022" spans="1:14" ht="26.25" thickBot="1">
      <c r="A1022" t="s">
        <v>484</v>
      </c>
      <c r="B1022" s="9" t="str">
        <f t="shared" si="15"/>
        <v xml:space="preserve">terça das 21:00 às 23:00, semanal ; quinta das 19:00 às 21:00, semanal </v>
      </c>
      <c r="C1022" s="5" t="s">
        <v>206</v>
      </c>
      <c r="D1022" s="5" t="s">
        <v>435</v>
      </c>
      <c r="E1022" s="5" t="s">
        <v>201</v>
      </c>
      <c r="F1022" s="5" t="s">
        <v>213</v>
      </c>
      <c r="G1022" s="5" t="s">
        <v>435</v>
      </c>
      <c r="H1022" s="5" t="s">
        <v>201</v>
      </c>
    </row>
    <row r="1023" spans="1:14" ht="15.75" thickBot="1">
      <c r="A1023" t="s">
        <v>4398</v>
      </c>
      <c r="B1023" s="9" t="str">
        <f t="shared" si="15"/>
        <v xml:space="preserve">sexta das 18:00 às 21:00, semanal </v>
      </c>
      <c r="C1023" s="5" t="s">
        <v>4506</v>
      </c>
      <c r="D1023" s="5" t="s">
        <v>406</v>
      </c>
      <c r="E1023" s="5" t="s">
        <v>201</v>
      </c>
    </row>
    <row r="1024" spans="1:14" ht="15.75" thickBot="1">
      <c r="A1024" t="s">
        <v>4400</v>
      </c>
      <c r="B1024" s="9" t="str">
        <f t="shared" si="15"/>
        <v xml:space="preserve">sexta das 18:00 às 21:00, semanal </v>
      </c>
      <c r="C1024" s="5" t="s">
        <v>4506</v>
      </c>
      <c r="D1024" s="5" t="s">
        <v>409</v>
      </c>
      <c r="E1024" s="5" t="s">
        <v>201</v>
      </c>
    </row>
    <row r="1025" spans="1:5" ht="15.75" thickBot="1">
      <c r="A1025" t="s">
        <v>4402</v>
      </c>
      <c r="B1025" s="9" t="str">
        <f t="shared" si="15"/>
        <v/>
      </c>
    </row>
    <row r="1026" spans="1:5" ht="15.75" thickBot="1">
      <c r="A1026" t="s">
        <v>4404</v>
      </c>
      <c r="B1026" s="9" t="str">
        <f t="shared" ref="B1026:B1067" si="16">IF(C1026="","",CONCATENATE(C1026,",",E1026,IF(F1026="","",CONCATENATE(";",F1026,",",H1026,IF(I1026="","",CONCATENATE(";",I1026,",",K1026))))))</f>
        <v/>
      </c>
    </row>
    <row r="1027" spans="1:5" ht="15.75" thickBot="1">
      <c r="A1027" t="s">
        <v>4406</v>
      </c>
      <c r="B1027" s="9" t="str">
        <f t="shared" si="16"/>
        <v/>
      </c>
    </row>
    <row r="1028" spans="1:5" ht="15.75" thickBot="1">
      <c r="A1028" t="s">
        <v>4408</v>
      </c>
      <c r="B1028" s="9" t="str">
        <f t="shared" si="16"/>
        <v xml:space="preserve">sexta das 21:00 às 23:00, semanal </v>
      </c>
      <c r="C1028" s="5" t="s">
        <v>204</v>
      </c>
      <c r="D1028" s="5" t="s">
        <v>436</v>
      </c>
      <c r="E1028" s="5" t="s">
        <v>201</v>
      </c>
    </row>
    <row r="1029" spans="1:5" ht="15.75" thickBot="1">
      <c r="A1029" t="s">
        <v>4410</v>
      </c>
      <c r="B1029" s="9" t="str">
        <f t="shared" si="16"/>
        <v xml:space="preserve">sexta das 21:00 às 23:00, semanal </v>
      </c>
      <c r="C1029" s="5" t="s">
        <v>204</v>
      </c>
      <c r="D1029" s="5" t="s">
        <v>437</v>
      </c>
      <c r="E1029" s="5" t="s">
        <v>201</v>
      </c>
    </row>
    <row r="1030" spans="1:5" ht="15.75" thickBot="1">
      <c r="A1030" t="s">
        <v>4412</v>
      </c>
      <c r="B1030" s="9" t="str">
        <f t="shared" si="16"/>
        <v>segunda das 19:00 às 21:00, quinzenal II</v>
      </c>
      <c r="C1030" s="5" t="s">
        <v>229</v>
      </c>
      <c r="D1030" s="5" t="s">
        <v>395</v>
      </c>
      <c r="E1030" s="5" t="s">
        <v>199</v>
      </c>
    </row>
    <row r="1031" spans="1:5" ht="15.75" thickBot="1">
      <c r="A1031" t="s">
        <v>4415</v>
      </c>
      <c r="B1031" s="9" t="str">
        <f t="shared" si="16"/>
        <v>segunda das 19:00 às 21:00, quinzenal II</v>
      </c>
      <c r="C1031" s="5" t="s">
        <v>229</v>
      </c>
      <c r="D1031" s="5" t="s">
        <v>399</v>
      </c>
      <c r="E1031" s="5" t="s">
        <v>199</v>
      </c>
    </row>
    <row r="1032" spans="1:5" ht="15.75" thickBot="1">
      <c r="A1032" t="s">
        <v>4417</v>
      </c>
      <c r="B1032" s="9" t="str">
        <f t="shared" si="16"/>
        <v xml:space="preserve">sexta das 18:00 às 21:00, semanal </v>
      </c>
      <c r="C1032" s="5" t="s">
        <v>4506</v>
      </c>
      <c r="D1032" s="5" t="s">
        <v>401</v>
      </c>
      <c r="E1032" s="5" t="s">
        <v>201</v>
      </c>
    </row>
    <row r="1033" spans="1:5" ht="15.75" thickBot="1">
      <c r="A1033" t="s">
        <v>4419</v>
      </c>
      <c r="B1033" s="9" t="str">
        <f t="shared" si="16"/>
        <v/>
      </c>
    </row>
    <row r="1034" spans="1:5" ht="15.75" thickBot="1">
      <c r="A1034" t="s">
        <v>4421</v>
      </c>
      <c r="B1034" s="9" t="str">
        <f t="shared" si="16"/>
        <v/>
      </c>
    </row>
    <row r="1035" spans="1:5" ht="15.75" thickBot="1">
      <c r="A1035" t="s">
        <v>4423</v>
      </c>
      <c r="B1035" s="9" t="str">
        <f t="shared" si="16"/>
        <v/>
      </c>
    </row>
    <row r="1036" spans="1:5" ht="15.75" thickBot="1">
      <c r="A1036" t="s">
        <v>4427</v>
      </c>
      <c r="B1036" s="9" t="str">
        <f t="shared" si="16"/>
        <v xml:space="preserve">sexta das 21:00 às 23:00, semanal </v>
      </c>
      <c r="C1036" s="5" t="s">
        <v>204</v>
      </c>
      <c r="D1036" s="5" t="s">
        <v>415</v>
      </c>
      <c r="E1036" s="5" t="s">
        <v>201</v>
      </c>
    </row>
    <row r="1037" spans="1:5" ht="15.75" thickBot="1">
      <c r="A1037" t="s">
        <v>4429</v>
      </c>
      <c r="B1037" s="9" t="str">
        <f t="shared" si="16"/>
        <v xml:space="preserve">sexta das 21:00 às 23:00, semanal </v>
      </c>
      <c r="C1037" s="5" t="s">
        <v>204</v>
      </c>
      <c r="D1037" s="5" t="s">
        <v>412</v>
      </c>
      <c r="E1037" s="5" t="s">
        <v>201</v>
      </c>
    </row>
    <row r="1038" spans="1:5" ht="15.75" thickBot="1">
      <c r="A1038" t="s">
        <v>4431</v>
      </c>
      <c r="B1038" s="9" t="str">
        <f t="shared" si="16"/>
        <v>segunda das 19:00 às 21:00, quinzenal I</v>
      </c>
      <c r="C1038" s="5" t="s">
        <v>229</v>
      </c>
      <c r="D1038" s="5" t="s">
        <v>396</v>
      </c>
      <c r="E1038" s="5" t="s">
        <v>217</v>
      </c>
    </row>
    <row r="1039" spans="1:5" ht="15.75" thickBot="1">
      <c r="A1039" t="s">
        <v>4433</v>
      </c>
      <c r="B1039" s="9" t="str">
        <f t="shared" si="16"/>
        <v xml:space="preserve">sexta das 18:00 às 21:00, semanal </v>
      </c>
      <c r="C1039" s="5" t="s">
        <v>4506</v>
      </c>
      <c r="D1039" s="5" t="s">
        <v>432</v>
      </c>
      <c r="E1039" s="5" t="s">
        <v>201</v>
      </c>
    </row>
    <row r="1040" spans="1:5" ht="15.75" thickBot="1">
      <c r="A1040" t="s">
        <v>4435</v>
      </c>
      <c r="B1040" s="9" t="str">
        <f t="shared" si="16"/>
        <v xml:space="preserve">sexta das 21:00 às 23:00, semanal </v>
      </c>
      <c r="C1040" s="5" t="s">
        <v>204</v>
      </c>
      <c r="D1040" s="5" t="s">
        <v>1691</v>
      </c>
      <c r="E1040" s="5" t="s">
        <v>201</v>
      </c>
    </row>
    <row r="1041" spans="1:5" ht="15.75" thickBot="1">
      <c r="A1041" t="s">
        <v>4437</v>
      </c>
      <c r="B1041" s="9" t="str">
        <f t="shared" si="16"/>
        <v xml:space="preserve">sexta das 21:00 às 23:00, semanal </v>
      </c>
      <c r="C1041" s="5" t="s">
        <v>204</v>
      </c>
      <c r="D1041" s="5" t="s">
        <v>4581</v>
      </c>
      <c r="E1041" s="5" t="s">
        <v>201</v>
      </c>
    </row>
    <row r="1042" spans="1:5" ht="15.75" thickBot="1">
      <c r="A1042" t="s">
        <v>4439</v>
      </c>
      <c r="B1042" s="9" t="str">
        <f t="shared" si="16"/>
        <v>segunda das 19:00 às 21:00, quinzenal II</v>
      </c>
      <c r="C1042" s="5" t="s">
        <v>229</v>
      </c>
      <c r="D1042" s="5" t="s">
        <v>396</v>
      </c>
      <c r="E1042" s="5" t="s">
        <v>199</v>
      </c>
    </row>
    <row r="1043" spans="1:5" ht="15.75" thickBot="1">
      <c r="A1043" t="s">
        <v>4441</v>
      </c>
      <c r="B1043" s="9" t="str">
        <f t="shared" si="16"/>
        <v xml:space="preserve">sexta das 18:00 às 21:00, semanal </v>
      </c>
      <c r="C1043" s="5" t="s">
        <v>4506</v>
      </c>
      <c r="D1043" s="5" t="s">
        <v>433</v>
      </c>
      <c r="E1043" s="5" t="s">
        <v>201</v>
      </c>
    </row>
    <row r="1044" spans="1:5" ht="15.75" thickBot="1">
      <c r="A1044" t="s">
        <v>4443</v>
      </c>
      <c r="B1044" s="9" t="str">
        <f t="shared" si="16"/>
        <v xml:space="preserve">sexta das 21:00 às 23:00, semanal </v>
      </c>
      <c r="C1044" s="5" t="s">
        <v>204</v>
      </c>
      <c r="D1044" s="5" t="s">
        <v>416</v>
      </c>
      <c r="E1044" s="5" t="s">
        <v>201</v>
      </c>
    </row>
    <row r="1045" spans="1:5" ht="15.75" thickBot="1">
      <c r="A1045" t="s">
        <v>4445</v>
      </c>
      <c r="B1045" s="9" t="str">
        <f t="shared" si="16"/>
        <v xml:space="preserve">sexta das 21:00 às 23:00, semanal </v>
      </c>
      <c r="C1045" s="5" t="s">
        <v>204</v>
      </c>
      <c r="D1045" s="5" t="s">
        <v>413</v>
      </c>
      <c r="E1045" s="5" t="s">
        <v>201</v>
      </c>
    </row>
    <row r="1046" spans="1:5" ht="15.75" thickBot="1">
      <c r="A1046" t="s">
        <v>4447</v>
      </c>
      <c r="B1046" s="9" t="str">
        <f t="shared" si="16"/>
        <v xml:space="preserve">sexta das 18:00 às 21:00, semanal </v>
      </c>
      <c r="C1046" s="5" t="s">
        <v>4506</v>
      </c>
      <c r="D1046" s="5" t="s">
        <v>402</v>
      </c>
      <c r="E1046" s="5" t="s">
        <v>201</v>
      </c>
    </row>
    <row r="1047" spans="1:5" ht="15.75" thickBot="1">
      <c r="A1047" t="s">
        <v>4449</v>
      </c>
      <c r="B1047" s="9" t="str">
        <f t="shared" si="16"/>
        <v xml:space="preserve">sexta das 21:00 às 23:00, semanal </v>
      </c>
      <c r="C1047" s="5" t="s">
        <v>204</v>
      </c>
      <c r="D1047" s="5" t="s">
        <v>1690</v>
      </c>
      <c r="E1047" s="5" t="s">
        <v>201</v>
      </c>
    </row>
    <row r="1048" spans="1:5" ht="15.75" thickBot="1">
      <c r="A1048" t="s">
        <v>4451</v>
      </c>
      <c r="B1048" s="9" t="str">
        <f t="shared" si="16"/>
        <v xml:space="preserve">sexta das 18:00 às 21:00, semanal </v>
      </c>
      <c r="C1048" s="5" t="s">
        <v>4506</v>
      </c>
      <c r="D1048" s="5" t="s">
        <v>403</v>
      </c>
      <c r="E1048" s="5" t="s">
        <v>201</v>
      </c>
    </row>
    <row r="1049" spans="1:5" ht="15.75" thickBot="1">
      <c r="A1049" t="s">
        <v>4453</v>
      </c>
      <c r="B1049" s="9" t="str">
        <f t="shared" si="16"/>
        <v xml:space="preserve">sexta das 21:00 às 23:00, semanal </v>
      </c>
      <c r="C1049" s="5" t="s">
        <v>204</v>
      </c>
      <c r="D1049" s="5" t="s">
        <v>429</v>
      </c>
      <c r="E1049" s="5" t="s">
        <v>201</v>
      </c>
    </row>
    <row r="1050" spans="1:5" ht="15.75" thickBot="1">
      <c r="A1050" t="s">
        <v>4455</v>
      </c>
      <c r="B1050" s="9" t="str">
        <f t="shared" si="16"/>
        <v xml:space="preserve">sexta das 18:00 às 21:00, semanal </v>
      </c>
      <c r="C1050" s="5" t="s">
        <v>4506</v>
      </c>
      <c r="D1050" s="5" t="s">
        <v>4582</v>
      </c>
      <c r="E1050" s="5" t="s">
        <v>201</v>
      </c>
    </row>
    <row r="1051" spans="1:5" ht="15.75" thickBot="1">
      <c r="A1051" t="s">
        <v>4457</v>
      </c>
      <c r="B1051" s="9" t="str">
        <f t="shared" si="16"/>
        <v xml:space="preserve">sexta das 21:00 às 23:00, semanal </v>
      </c>
      <c r="C1051" s="5" t="s">
        <v>204</v>
      </c>
      <c r="D1051" s="5" t="s">
        <v>435</v>
      </c>
      <c r="E1051" s="5" t="s">
        <v>201</v>
      </c>
    </row>
    <row r="1052" spans="1:5" ht="15.75" thickBot="1">
      <c r="A1052" t="s">
        <v>4459</v>
      </c>
      <c r="B1052" s="9" t="str">
        <f t="shared" si="16"/>
        <v xml:space="preserve">sábado das 09:00 às 12:00, semanal </v>
      </c>
      <c r="C1052" s="5" t="s">
        <v>4586</v>
      </c>
      <c r="D1052" s="5" t="s">
        <v>404</v>
      </c>
      <c r="E1052" s="5" t="s">
        <v>201</v>
      </c>
    </row>
    <row r="1053" spans="1:5" ht="15.75" thickBot="1">
      <c r="A1053" t="s">
        <v>4461</v>
      </c>
      <c r="B1053" s="9" t="str">
        <f t="shared" si="16"/>
        <v xml:space="preserve">sexta das 19:00 às 21:00, semanal </v>
      </c>
      <c r="C1053" s="5" t="s">
        <v>230</v>
      </c>
      <c r="D1053" s="5" t="s">
        <v>428</v>
      </c>
      <c r="E1053" s="5" t="s">
        <v>201</v>
      </c>
    </row>
    <row r="1054" spans="1:5" ht="15.75" thickBot="1">
      <c r="A1054" t="s">
        <v>4462</v>
      </c>
      <c r="B1054" s="9" t="str">
        <f t="shared" si="16"/>
        <v/>
      </c>
    </row>
    <row r="1055" spans="1:5" ht="15.75" thickBot="1">
      <c r="A1055" t="s">
        <v>4464</v>
      </c>
      <c r="B1055" s="9" t="str">
        <f t="shared" si="16"/>
        <v>quinta das 19:00 às 21:00, quinzenal II</v>
      </c>
      <c r="C1055" s="5" t="s">
        <v>227</v>
      </c>
      <c r="D1055" s="5" t="s">
        <v>427</v>
      </c>
      <c r="E1055" s="5" t="s">
        <v>199</v>
      </c>
    </row>
    <row r="1056" spans="1:5" ht="15.75" thickBot="1">
      <c r="A1056" t="s">
        <v>4467</v>
      </c>
      <c r="B1056" s="9" t="str">
        <f t="shared" si="16"/>
        <v xml:space="preserve">segunda das 21:00 às 23:00, semanal </v>
      </c>
      <c r="C1056" s="5" t="s">
        <v>212</v>
      </c>
      <c r="D1056" s="5" t="s">
        <v>419</v>
      </c>
      <c r="E1056" s="5" t="s">
        <v>201</v>
      </c>
    </row>
    <row r="1057" spans="1:5" ht="15.75" thickBot="1">
      <c r="A1057" t="s">
        <v>4472</v>
      </c>
      <c r="B1057" s="9" t="str">
        <f t="shared" si="16"/>
        <v/>
      </c>
    </row>
    <row r="1058" spans="1:5" ht="15.75" thickBot="1">
      <c r="A1058" t="s">
        <v>4473</v>
      </c>
      <c r="B1058" s="9" t="str">
        <f t="shared" si="16"/>
        <v xml:space="preserve">terça das 19:00 às 21:00, semanal </v>
      </c>
      <c r="C1058" s="5" t="s">
        <v>210</v>
      </c>
      <c r="D1058" s="5" t="s">
        <v>235</v>
      </c>
      <c r="E1058" s="5" t="s">
        <v>201</v>
      </c>
    </row>
    <row r="1059" spans="1:5" ht="15.75" thickBot="1">
      <c r="A1059" t="s">
        <v>4477</v>
      </c>
      <c r="B1059" s="9" t="str">
        <f t="shared" si="16"/>
        <v/>
      </c>
    </row>
    <row r="1060" spans="1:5" ht="15.75" thickBot="1">
      <c r="A1060" t="s">
        <v>4479</v>
      </c>
      <c r="B1060" s="9" t="str">
        <f t="shared" si="16"/>
        <v xml:space="preserve">sexta das 19:00 às 21:00, semanal </v>
      </c>
      <c r="C1060" s="5" t="s">
        <v>230</v>
      </c>
      <c r="D1060" s="5" t="s">
        <v>1166</v>
      </c>
      <c r="E1060" s="5" t="s">
        <v>201</v>
      </c>
    </row>
    <row r="1061" spans="1:5" ht="15.75" thickBot="1">
      <c r="A1061" t="s">
        <v>4480</v>
      </c>
      <c r="B1061" s="9" t="str">
        <f t="shared" si="16"/>
        <v>quinta das 19:00 às 21:00, quinzenal I</v>
      </c>
      <c r="C1061" s="5" t="s">
        <v>227</v>
      </c>
      <c r="D1061" s="5" t="s">
        <v>427</v>
      </c>
      <c r="E1061" s="5" t="s">
        <v>217</v>
      </c>
    </row>
    <row r="1062" spans="1:5" ht="15.75" thickBot="1">
      <c r="A1062" t="s">
        <v>4483</v>
      </c>
      <c r="B1062" s="9" t="str">
        <f t="shared" si="16"/>
        <v xml:space="preserve">quinta das 19:00 às 21:00, semanal </v>
      </c>
      <c r="C1062" s="5" t="s">
        <v>227</v>
      </c>
      <c r="D1062" s="5" t="s">
        <v>419</v>
      </c>
      <c r="E1062" s="5" t="s">
        <v>201</v>
      </c>
    </row>
    <row r="1063" spans="1:5" ht="15.75" thickBot="1">
      <c r="A1063" t="s">
        <v>4486</v>
      </c>
      <c r="B1063" s="9" t="str">
        <f t="shared" si="16"/>
        <v xml:space="preserve">segunda das 18:00 às 21:00, semanal </v>
      </c>
      <c r="C1063" s="5" t="s">
        <v>236</v>
      </c>
      <c r="D1063" s="5" t="s">
        <v>404</v>
      </c>
      <c r="E1063" s="5" t="s">
        <v>201</v>
      </c>
    </row>
    <row r="1064" spans="1:5" ht="15.75" thickBot="1">
      <c r="A1064" t="s">
        <v>4488</v>
      </c>
      <c r="B1064" s="9" t="str">
        <f t="shared" si="16"/>
        <v xml:space="preserve">segunda das 18:00 às 21:00, semanal </v>
      </c>
      <c r="C1064" s="5" t="s">
        <v>236</v>
      </c>
      <c r="D1064" s="5" t="s">
        <v>405</v>
      </c>
      <c r="E1064" s="5" t="s">
        <v>201</v>
      </c>
    </row>
    <row r="1065" spans="1:5" ht="15.75" thickBot="1">
      <c r="A1065" t="s">
        <v>4490</v>
      </c>
      <c r="B1065" s="9" t="str">
        <f t="shared" si="16"/>
        <v xml:space="preserve">segunda das 18:00 às 21:00, semanal </v>
      </c>
      <c r="C1065" s="5" t="s">
        <v>236</v>
      </c>
      <c r="D1065" s="5" t="s">
        <v>401</v>
      </c>
      <c r="E1065" s="5" t="s">
        <v>201</v>
      </c>
    </row>
    <row r="1066" spans="1:5" ht="15.75" thickBot="1">
      <c r="A1066" t="s">
        <v>4492</v>
      </c>
      <c r="B1066" s="9" t="str">
        <f t="shared" si="16"/>
        <v/>
      </c>
    </row>
    <row r="1067" spans="1:5" ht="15.75" thickBot="1">
      <c r="A1067" t="s">
        <v>4493</v>
      </c>
      <c r="B1067" s="9" t="str">
        <f t="shared" si="16"/>
        <v/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2025.2</vt:lpstr>
      <vt:lpstr> turmas sistema atual</vt:lpstr>
      <vt:lpstr>limpar salas</vt:lpstr>
      <vt:lpstr>Planilha2</vt:lpstr>
      <vt:lpstr>Plan2</vt:lpstr>
      <vt:lpstr>'2025.2'!Titulos_de_impressao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Zomignan</dc:creator>
  <cp:lastModifiedBy>Andreia Bezerra</cp:lastModifiedBy>
  <cp:lastPrinted>2025-03-28T10:17:23Z</cp:lastPrinted>
  <dcterms:created xsi:type="dcterms:W3CDTF">2019-07-23T21:43:00Z</dcterms:created>
  <dcterms:modified xsi:type="dcterms:W3CDTF">2025-03-28T10:22:28Z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DF7B545090884E0DB9905A9BC392A014</vt:lpwstr>
  </property>
  <property fmtid="{D5CDD505-2E9C-101B-9397-08002B2CF9AE}" pid="3" name="KSOProductBuildVer">
    <vt:lpwstr>1046-11.2.0.11029</vt:lpwstr>
  </property>
</Properties>
</file>